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CL\PHAS0048\energyvsbox\"/>
    </mc:Choice>
  </mc:AlternateContent>
  <xr:revisionPtr revIDLastSave="0" documentId="8_{F140DB0F-D9CE-488D-8A1A-801B826BEF23}" xr6:coauthVersionLast="47" xr6:coauthVersionMax="47" xr10:uidLastSave="{00000000-0000-0000-0000-000000000000}"/>
  <bookViews>
    <workbookView xWindow="4380" yWindow="1116" windowWidth="19188" windowHeight="11964" xr2:uid="{1B94C1E0-0B14-4131-BB3A-136280A0471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1" i="1" l="1"/>
  <c r="K181" i="1"/>
  <c r="J181" i="1"/>
  <c r="I181" i="1"/>
  <c r="H181" i="1"/>
  <c r="G181" i="1"/>
  <c r="L180" i="1"/>
  <c r="K180" i="1"/>
  <c r="J180" i="1"/>
  <c r="I180" i="1"/>
  <c r="H180" i="1"/>
  <c r="G180" i="1"/>
  <c r="L179" i="1"/>
  <c r="K179" i="1"/>
  <c r="J179" i="1"/>
  <c r="I179" i="1"/>
  <c r="H179" i="1"/>
  <c r="G179" i="1"/>
  <c r="L178" i="1"/>
  <c r="K178" i="1"/>
  <c r="J178" i="1"/>
  <c r="I178" i="1"/>
  <c r="H178" i="1"/>
  <c r="G178" i="1"/>
  <c r="L177" i="1"/>
  <c r="K177" i="1"/>
  <c r="J177" i="1"/>
  <c r="I177" i="1"/>
  <c r="H177" i="1"/>
  <c r="G177" i="1"/>
  <c r="L176" i="1"/>
  <c r="K176" i="1"/>
  <c r="J176" i="1"/>
  <c r="I176" i="1"/>
  <c r="H176" i="1"/>
  <c r="G176" i="1"/>
  <c r="L175" i="1"/>
  <c r="K175" i="1"/>
  <c r="J175" i="1"/>
  <c r="I175" i="1"/>
  <c r="H175" i="1"/>
  <c r="G175" i="1"/>
  <c r="L174" i="1"/>
  <c r="K174" i="1"/>
  <c r="J174" i="1"/>
  <c r="I174" i="1"/>
  <c r="H174" i="1"/>
  <c r="G174" i="1"/>
  <c r="L173" i="1"/>
  <c r="K173" i="1"/>
  <c r="J173" i="1"/>
  <c r="I173" i="1"/>
  <c r="H173" i="1"/>
  <c r="G173" i="1"/>
  <c r="L172" i="1"/>
  <c r="K172" i="1"/>
  <c r="J172" i="1"/>
  <c r="I172" i="1"/>
  <c r="H172" i="1"/>
  <c r="G172" i="1"/>
  <c r="L171" i="1"/>
  <c r="K171" i="1"/>
  <c r="J171" i="1"/>
  <c r="I171" i="1"/>
  <c r="H171" i="1"/>
  <c r="G171" i="1"/>
  <c r="L170" i="1"/>
  <c r="K170" i="1"/>
  <c r="J170" i="1"/>
  <c r="I170" i="1"/>
  <c r="H170" i="1"/>
  <c r="G170" i="1"/>
  <c r="L169" i="1"/>
  <c r="K169" i="1"/>
  <c r="J169" i="1"/>
  <c r="I169" i="1"/>
  <c r="H169" i="1"/>
  <c r="G169" i="1"/>
  <c r="L168" i="1"/>
  <c r="K168" i="1"/>
  <c r="J168" i="1"/>
  <c r="I168" i="1"/>
  <c r="H168" i="1"/>
  <c r="G168" i="1"/>
  <c r="L167" i="1"/>
  <c r="K167" i="1"/>
  <c r="J167" i="1"/>
  <c r="I167" i="1"/>
  <c r="H167" i="1"/>
  <c r="G167" i="1"/>
  <c r="L166" i="1"/>
  <c r="K166" i="1"/>
  <c r="J166" i="1"/>
  <c r="I166" i="1"/>
  <c r="H166" i="1"/>
  <c r="G166" i="1"/>
  <c r="L165" i="1"/>
  <c r="K165" i="1"/>
  <c r="J165" i="1"/>
  <c r="I165" i="1"/>
  <c r="H165" i="1"/>
  <c r="G165" i="1"/>
  <c r="L164" i="1"/>
  <c r="K164" i="1"/>
  <c r="J164" i="1"/>
  <c r="I164" i="1"/>
  <c r="H164" i="1"/>
  <c r="G164" i="1"/>
  <c r="L163" i="1"/>
  <c r="K163" i="1"/>
  <c r="J163" i="1"/>
  <c r="I163" i="1"/>
  <c r="H163" i="1"/>
  <c r="G163" i="1"/>
  <c r="L162" i="1"/>
  <c r="K162" i="1"/>
  <c r="J162" i="1"/>
  <c r="I162" i="1"/>
  <c r="H162" i="1"/>
  <c r="G162" i="1"/>
  <c r="L161" i="1"/>
  <c r="K161" i="1"/>
  <c r="J161" i="1"/>
  <c r="I161" i="1"/>
  <c r="H161" i="1"/>
  <c r="G161" i="1"/>
  <c r="L160" i="1"/>
  <c r="K160" i="1"/>
  <c r="J160" i="1"/>
  <c r="I160" i="1"/>
  <c r="H160" i="1"/>
  <c r="G160" i="1"/>
  <c r="L159" i="1"/>
  <c r="K159" i="1"/>
  <c r="J159" i="1"/>
  <c r="I159" i="1"/>
  <c r="H159" i="1"/>
  <c r="G159" i="1"/>
  <c r="L158" i="1"/>
  <c r="K158" i="1"/>
  <c r="J158" i="1"/>
  <c r="I158" i="1"/>
  <c r="H158" i="1"/>
  <c r="G158" i="1"/>
  <c r="L157" i="1"/>
  <c r="K157" i="1"/>
  <c r="J157" i="1"/>
  <c r="I157" i="1"/>
  <c r="H157" i="1"/>
  <c r="G157" i="1"/>
  <c r="L156" i="1"/>
  <c r="K156" i="1"/>
  <c r="J156" i="1"/>
  <c r="I156" i="1"/>
  <c r="H156" i="1"/>
  <c r="G156" i="1"/>
  <c r="L155" i="1"/>
  <c r="K155" i="1"/>
  <c r="J155" i="1"/>
  <c r="I155" i="1"/>
  <c r="H155" i="1"/>
  <c r="G155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F71" i="1"/>
  <c r="F70" i="1"/>
  <c r="F69" i="1"/>
  <c r="F68" i="1"/>
  <c r="F67" i="1"/>
  <c r="F66" i="1"/>
  <c r="F65" i="1"/>
  <c r="F64" i="1"/>
  <c r="F63" i="1"/>
  <c r="F62" i="1"/>
  <c r="F61" i="1"/>
  <c r="F60" i="1"/>
  <c r="B60" i="1"/>
  <c r="F59" i="1"/>
  <c r="F58" i="1"/>
  <c r="F57" i="1"/>
  <c r="F56" i="1"/>
  <c r="F55" i="1"/>
  <c r="F54" i="1"/>
  <c r="F53" i="1"/>
  <c r="F52" i="1"/>
  <c r="F51" i="1"/>
  <c r="F50" i="1"/>
  <c r="F49" i="1"/>
  <c r="F48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<sst xmlns="http://schemas.openxmlformats.org/spreadsheetml/2006/main" count="94" uniqueCount="77">
  <si>
    <t xml:space="preserve"> 08BrHaHo (PEC)</t>
  </si>
  <si>
    <t>Rbohr</t>
  </si>
  <si>
    <t>A^2sigma+ (Eh)</t>
  </si>
  <si>
    <t>4sigma- (Eh)</t>
  </si>
  <si>
    <t>2sigma-(Eh)</t>
  </si>
  <si>
    <t>4pi(Eh)</t>
  </si>
  <si>
    <t>08BrHaHo (SOC)</t>
  </si>
  <si>
    <t>A^2sigma+|H^SO|4sigma- (cm-1)</t>
  </si>
  <si>
    <t>A^2sigma+|H^SO|2sigma- (cm-1)</t>
  </si>
  <si>
    <t>A^2sigma+|H^SO|4pi (cm-1)</t>
  </si>
  <si>
    <t>−2.28</t>
  </si>
  <si>
    <t>−1.35</t>
  </si>
  <si>
    <t>−21.30</t>
  </si>
  <si>
    <t>−41.24</t>
  </si>
  <si>
    <t>−29.57</t>
  </si>
  <si>
    <t>−68.82</t>
  </si>
  <si>
    <t>−33.34</t>
  </si>
  <si>
    <t>−23.93</t>
  </si>
  <si>
    <t>−91.09</t>
  </si>
  <si>
    <t>−21.81</t>
  </si>
  <si>
    <t>−15.56</t>
  </si>
  <si>
    <t>−110.10</t>
  </si>
  <si>
    <t>−7.87</t>
  </si>
  <si>
    <t>−5.46</t>
  </si>
  <si>
    <t>−124.85</t>
  </si>
  <si>
    <t>−134.89</t>
  </si>
  <si>
    <t>−140.30</t>
  </si>
  <si>
    <t>−141.51</t>
  </si>
  <si>
    <t>−139.22</t>
  </si>
  <si>
    <t>−134.28</t>
  </si>
  <si>
    <t>−127.65</t>
  </si>
  <si>
    <t>−120.20</t>
  </si>
  <si>
    <t>−105.48</t>
  </si>
  <si>
    <t>−93.16</t>
  </si>
  <si>
    <t>−83.55</t>
  </si>
  <si>
    <t>−75.64</t>
  </si>
  <si>
    <t>−68.17</t>
  </si>
  <si>
    <t>95Ma (SOC)</t>
  </si>
  <si>
    <t>(4pi_1/2, 2sigma_1/2+) (cm-1)</t>
  </si>
  <si>
    <t>(2pi_1/2, 2 sigma_1/2+) (cm-1)</t>
  </si>
  <si>
    <t>(4sigma_1/2-,2sigma_1/2+) (cm-1)</t>
  </si>
  <si>
    <t>(2sigma1/2-,2sigma1/2+) (cm-1)</t>
  </si>
  <si>
    <t>Rangstrom</t>
  </si>
  <si>
    <t>95Ma (interstate SOC)</t>
  </si>
  <si>
    <t>(4pi_3/2, 4pi_3/2) (cm-1)</t>
  </si>
  <si>
    <t>(4pi_3/2, 2pi_3/2) (cm-1)</t>
  </si>
  <si>
    <t>(4pi_3/2, 4sigma_3/2-) (cm-1)</t>
  </si>
  <si>
    <t>(4pi_1/2, 2sigma_1/2-) (cm-1)</t>
  </si>
  <si>
    <t>( 2sigma_1/2-,2pi_1/2) (cm-1)</t>
  </si>
  <si>
    <t>(2pi_3/2,2pi_3/2) (cm-1)</t>
  </si>
  <si>
    <t>( 4sigma_3/2-,2pi_3/2) (cm-1)</t>
  </si>
  <si>
    <t>95Ma (AMC)</t>
  </si>
  <si>
    <t>Le+(4pi_5/2, 4sigma_3/2-)</t>
  </si>
  <si>
    <t>Le+(2pi_3/2, 2 sigma_1/2+)</t>
  </si>
  <si>
    <t>Le+(2pi_3/2, 2 sigma_1/2-)</t>
  </si>
  <si>
    <t>Le+(4pi_5/2, 4sigma_3/2-)cm-1</t>
  </si>
  <si>
    <t>Le+(2pi_3/2, 2 sigma_1/2+)cm-1</t>
  </si>
  <si>
    <t>Le+(2pi_3/2, 2 sigma_1/2-)cm-1</t>
  </si>
  <si>
    <t>85SeWeRoRe (DMC)</t>
  </si>
  <si>
    <t>Rau</t>
  </si>
  <si>
    <t>(au)</t>
  </si>
  <si>
    <t>92PaSu (PEC)</t>
  </si>
  <si>
    <t>X2pi(au)</t>
  </si>
  <si>
    <t>A2sigma+(au)</t>
  </si>
  <si>
    <t>4sigma-(au)</t>
  </si>
  <si>
    <t>2sigma-(au)</t>
  </si>
  <si>
    <t>4pi(au)</t>
  </si>
  <si>
    <t>2delta(au)</t>
  </si>
  <si>
    <t>2pi(au)</t>
  </si>
  <si>
    <t>2sigma+(au)</t>
  </si>
  <si>
    <t>infinity</t>
  </si>
  <si>
    <t>95Ma (PEC)</t>
  </si>
  <si>
    <t>X2pi (cm-1)</t>
  </si>
  <si>
    <t>A^2sigma+ (cm-1)</t>
  </si>
  <si>
    <t>4sigma- (cm-1)</t>
  </si>
  <si>
    <t>2sigma-(cm-1)</t>
  </si>
  <si>
    <t>4pi(cm-1)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</si>
</sst>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00"/>
    <numFmt numFmtId="165" formatCode="0.0000000"/>
    <numFmt numFmtId="166" formatCode="0.0"/>
    <numFmt numFmtId="167" formatCode="0.000"/>
    <numFmt numFmtId="168" formatCode="0.0000"/>
    <numFmt numFmtId="169" formatCode="0.000000000000000"/>
    <numFmt numFmtId="170" formatCode="0.000000"/>
    <numFmt numFmtId="171" formatCode="0.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171" fontId="0" fillId="0" borderId="0" xfId="0" applyNumberFormat="1"/>
    <xf numFmtId="170" fontId="1" fillId="0" borderId="0" xfId="0" applyNumberFormat="1" applyFont="1"/>
    <xf numFmtId="165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95Ma (PECs)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[1]Sheet1!$E$183</c:f>
              <c:strCache>
                <c:ptCount val="1"/>
                <c:pt idx="0">
                  <c:v>X2pi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[1]Sheet1!$D$184:$D$684</c:f>
              <c:numCache>
                <c:formatCode>General</c:formatCode>
                <c:ptCount val="501"/>
                <c:pt idx="0">
                  <c:v>0.85</c:v>
                </c:pt>
                <c:pt idx="1">
                  <c:v>0.85829999999999995</c:v>
                </c:pt>
                <c:pt idx="2">
                  <c:v>0.86660000000000004</c:v>
                </c:pt>
                <c:pt idx="3">
                  <c:v>0.87490000000000001</c:v>
                </c:pt>
                <c:pt idx="4">
                  <c:v>0.88319999999999999</c:v>
                </c:pt>
                <c:pt idx="5">
                  <c:v>0.89149999999999996</c:v>
                </c:pt>
                <c:pt idx="6">
                  <c:v>0.89980000000000004</c:v>
                </c:pt>
                <c:pt idx="7">
                  <c:v>0.90810000000000002</c:v>
                </c:pt>
                <c:pt idx="8">
                  <c:v>0.91639999999999999</c:v>
                </c:pt>
                <c:pt idx="9">
                  <c:v>0.92469999999999997</c:v>
                </c:pt>
                <c:pt idx="10">
                  <c:v>0.93300000000000005</c:v>
                </c:pt>
                <c:pt idx="11">
                  <c:v>0.94130000000000003</c:v>
                </c:pt>
                <c:pt idx="12">
                  <c:v>0.9496</c:v>
                </c:pt>
                <c:pt idx="13">
                  <c:v>0.95789999999999997</c:v>
                </c:pt>
                <c:pt idx="14">
                  <c:v>0.96619999999999995</c:v>
                </c:pt>
                <c:pt idx="15">
                  <c:v>0.97450000000000003</c:v>
                </c:pt>
                <c:pt idx="16">
                  <c:v>0.98280000000000001</c:v>
                </c:pt>
                <c:pt idx="17">
                  <c:v>0.99109999999999998</c:v>
                </c:pt>
                <c:pt idx="18">
                  <c:v>0.99939999999999996</c:v>
                </c:pt>
                <c:pt idx="19">
                  <c:v>1.0077</c:v>
                </c:pt>
                <c:pt idx="20">
                  <c:v>1.016</c:v>
                </c:pt>
                <c:pt idx="21">
                  <c:v>1.0243</c:v>
                </c:pt>
                <c:pt idx="22">
                  <c:v>1.0326</c:v>
                </c:pt>
                <c:pt idx="23">
                  <c:v>1.0408999999999999</c:v>
                </c:pt>
                <c:pt idx="24">
                  <c:v>1.0491999999999999</c:v>
                </c:pt>
                <c:pt idx="25">
                  <c:v>1.0575000000000001</c:v>
                </c:pt>
                <c:pt idx="26">
                  <c:v>1.0658000000000001</c:v>
                </c:pt>
                <c:pt idx="27">
                  <c:v>1.0741000000000001</c:v>
                </c:pt>
                <c:pt idx="28">
                  <c:v>1.0824</c:v>
                </c:pt>
                <c:pt idx="29">
                  <c:v>1.0907</c:v>
                </c:pt>
                <c:pt idx="30">
                  <c:v>1.099</c:v>
                </c:pt>
                <c:pt idx="31">
                  <c:v>1.1073</c:v>
                </c:pt>
                <c:pt idx="32">
                  <c:v>1.1155999999999999</c:v>
                </c:pt>
                <c:pt idx="33">
                  <c:v>1.1238999999999999</c:v>
                </c:pt>
                <c:pt idx="34">
                  <c:v>1.1322000000000001</c:v>
                </c:pt>
                <c:pt idx="35">
                  <c:v>1.1405000000000001</c:v>
                </c:pt>
                <c:pt idx="36">
                  <c:v>1.1488</c:v>
                </c:pt>
                <c:pt idx="37">
                  <c:v>1.1571</c:v>
                </c:pt>
                <c:pt idx="38">
                  <c:v>1.1654</c:v>
                </c:pt>
                <c:pt idx="39">
                  <c:v>1.1737</c:v>
                </c:pt>
                <c:pt idx="40">
                  <c:v>1.1819999999999999</c:v>
                </c:pt>
                <c:pt idx="41">
                  <c:v>1.1902999999999999</c:v>
                </c:pt>
                <c:pt idx="42">
                  <c:v>1.1986000000000001</c:v>
                </c:pt>
                <c:pt idx="43">
                  <c:v>1.2069000000000001</c:v>
                </c:pt>
                <c:pt idx="44">
                  <c:v>1.2152000000000001</c:v>
                </c:pt>
                <c:pt idx="45">
                  <c:v>1.2235</c:v>
                </c:pt>
                <c:pt idx="46">
                  <c:v>1.2318</c:v>
                </c:pt>
                <c:pt idx="47">
                  <c:v>1.2401</c:v>
                </c:pt>
                <c:pt idx="48">
                  <c:v>1.2484</c:v>
                </c:pt>
                <c:pt idx="49">
                  <c:v>1.2566999999999999</c:v>
                </c:pt>
                <c:pt idx="50">
                  <c:v>1.2649999999999999</c:v>
                </c:pt>
                <c:pt idx="51">
                  <c:v>1.2733000000000001</c:v>
                </c:pt>
                <c:pt idx="52">
                  <c:v>1.2816000000000001</c:v>
                </c:pt>
                <c:pt idx="53">
                  <c:v>1.2899</c:v>
                </c:pt>
                <c:pt idx="54">
                  <c:v>1.2982</c:v>
                </c:pt>
                <c:pt idx="55">
                  <c:v>1.3065</c:v>
                </c:pt>
                <c:pt idx="56">
                  <c:v>1.3148</c:v>
                </c:pt>
                <c:pt idx="57">
                  <c:v>1.3230999999999999</c:v>
                </c:pt>
                <c:pt idx="58">
                  <c:v>1.3313999999999999</c:v>
                </c:pt>
                <c:pt idx="59">
                  <c:v>1.3396999999999999</c:v>
                </c:pt>
                <c:pt idx="60">
                  <c:v>1.3480000000000001</c:v>
                </c:pt>
                <c:pt idx="61">
                  <c:v>1.3563000000000001</c:v>
                </c:pt>
                <c:pt idx="62">
                  <c:v>1.3646</c:v>
                </c:pt>
                <c:pt idx="63">
                  <c:v>1.3729</c:v>
                </c:pt>
                <c:pt idx="64">
                  <c:v>1.3812</c:v>
                </c:pt>
                <c:pt idx="65">
                  <c:v>1.3895</c:v>
                </c:pt>
                <c:pt idx="66">
                  <c:v>1.3977999999999999</c:v>
                </c:pt>
                <c:pt idx="67">
                  <c:v>1.4060999999999999</c:v>
                </c:pt>
                <c:pt idx="68">
                  <c:v>1.4144000000000001</c:v>
                </c:pt>
                <c:pt idx="69">
                  <c:v>1.4227000000000001</c:v>
                </c:pt>
                <c:pt idx="70">
                  <c:v>1.431</c:v>
                </c:pt>
                <c:pt idx="71">
                  <c:v>1.4393</c:v>
                </c:pt>
                <c:pt idx="72">
                  <c:v>1.4476</c:v>
                </c:pt>
                <c:pt idx="73">
                  <c:v>1.4559</c:v>
                </c:pt>
                <c:pt idx="74">
                  <c:v>1.4641999999999999</c:v>
                </c:pt>
                <c:pt idx="75">
                  <c:v>1.4724999999999999</c:v>
                </c:pt>
                <c:pt idx="76">
                  <c:v>1.4807999999999999</c:v>
                </c:pt>
                <c:pt idx="77">
                  <c:v>1.4891000000000001</c:v>
                </c:pt>
                <c:pt idx="78">
                  <c:v>1.4974000000000001</c:v>
                </c:pt>
                <c:pt idx="79">
                  <c:v>1.5057</c:v>
                </c:pt>
                <c:pt idx="80">
                  <c:v>1.514</c:v>
                </c:pt>
                <c:pt idx="81">
                  <c:v>1.5223</c:v>
                </c:pt>
                <c:pt idx="82">
                  <c:v>1.5306</c:v>
                </c:pt>
                <c:pt idx="83">
                  <c:v>1.5388999999999999</c:v>
                </c:pt>
                <c:pt idx="84">
                  <c:v>1.5471999999999999</c:v>
                </c:pt>
                <c:pt idx="85">
                  <c:v>1.5555000000000001</c:v>
                </c:pt>
                <c:pt idx="86">
                  <c:v>1.5638000000000001</c:v>
                </c:pt>
                <c:pt idx="87">
                  <c:v>1.5721000000000001</c:v>
                </c:pt>
                <c:pt idx="88">
                  <c:v>1.5804</c:v>
                </c:pt>
                <c:pt idx="89">
                  <c:v>1.5887</c:v>
                </c:pt>
                <c:pt idx="90">
                  <c:v>1.597</c:v>
                </c:pt>
                <c:pt idx="91">
                  <c:v>1.6052999999999999</c:v>
                </c:pt>
                <c:pt idx="92">
                  <c:v>1.6135999999999999</c:v>
                </c:pt>
                <c:pt idx="93">
                  <c:v>1.6218999999999999</c:v>
                </c:pt>
                <c:pt idx="94">
                  <c:v>1.6302000000000001</c:v>
                </c:pt>
                <c:pt idx="95">
                  <c:v>1.6385000000000001</c:v>
                </c:pt>
                <c:pt idx="96">
                  <c:v>1.6468</c:v>
                </c:pt>
                <c:pt idx="97">
                  <c:v>1.6551</c:v>
                </c:pt>
                <c:pt idx="98">
                  <c:v>1.6634</c:v>
                </c:pt>
                <c:pt idx="99">
                  <c:v>1.6717</c:v>
                </c:pt>
                <c:pt idx="100">
                  <c:v>1.68</c:v>
                </c:pt>
                <c:pt idx="101">
                  <c:v>1.6882999999999999</c:v>
                </c:pt>
                <c:pt idx="102">
                  <c:v>1.6966000000000001</c:v>
                </c:pt>
                <c:pt idx="103">
                  <c:v>1.7049000000000001</c:v>
                </c:pt>
                <c:pt idx="104">
                  <c:v>1.7132000000000001</c:v>
                </c:pt>
                <c:pt idx="105">
                  <c:v>1.7215</c:v>
                </c:pt>
                <c:pt idx="106">
                  <c:v>1.7298</c:v>
                </c:pt>
                <c:pt idx="107">
                  <c:v>1.7381</c:v>
                </c:pt>
                <c:pt idx="108">
                  <c:v>1.7464</c:v>
                </c:pt>
                <c:pt idx="109">
                  <c:v>1.7546999999999999</c:v>
                </c:pt>
                <c:pt idx="110">
                  <c:v>1.7629999999999999</c:v>
                </c:pt>
                <c:pt idx="111">
                  <c:v>1.7713000000000001</c:v>
                </c:pt>
                <c:pt idx="112">
                  <c:v>1.7796000000000001</c:v>
                </c:pt>
                <c:pt idx="113">
                  <c:v>1.7879</c:v>
                </c:pt>
                <c:pt idx="114">
                  <c:v>1.7962</c:v>
                </c:pt>
                <c:pt idx="115">
                  <c:v>1.8045</c:v>
                </c:pt>
                <c:pt idx="116">
                  <c:v>1.8128</c:v>
                </c:pt>
                <c:pt idx="117">
                  <c:v>1.8210999999999999</c:v>
                </c:pt>
                <c:pt idx="118">
                  <c:v>1.8293999999999999</c:v>
                </c:pt>
                <c:pt idx="119">
                  <c:v>1.8376999999999999</c:v>
                </c:pt>
                <c:pt idx="120">
                  <c:v>1.8460000000000001</c:v>
                </c:pt>
                <c:pt idx="121">
                  <c:v>1.8543000000000001</c:v>
                </c:pt>
                <c:pt idx="122">
                  <c:v>1.8626</c:v>
                </c:pt>
                <c:pt idx="123">
                  <c:v>1.8709</c:v>
                </c:pt>
                <c:pt idx="124">
                  <c:v>1.8792</c:v>
                </c:pt>
                <c:pt idx="125">
                  <c:v>1.8875</c:v>
                </c:pt>
                <c:pt idx="126">
                  <c:v>1.8957999999999999</c:v>
                </c:pt>
                <c:pt idx="127">
                  <c:v>1.9040999999999999</c:v>
                </c:pt>
                <c:pt idx="128">
                  <c:v>1.9124000000000001</c:v>
                </c:pt>
                <c:pt idx="129">
                  <c:v>1.9207000000000001</c:v>
                </c:pt>
                <c:pt idx="130">
                  <c:v>1.929</c:v>
                </c:pt>
                <c:pt idx="131">
                  <c:v>1.9373</c:v>
                </c:pt>
                <c:pt idx="132">
                  <c:v>1.9456</c:v>
                </c:pt>
                <c:pt idx="133">
                  <c:v>1.9539</c:v>
                </c:pt>
                <c:pt idx="134">
                  <c:v>1.9621999999999999</c:v>
                </c:pt>
                <c:pt idx="135">
                  <c:v>1.9704999999999999</c:v>
                </c:pt>
                <c:pt idx="136">
                  <c:v>1.9787999999999999</c:v>
                </c:pt>
                <c:pt idx="137">
                  <c:v>1.9871000000000001</c:v>
                </c:pt>
                <c:pt idx="138">
                  <c:v>1.9954000000000001</c:v>
                </c:pt>
                <c:pt idx="139">
                  <c:v>2.0036999999999998</c:v>
                </c:pt>
                <c:pt idx="140">
                  <c:v>2.012</c:v>
                </c:pt>
                <c:pt idx="141">
                  <c:v>2.0203000000000002</c:v>
                </c:pt>
                <c:pt idx="142">
                  <c:v>2.0286</c:v>
                </c:pt>
                <c:pt idx="143">
                  <c:v>2.0369000000000002</c:v>
                </c:pt>
                <c:pt idx="144">
                  <c:v>2.0451999999999999</c:v>
                </c:pt>
                <c:pt idx="145">
                  <c:v>2.0535000000000001</c:v>
                </c:pt>
                <c:pt idx="146">
                  <c:v>2.0617999999999999</c:v>
                </c:pt>
                <c:pt idx="147">
                  <c:v>2.0701000000000001</c:v>
                </c:pt>
                <c:pt idx="148">
                  <c:v>2.0783999999999998</c:v>
                </c:pt>
                <c:pt idx="149">
                  <c:v>2.0867</c:v>
                </c:pt>
                <c:pt idx="150">
                  <c:v>2.0950000000000002</c:v>
                </c:pt>
                <c:pt idx="151">
                  <c:v>2.1032999999999999</c:v>
                </c:pt>
                <c:pt idx="152">
                  <c:v>2.1116000000000001</c:v>
                </c:pt>
                <c:pt idx="153">
                  <c:v>2.1198999999999999</c:v>
                </c:pt>
                <c:pt idx="154">
                  <c:v>2.1282000000000001</c:v>
                </c:pt>
                <c:pt idx="155">
                  <c:v>2.1364999999999998</c:v>
                </c:pt>
                <c:pt idx="156">
                  <c:v>2.1448</c:v>
                </c:pt>
                <c:pt idx="157">
                  <c:v>2.1530999999999998</c:v>
                </c:pt>
                <c:pt idx="158">
                  <c:v>2.1614</c:v>
                </c:pt>
                <c:pt idx="159">
                  <c:v>2.1697000000000002</c:v>
                </c:pt>
                <c:pt idx="160">
                  <c:v>2.1779999999999999</c:v>
                </c:pt>
                <c:pt idx="161">
                  <c:v>2.1863000000000001</c:v>
                </c:pt>
                <c:pt idx="162">
                  <c:v>2.1945999999999999</c:v>
                </c:pt>
                <c:pt idx="163">
                  <c:v>2.2029000000000001</c:v>
                </c:pt>
                <c:pt idx="164">
                  <c:v>2.2111999999999998</c:v>
                </c:pt>
                <c:pt idx="165">
                  <c:v>2.2195</c:v>
                </c:pt>
                <c:pt idx="166">
                  <c:v>2.2277999999999998</c:v>
                </c:pt>
                <c:pt idx="167">
                  <c:v>2.2361</c:v>
                </c:pt>
                <c:pt idx="168">
                  <c:v>2.2444000000000002</c:v>
                </c:pt>
                <c:pt idx="169">
                  <c:v>2.2526999999999999</c:v>
                </c:pt>
                <c:pt idx="170">
                  <c:v>2.2610000000000001</c:v>
                </c:pt>
                <c:pt idx="171">
                  <c:v>2.2692999999999999</c:v>
                </c:pt>
                <c:pt idx="172">
                  <c:v>2.2776000000000001</c:v>
                </c:pt>
                <c:pt idx="173">
                  <c:v>2.2858999999999998</c:v>
                </c:pt>
                <c:pt idx="174">
                  <c:v>2.2942</c:v>
                </c:pt>
                <c:pt idx="175">
                  <c:v>2.3025000000000002</c:v>
                </c:pt>
                <c:pt idx="176">
                  <c:v>2.3108</c:v>
                </c:pt>
                <c:pt idx="177">
                  <c:v>2.3191000000000002</c:v>
                </c:pt>
                <c:pt idx="178">
                  <c:v>2.3273999999999999</c:v>
                </c:pt>
                <c:pt idx="179">
                  <c:v>2.3357000000000001</c:v>
                </c:pt>
                <c:pt idx="180">
                  <c:v>2.3439999999999999</c:v>
                </c:pt>
                <c:pt idx="181">
                  <c:v>2.3523000000000001</c:v>
                </c:pt>
                <c:pt idx="182">
                  <c:v>2.3605999999999998</c:v>
                </c:pt>
                <c:pt idx="183">
                  <c:v>2.3689</c:v>
                </c:pt>
                <c:pt idx="184">
                  <c:v>2.3772000000000002</c:v>
                </c:pt>
                <c:pt idx="185">
                  <c:v>2.3855</c:v>
                </c:pt>
                <c:pt idx="186">
                  <c:v>2.3938000000000001</c:v>
                </c:pt>
                <c:pt idx="187">
                  <c:v>2.4020999999999999</c:v>
                </c:pt>
                <c:pt idx="188">
                  <c:v>2.4104000000000001</c:v>
                </c:pt>
                <c:pt idx="189">
                  <c:v>2.4186999999999999</c:v>
                </c:pt>
                <c:pt idx="190">
                  <c:v>2.427</c:v>
                </c:pt>
                <c:pt idx="191">
                  <c:v>2.4352999999999998</c:v>
                </c:pt>
                <c:pt idx="192">
                  <c:v>2.4436</c:v>
                </c:pt>
                <c:pt idx="193">
                  <c:v>2.4519000000000002</c:v>
                </c:pt>
                <c:pt idx="194">
                  <c:v>2.4601999999999999</c:v>
                </c:pt>
                <c:pt idx="195">
                  <c:v>2.4685000000000001</c:v>
                </c:pt>
                <c:pt idx="196">
                  <c:v>2.4767999999999999</c:v>
                </c:pt>
                <c:pt idx="197">
                  <c:v>2.4851000000000001</c:v>
                </c:pt>
                <c:pt idx="198">
                  <c:v>2.4933999999999998</c:v>
                </c:pt>
                <c:pt idx="199">
                  <c:v>2.5017</c:v>
                </c:pt>
                <c:pt idx="200">
                  <c:v>2.5099999999999998</c:v>
                </c:pt>
                <c:pt idx="201">
                  <c:v>2.5183</c:v>
                </c:pt>
                <c:pt idx="202">
                  <c:v>2.5266000000000002</c:v>
                </c:pt>
                <c:pt idx="203">
                  <c:v>2.5348999999999999</c:v>
                </c:pt>
                <c:pt idx="204">
                  <c:v>2.5432000000000001</c:v>
                </c:pt>
                <c:pt idx="205">
                  <c:v>2.5514999999999999</c:v>
                </c:pt>
                <c:pt idx="206">
                  <c:v>2.5598000000000001</c:v>
                </c:pt>
                <c:pt idx="207">
                  <c:v>2.5680999999999998</c:v>
                </c:pt>
                <c:pt idx="208">
                  <c:v>2.5764</c:v>
                </c:pt>
                <c:pt idx="209">
                  <c:v>2.5847000000000002</c:v>
                </c:pt>
                <c:pt idx="210">
                  <c:v>2.593</c:v>
                </c:pt>
                <c:pt idx="211">
                  <c:v>2.6013000000000002</c:v>
                </c:pt>
                <c:pt idx="212">
                  <c:v>2.6095999999999999</c:v>
                </c:pt>
                <c:pt idx="213">
                  <c:v>2.6179000000000001</c:v>
                </c:pt>
                <c:pt idx="214">
                  <c:v>2.6261999999999999</c:v>
                </c:pt>
                <c:pt idx="215">
                  <c:v>2.6345000000000001</c:v>
                </c:pt>
                <c:pt idx="216">
                  <c:v>2.6427999999999998</c:v>
                </c:pt>
                <c:pt idx="217">
                  <c:v>2.6511</c:v>
                </c:pt>
                <c:pt idx="218">
                  <c:v>2.6594000000000002</c:v>
                </c:pt>
                <c:pt idx="219">
                  <c:v>2.6677</c:v>
                </c:pt>
                <c:pt idx="220">
                  <c:v>2.6760000000000002</c:v>
                </c:pt>
                <c:pt idx="221">
                  <c:v>2.6842999999999999</c:v>
                </c:pt>
                <c:pt idx="222">
                  <c:v>2.6926000000000001</c:v>
                </c:pt>
                <c:pt idx="223">
                  <c:v>2.7008999999999999</c:v>
                </c:pt>
                <c:pt idx="224">
                  <c:v>2.7092000000000001</c:v>
                </c:pt>
                <c:pt idx="225">
                  <c:v>2.7174999999999998</c:v>
                </c:pt>
                <c:pt idx="226">
                  <c:v>2.7258</c:v>
                </c:pt>
                <c:pt idx="227">
                  <c:v>2.7341000000000002</c:v>
                </c:pt>
                <c:pt idx="228">
                  <c:v>2.7423999999999999</c:v>
                </c:pt>
                <c:pt idx="229">
                  <c:v>2.7507000000000001</c:v>
                </c:pt>
                <c:pt idx="230">
                  <c:v>2.7589999999999999</c:v>
                </c:pt>
                <c:pt idx="231">
                  <c:v>2.7673000000000001</c:v>
                </c:pt>
                <c:pt idx="232">
                  <c:v>2.7755999999999998</c:v>
                </c:pt>
                <c:pt idx="233">
                  <c:v>2.7839</c:v>
                </c:pt>
                <c:pt idx="234">
                  <c:v>2.7921999999999998</c:v>
                </c:pt>
                <c:pt idx="235">
                  <c:v>2.8005</c:v>
                </c:pt>
                <c:pt idx="236">
                  <c:v>2.8088000000000002</c:v>
                </c:pt>
                <c:pt idx="237">
                  <c:v>2.8170999999999999</c:v>
                </c:pt>
                <c:pt idx="238">
                  <c:v>2.8254000000000001</c:v>
                </c:pt>
                <c:pt idx="239">
                  <c:v>2.8336999999999999</c:v>
                </c:pt>
                <c:pt idx="240">
                  <c:v>2.8420000000000001</c:v>
                </c:pt>
                <c:pt idx="241">
                  <c:v>2.8502999999999998</c:v>
                </c:pt>
                <c:pt idx="242">
                  <c:v>2.8586</c:v>
                </c:pt>
                <c:pt idx="243">
                  <c:v>2.8668999999999998</c:v>
                </c:pt>
                <c:pt idx="244">
                  <c:v>2.8752</c:v>
                </c:pt>
                <c:pt idx="245">
                  <c:v>2.8835000000000002</c:v>
                </c:pt>
                <c:pt idx="246">
                  <c:v>2.8917999999999999</c:v>
                </c:pt>
                <c:pt idx="247">
                  <c:v>2.9001000000000001</c:v>
                </c:pt>
                <c:pt idx="248">
                  <c:v>2.9083999999999999</c:v>
                </c:pt>
                <c:pt idx="249">
                  <c:v>2.9167000000000001</c:v>
                </c:pt>
                <c:pt idx="250">
                  <c:v>2.9249999999999998</c:v>
                </c:pt>
                <c:pt idx="251">
                  <c:v>2.9333</c:v>
                </c:pt>
                <c:pt idx="252">
                  <c:v>2.9416000000000002</c:v>
                </c:pt>
                <c:pt idx="253">
                  <c:v>2.9499</c:v>
                </c:pt>
                <c:pt idx="254">
                  <c:v>2.9582000000000002</c:v>
                </c:pt>
                <c:pt idx="255">
                  <c:v>2.9664999999999999</c:v>
                </c:pt>
                <c:pt idx="256">
                  <c:v>2.9748000000000001</c:v>
                </c:pt>
                <c:pt idx="257">
                  <c:v>2.9830999999999999</c:v>
                </c:pt>
                <c:pt idx="258">
                  <c:v>2.9914000000000001</c:v>
                </c:pt>
                <c:pt idx="259">
                  <c:v>2.9996999999999998</c:v>
                </c:pt>
                <c:pt idx="260">
                  <c:v>3.008</c:v>
                </c:pt>
                <c:pt idx="261">
                  <c:v>3.0163000000000002</c:v>
                </c:pt>
                <c:pt idx="262">
                  <c:v>3.0246</c:v>
                </c:pt>
                <c:pt idx="263">
                  <c:v>3.0329000000000002</c:v>
                </c:pt>
                <c:pt idx="264">
                  <c:v>3.0411999999999999</c:v>
                </c:pt>
                <c:pt idx="265">
                  <c:v>3.0495000000000001</c:v>
                </c:pt>
                <c:pt idx="266">
                  <c:v>3.0577999999999999</c:v>
                </c:pt>
                <c:pt idx="267">
                  <c:v>3.0661</c:v>
                </c:pt>
                <c:pt idx="268">
                  <c:v>3.0743999999999998</c:v>
                </c:pt>
                <c:pt idx="269">
                  <c:v>3.0827</c:v>
                </c:pt>
                <c:pt idx="270">
                  <c:v>3.0910000000000002</c:v>
                </c:pt>
                <c:pt idx="271">
                  <c:v>3.0992999999999999</c:v>
                </c:pt>
                <c:pt idx="272">
                  <c:v>3.1076000000000001</c:v>
                </c:pt>
                <c:pt idx="273">
                  <c:v>3.1158999999999999</c:v>
                </c:pt>
                <c:pt idx="274">
                  <c:v>3.1242000000000001</c:v>
                </c:pt>
                <c:pt idx="275">
                  <c:v>3.1324999999999998</c:v>
                </c:pt>
                <c:pt idx="276">
                  <c:v>3.1408</c:v>
                </c:pt>
                <c:pt idx="277">
                  <c:v>3.1490999999999998</c:v>
                </c:pt>
                <c:pt idx="278">
                  <c:v>3.1574</c:v>
                </c:pt>
                <c:pt idx="279">
                  <c:v>3.1657000000000002</c:v>
                </c:pt>
                <c:pt idx="280">
                  <c:v>3.1739999999999999</c:v>
                </c:pt>
                <c:pt idx="281">
                  <c:v>3.1823000000000001</c:v>
                </c:pt>
                <c:pt idx="282">
                  <c:v>3.1905999999999999</c:v>
                </c:pt>
                <c:pt idx="283">
                  <c:v>3.1989000000000001</c:v>
                </c:pt>
                <c:pt idx="284">
                  <c:v>3.2071999999999998</c:v>
                </c:pt>
                <c:pt idx="285">
                  <c:v>3.2155</c:v>
                </c:pt>
                <c:pt idx="286">
                  <c:v>3.2238000000000002</c:v>
                </c:pt>
                <c:pt idx="287">
                  <c:v>3.2321</c:v>
                </c:pt>
                <c:pt idx="288">
                  <c:v>3.2404000000000002</c:v>
                </c:pt>
                <c:pt idx="289">
                  <c:v>3.2486999999999999</c:v>
                </c:pt>
                <c:pt idx="290">
                  <c:v>3.2570000000000001</c:v>
                </c:pt>
                <c:pt idx="291">
                  <c:v>3.2652999999999999</c:v>
                </c:pt>
                <c:pt idx="292">
                  <c:v>3.2736000000000001</c:v>
                </c:pt>
                <c:pt idx="293">
                  <c:v>3.2818999999999998</c:v>
                </c:pt>
                <c:pt idx="294">
                  <c:v>3.2902</c:v>
                </c:pt>
                <c:pt idx="295">
                  <c:v>3.2985000000000002</c:v>
                </c:pt>
                <c:pt idx="296">
                  <c:v>3.3068</c:v>
                </c:pt>
                <c:pt idx="297">
                  <c:v>3.3151000000000002</c:v>
                </c:pt>
                <c:pt idx="298">
                  <c:v>3.3233999999999999</c:v>
                </c:pt>
                <c:pt idx="299">
                  <c:v>3.3317000000000001</c:v>
                </c:pt>
                <c:pt idx="300">
                  <c:v>3.34</c:v>
                </c:pt>
                <c:pt idx="301">
                  <c:v>3.3483000000000001</c:v>
                </c:pt>
                <c:pt idx="302">
                  <c:v>3.3565999999999998</c:v>
                </c:pt>
                <c:pt idx="303">
                  <c:v>3.3649</c:v>
                </c:pt>
                <c:pt idx="304">
                  <c:v>3.3732000000000002</c:v>
                </c:pt>
                <c:pt idx="305">
                  <c:v>3.3815</c:v>
                </c:pt>
                <c:pt idx="306">
                  <c:v>3.3898000000000001</c:v>
                </c:pt>
                <c:pt idx="307">
                  <c:v>3.3980999999999999</c:v>
                </c:pt>
                <c:pt idx="308">
                  <c:v>3.4064000000000001</c:v>
                </c:pt>
                <c:pt idx="309">
                  <c:v>3.4146999999999998</c:v>
                </c:pt>
                <c:pt idx="310">
                  <c:v>3.423</c:v>
                </c:pt>
                <c:pt idx="311">
                  <c:v>3.4312999999999998</c:v>
                </c:pt>
                <c:pt idx="312">
                  <c:v>3.4396</c:v>
                </c:pt>
                <c:pt idx="313">
                  <c:v>3.4479000000000002</c:v>
                </c:pt>
                <c:pt idx="314">
                  <c:v>3.4561999999999999</c:v>
                </c:pt>
                <c:pt idx="315">
                  <c:v>3.4645000000000001</c:v>
                </c:pt>
                <c:pt idx="316">
                  <c:v>3.4727999999999999</c:v>
                </c:pt>
                <c:pt idx="317">
                  <c:v>3.4811000000000001</c:v>
                </c:pt>
                <c:pt idx="318">
                  <c:v>3.4893999999999998</c:v>
                </c:pt>
                <c:pt idx="319">
                  <c:v>3.4977</c:v>
                </c:pt>
                <c:pt idx="320">
                  <c:v>3.5059999999999998</c:v>
                </c:pt>
                <c:pt idx="321">
                  <c:v>3.5143</c:v>
                </c:pt>
                <c:pt idx="322">
                  <c:v>3.5226000000000002</c:v>
                </c:pt>
                <c:pt idx="323">
                  <c:v>3.5308999999999999</c:v>
                </c:pt>
                <c:pt idx="324">
                  <c:v>3.5392000000000001</c:v>
                </c:pt>
                <c:pt idx="325">
                  <c:v>3.5474999999999999</c:v>
                </c:pt>
                <c:pt idx="326">
                  <c:v>3.5558000000000001</c:v>
                </c:pt>
                <c:pt idx="327">
                  <c:v>3.5640999999999998</c:v>
                </c:pt>
                <c:pt idx="328">
                  <c:v>3.5724</c:v>
                </c:pt>
                <c:pt idx="329">
                  <c:v>3.5807000000000002</c:v>
                </c:pt>
                <c:pt idx="330">
                  <c:v>3.589</c:v>
                </c:pt>
                <c:pt idx="331">
                  <c:v>3.5973000000000002</c:v>
                </c:pt>
                <c:pt idx="332">
                  <c:v>3.6055999999999999</c:v>
                </c:pt>
                <c:pt idx="333">
                  <c:v>3.6139000000000001</c:v>
                </c:pt>
                <c:pt idx="334">
                  <c:v>3.6221999999999999</c:v>
                </c:pt>
                <c:pt idx="335">
                  <c:v>3.6305000000000001</c:v>
                </c:pt>
                <c:pt idx="336">
                  <c:v>3.6387999999999998</c:v>
                </c:pt>
                <c:pt idx="337">
                  <c:v>3.6471</c:v>
                </c:pt>
                <c:pt idx="338">
                  <c:v>3.6554000000000002</c:v>
                </c:pt>
                <c:pt idx="339">
                  <c:v>3.6637</c:v>
                </c:pt>
                <c:pt idx="340">
                  <c:v>3.6720000000000002</c:v>
                </c:pt>
                <c:pt idx="341">
                  <c:v>3.6802999999999999</c:v>
                </c:pt>
                <c:pt idx="342">
                  <c:v>3.6886000000000001</c:v>
                </c:pt>
                <c:pt idx="343">
                  <c:v>3.6968999999999999</c:v>
                </c:pt>
                <c:pt idx="344">
                  <c:v>3.7052</c:v>
                </c:pt>
                <c:pt idx="345">
                  <c:v>3.7134999999999998</c:v>
                </c:pt>
                <c:pt idx="346">
                  <c:v>3.7218</c:v>
                </c:pt>
                <c:pt idx="347">
                  <c:v>3.7301000000000002</c:v>
                </c:pt>
                <c:pt idx="348">
                  <c:v>3.7383999999999999</c:v>
                </c:pt>
                <c:pt idx="349">
                  <c:v>3.7467000000000001</c:v>
                </c:pt>
                <c:pt idx="350">
                  <c:v>3.7549999999999999</c:v>
                </c:pt>
                <c:pt idx="351">
                  <c:v>3.7633000000000001</c:v>
                </c:pt>
                <c:pt idx="352">
                  <c:v>3.7715999999999998</c:v>
                </c:pt>
                <c:pt idx="353">
                  <c:v>3.7799</c:v>
                </c:pt>
                <c:pt idx="354">
                  <c:v>3.7881999999999998</c:v>
                </c:pt>
                <c:pt idx="355">
                  <c:v>3.7965</c:v>
                </c:pt>
                <c:pt idx="356">
                  <c:v>3.8048000000000002</c:v>
                </c:pt>
                <c:pt idx="357">
                  <c:v>3.8130999999999999</c:v>
                </c:pt>
                <c:pt idx="358">
                  <c:v>3.8214000000000001</c:v>
                </c:pt>
                <c:pt idx="359">
                  <c:v>3.8296999999999999</c:v>
                </c:pt>
                <c:pt idx="360">
                  <c:v>3.8380000000000001</c:v>
                </c:pt>
                <c:pt idx="361">
                  <c:v>3.8462999999999998</c:v>
                </c:pt>
                <c:pt idx="362">
                  <c:v>3.8546</c:v>
                </c:pt>
                <c:pt idx="363">
                  <c:v>3.8628999999999998</c:v>
                </c:pt>
                <c:pt idx="364">
                  <c:v>3.8712</c:v>
                </c:pt>
                <c:pt idx="365">
                  <c:v>3.8795000000000002</c:v>
                </c:pt>
                <c:pt idx="366">
                  <c:v>3.8877999999999999</c:v>
                </c:pt>
                <c:pt idx="367">
                  <c:v>3.8961000000000001</c:v>
                </c:pt>
                <c:pt idx="368">
                  <c:v>3.9043999999999999</c:v>
                </c:pt>
                <c:pt idx="369">
                  <c:v>3.9127000000000001</c:v>
                </c:pt>
                <c:pt idx="370">
                  <c:v>3.9209999999999998</c:v>
                </c:pt>
                <c:pt idx="371">
                  <c:v>3.9293</c:v>
                </c:pt>
                <c:pt idx="372">
                  <c:v>3.9376000000000002</c:v>
                </c:pt>
                <c:pt idx="373">
                  <c:v>3.9459</c:v>
                </c:pt>
                <c:pt idx="374">
                  <c:v>3.9542000000000002</c:v>
                </c:pt>
                <c:pt idx="375">
                  <c:v>3.9624999999999999</c:v>
                </c:pt>
                <c:pt idx="376">
                  <c:v>3.9708000000000001</c:v>
                </c:pt>
                <c:pt idx="377">
                  <c:v>3.9790999999999999</c:v>
                </c:pt>
                <c:pt idx="378">
                  <c:v>3.9874000000000001</c:v>
                </c:pt>
                <c:pt idx="379">
                  <c:v>3.9956999999999998</c:v>
                </c:pt>
                <c:pt idx="380">
                  <c:v>4.0039999999999996</c:v>
                </c:pt>
                <c:pt idx="381">
                  <c:v>4.0122999999999998</c:v>
                </c:pt>
                <c:pt idx="382">
                  <c:v>4.0206</c:v>
                </c:pt>
                <c:pt idx="383">
                  <c:v>4.0289000000000001</c:v>
                </c:pt>
                <c:pt idx="384">
                  <c:v>4.0372000000000003</c:v>
                </c:pt>
                <c:pt idx="385">
                  <c:v>4.0454999999999997</c:v>
                </c:pt>
                <c:pt idx="386">
                  <c:v>4.0537999999999998</c:v>
                </c:pt>
                <c:pt idx="387">
                  <c:v>4.0621</c:v>
                </c:pt>
                <c:pt idx="388">
                  <c:v>4.0704000000000002</c:v>
                </c:pt>
                <c:pt idx="389">
                  <c:v>4.0787000000000004</c:v>
                </c:pt>
                <c:pt idx="390">
                  <c:v>4.0869999999999997</c:v>
                </c:pt>
                <c:pt idx="391">
                  <c:v>4.0952999999999999</c:v>
                </c:pt>
                <c:pt idx="392">
                  <c:v>4.1036000000000001</c:v>
                </c:pt>
                <c:pt idx="393">
                  <c:v>4.1119000000000003</c:v>
                </c:pt>
                <c:pt idx="394">
                  <c:v>4.1201999999999996</c:v>
                </c:pt>
                <c:pt idx="395">
                  <c:v>4.1284999999999998</c:v>
                </c:pt>
                <c:pt idx="396">
                  <c:v>4.1368</c:v>
                </c:pt>
                <c:pt idx="397">
                  <c:v>4.1451000000000002</c:v>
                </c:pt>
                <c:pt idx="398">
                  <c:v>4.1534000000000004</c:v>
                </c:pt>
                <c:pt idx="399">
                  <c:v>4.1616999999999997</c:v>
                </c:pt>
                <c:pt idx="400">
                  <c:v>4.17</c:v>
                </c:pt>
                <c:pt idx="401">
                  <c:v>4.1783000000000001</c:v>
                </c:pt>
                <c:pt idx="402">
                  <c:v>4.1866000000000003</c:v>
                </c:pt>
                <c:pt idx="403">
                  <c:v>4.1948999999999996</c:v>
                </c:pt>
                <c:pt idx="404">
                  <c:v>4.2031999999999998</c:v>
                </c:pt>
                <c:pt idx="405">
                  <c:v>4.2115</c:v>
                </c:pt>
                <c:pt idx="406">
                  <c:v>4.2198000000000002</c:v>
                </c:pt>
                <c:pt idx="407">
                  <c:v>4.2281000000000004</c:v>
                </c:pt>
                <c:pt idx="408">
                  <c:v>4.2363999999999997</c:v>
                </c:pt>
                <c:pt idx="409">
                  <c:v>4.2446999999999999</c:v>
                </c:pt>
                <c:pt idx="410">
                  <c:v>4.2530000000000001</c:v>
                </c:pt>
                <c:pt idx="411">
                  <c:v>4.2613000000000003</c:v>
                </c:pt>
                <c:pt idx="412">
                  <c:v>4.2695999999999996</c:v>
                </c:pt>
                <c:pt idx="413">
                  <c:v>4.2778999999999998</c:v>
                </c:pt>
                <c:pt idx="414">
                  <c:v>4.2862</c:v>
                </c:pt>
                <c:pt idx="415">
                  <c:v>4.2945000000000002</c:v>
                </c:pt>
                <c:pt idx="416">
                  <c:v>4.3028000000000004</c:v>
                </c:pt>
                <c:pt idx="417">
                  <c:v>4.3110999999999997</c:v>
                </c:pt>
                <c:pt idx="418">
                  <c:v>4.3193999999999999</c:v>
                </c:pt>
                <c:pt idx="419">
                  <c:v>4.3277000000000001</c:v>
                </c:pt>
                <c:pt idx="420">
                  <c:v>4.3360000000000003</c:v>
                </c:pt>
                <c:pt idx="421">
                  <c:v>4.3442999999999996</c:v>
                </c:pt>
                <c:pt idx="422">
                  <c:v>4.3525999999999998</c:v>
                </c:pt>
                <c:pt idx="423">
                  <c:v>4.3609</c:v>
                </c:pt>
                <c:pt idx="424">
                  <c:v>4.3692000000000002</c:v>
                </c:pt>
                <c:pt idx="425">
                  <c:v>4.3775000000000004</c:v>
                </c:pt>
                <c:pt idx="426">
                  <c:v>4.3857999999999997</c:v>
                </c:pt>
                <c:pt idx="427">
                  <c:v>4.3940999999999999</c:v>
                </c:pt>
                <c:pt idx="428">
                  <c:v>4.4024000000000001</c:v>
                </c:pt>
                <c:pt idx="429">
                  <c:v>4.4107000000000003</c:v>
                </c:pt>
                <c:pt idx="430">
                  <c:v>4.4189999999999996</c:v>
                </c:pt>
                <c:pt idx="431">
                  <c:v>4.4272999999999998</c:v>
                </c:pt>
                <c:pt idx="432">
                  <c:v>4.4356</c:v>
                </c:pt>
                <c:pt idx="433">
                  <c:v>4.4439000000000002</c:v>
                </c:pt>
                <c:pt idx="434">
                  <c:v>4.4522000000000004</c:v>
                </c:pt>
                <c:pt idx="435">
                  <c:v>4.4604999999999997</c:v>
                </c:pt>
                <c:pt idx="436">
                  <c:v>4.4687999999999999</c:v>
                </c:pt>
                <c:pt idx="437">
                  <c:v>4.4771000000000001</c:v>
                </c:pt>
                <c:pt idx="438">
                  <c:v>4.4854000000000003</c:v>
                </c:pt>
                <c:pt idx="439">
                  <c:v>4.4936999999999996</c:v>
                </c:pt>
                <c:pt idx="440">
                  <c:v>4.5019999999999998</c:v>
                </c:pt>
                <c:pt idx="441">
                  <c:v>4.5103</c:v>
                </c:pt>
                <c:pt idx="442">
                  <c:v>4.5186000000000002</c:v>
                </c:pt>
                <c:pt idx="443">
                  <c:v>4.5269000000000004</c:v>
                </c:pt>
                <c:pt idx="444">
                  <c:v>4.5351999999999997</c:v>
                </c:pt>
                <c:pt idx="445">
                  <c:v>4.5434999999999999</c:v>
                </c:pt>
                <c:pt idx="446">
                  <c:v>4.5518000000000001</c:v>
                </c:pt>
                <c:pt idx="447">
                  <c:v>4.5601000000000003</c:v>
                </c:pt>
                <c:pt idx="448">
                  <c:v>4.5683999999999996</c:v>
                </c:pt>
                <c:pt idx="449">
                  <c:v>4.5766999999999998</c:v>
                </c:pt>
                <c:pt idx="450">
                  <c:v>4.585</c:v>
                </c:pt>
                <c:pt idx="451">
                  <c:v>4.5933000000000002</c:v>
                </c:pt>
                <c:pt idx="452">
                  <c:v>4.6016000000000004</c:v>
                </c:pt>
                <c:pt idx="453">
                  <c:v>4.6098999999999997</c:v>
                </c:pt>
                <c:pt idx="454">
                  <c:v>4.6181999999999999</c:v>
                </c:pt>
                <c:pt idx="455">
                  <c:v>4.6265000000000001</c:v>
                </c:pt>
                <c:pt idx="456">
                  <c:v>4.6348000000000003</c:v>
                </c:pt>
                <c:pt idx="457">
                  <c:v>4.6430999999999996</c:v>
                </c:pt>
                <c:pt idx="458">
                  <c:v>4.6513999999999998</c:v>
                </c:pt>
                <c:pt idx="459">
                  <c:v>4.6597</c:v>
                </c:pt>
                <c:pt idx="460">
                  <c:v>4.6680000000000001</c:v>
                </c:pt>
                <c:pt idx="461">
                  <c:v>4.6763000000000003</c:v>
                </c:pt>
                <c:pt idx="462">
                  <c:v>4.6845999999999997</c:v>
                </c:pt>
                <c:pt idx="463">
                  <c:v>4.6928999999999998</c:v>
                </c:pt>
                <c:pt idx="464">
                  <c:v>4.7012</c:v>
                </c:pt>
                <c:pt idx="465">
                  <c:v>4.7095000000000002</c:v>
                </c:pt>
                <c:pt idx="466">
                  <c:v>4.7178000000000004</c:v>
                </c:pt>
                <c:pt idx="467">
                  <c:v>4.7260999999999997</c:v>
                </c:pt>
                <c:pt idx="468">
                  <c:v>4.7343999999999999</c:v>
                </c:pt>
                <c:pt idx="469">
                  <c:v>4.7427000000000001</c:v>
                </c:pt>
                <c:pt idx="470">
                  <c:v>4.7510000000000003</c:v>
                </c:pt>
                <c:pt idx="471">
                  <c:v>4.7592999999999996</c:v>
                </c:pt>
                <c:pt idx="472">
                  <c:v>4.7675999999999998</c:v>
                </c:pt>
                <c:pt idx="473">
                  <c:v>4.7759</c:v>
                </c:pt>
                <c:pt idx="474">
                  <c:v>4.7842000000000002</c:v>
                </c:pt>
                <c:pt idx="475">
                  <c:v>4.7925000000000004</c:v>
                </c:pt>
                <c:pt idx="476">
                  <c:v>4.8007999999999997</c:v>
                </c:pt>
                <c:pt idx="477">
                  <c:v>4.8090999999999999</c:v>
                </c:pt>
                <c:pt idx="478">
                  <c:v>4.8174000000000001</c:v>
                </c:pt>
                <c:pt idx="479">
                  <c:v>4.8257000000000003</c:v>
                </c:pt>
                <c:pt idx="480">
                  <c:v>4.8339999999999996</c:v>
                </c:pt>
                <c:pt idx="481">
                  <c:v>4.8422999999999998</c:v>
                </c:pt>
                <c:pt idx="482">
                  <c:v>4.8506</c:v>
                </c:pt>
                <c:pt idx="483">
                  <c:v>4.8589000000000002</c:v>
                </c:pt>
                <c:pt idx="484">
                  <c:v>4.8672000000000004</c:v>
                </c:pt>
                <c:pt idx="485">
                  <c:v>4.8754999999999997</c:v>
                </c:pt>
                <c:pt idx="486">
                  <c:v>4.8837999999999999</c:v>
                </c:pt>
                <c:pt idx="487">
                  <c:v>4.8921000000000001</c:v>
                </c:pt>
                <c:pt idx="488">
                  <c:v>4.9004000000000003</c:v>
                </c:pt>
                <c:pt idx="489">
                  <c:v>4.9086999999999996</c:v>
                </c:pt>
                <c:pt idx="490">
                  <c:v>4.9169999999999998</c:v>
                </c:pt>
                <c:pt idx="491">
                  <c:v>4.9253</c:v>
                </c:pt>
                <c:pt idx="492">
                  <c:v>4.9336000000000002</c:v>
                </c:pt>
                <c:pt idx="493">
                  <c:v>4.9419000000000004</c:v>
                </c:pt>
                <c:pt idx="494">
                  <c:v>4.9501999999999997</c:v>
                </c:pt>
                <c:pt idx="495">
                  <c:v>4.9584999999999999</c:v>
                </c:pt>
                <c:pt idx="496">
                  <c:v>4.9668000000000001</c:v>
                </c:pt>
                <c:pt idx="497">
                  <c:v>4.9751000000000003</c:v>
                </c:pt>
                <c:pt idx="498">
                  <c:v>4.9833999999999996</c:v>
                </c:pt>
                <c:pt idx="499">
                  <c:v>4.9916999999999998</c:v>
                </c:pt>
                <c:pt idx="500">
                  <c:v>5</c:v>
                </c:pt>
              </c:numCache>
            </c:numRef>
          </c:xVal>
          <c:yVal>
            <c:numRef>
              <c:f>[1]Sheet1!$E$184:$E$684</c:f>
              <c:numCache>
                <c:formatCode>0.00E+00</c:formatCode>
                <c:ptCount val="501"/>
                <c:pt idx="0">
                  <c:v>98478.906700000007</c:v>
                </c:pt>
                <c:pt idx="1">
                  <c:v>94727.915699999998</c:v>
                </c:pt>
                <c:pt idx="2">
                  <c:v>91130.5052</c:v>
                </c:pt>
                <c:pt idx="3">
                  <c:v>87681.381999999998</c:v>
                </c:pt>
                <c:pt idx="4">
                  <c:v>84375.412599999996</c:v>
                </c:pt>
                <c:pt idx="5">
                  <c:v>81207.618700000006</c:v>
                </c:pt>
                <c:pt idx="6">
                  <c:v>78173.173599999995</c:v>
                </c:pt>
                <c:pt idx="7">
                  <c:v>75267.398400000005</c:v>
                </c:pt>
                <c:pt idx="8">
                  <c:v>72485.758100000006</c:v>
                </c:pt>
                <c:pt idx="9">
                  <c:v>69823.858300000007</c:v>
                </c:pt>
                <c:pt idx="10">
                  <c:v>67277.441099999996</c:v>
                </c:pt>
                <c:pt idx="11">
                  <c:v>64842.382299999997</c:v>
                </c:pt>
                <c:pt idx="12">
                  <c:v>62514.6875</c:v>
                </c:pt>
                <c:pt idx="13">
                  <c:v>60290.489099999999</c:v>
                </c:pt>
                <c:pt idx="14">
                  <c:v>58166.042999999998</c:v>
                </c:pt>
                <c:pt idx="15">
                  <c:v>56137.725200000001</c:v>
                </c:pt>
                <c:pt idx="16">
                  <c:v>54202.029000000002</c:v>
                </c:pt>
                <c:pt idx="17">
                  <c:v>52355.561800000003</c:v>
                </c:pt>
                <c:pt idx="18">
                  <c:v>50595.042099999999</c:v>
                </c:pt>
                <c:pt idx="19">
                  <c:v>48917.296799999996</c:v>
                </c:pt>
                <c:pt idx="20">
                  <c:v>47319.257799999999</c:v>
                </c:pt>
                <c:pt idx="21">
                  <c:v>45797.959600000002</c:v>
                </c:pt>
                <c:pt idx="22">
                  <c:v>44350.536500000002</c:v>
                </c:pt>
                <c:pt idx="23">
                  <c:v>42974.219499999999</c:v>
                </c:pt>
                <c:pt idx="24">
                  <c:v>41666.334000000003</c:v>
                </c:pt>
                <c:pt idx="25">
                  <c:v>40424.297100000003</c:v>
                </c:pt>
                <c:pt idx="26">
                  <c:v>39245.614600000001</c:v>
                </c:pt>
                <c:pt idx="27">
                  <c:v>38127.879099999998</c:v>
                </c:pt>
                <c:pt idx="28">
                  <c:v>37068.766799999998</c:v>
                </c:pt>
                <c:pt idx="29">
                  <c:v>36066.035600000003</c:v>
                </c:pt>
                <c:pt idx="30">
                  <c:v>35117.522299999997</c:v>
                </c:pt>
                <c:pt idx="31">
                  <c:v>34221.140399999997</c:v>
                </c:pt>
                <c:pt idx="32">
                  <c:v>33374.8776</c:v>
                </c:pt>
                <c:pt idx="33">
                  <c:v>32576.793799999999</c:v>
                </c:pt>
                <c:pt idx="34">
                  <c:v>31825.018400000001</c:v>
                </c:pt>
                <c:pt idx="35">
                  <c:v>31117.7487</c:v>
                </c:pt>
                <c:pt idx="36">
                  <c:v>30453.246999999999</c:v>
                </c:pt>
                <c:pt idx="37">
                  <c:v>29829.839</c:v>
                </c:pt>
                <c:pt idx="38">
                  <c:v>29245.911700000001</c:v>
                </c:pt>
                <c:pt idx="39">
                  <c:v>28699.911100000001</c:v>
                </c:pt>
                <c:pt idx="40">
                  <c:v>28190.340499999998</c:v>
                </c:pt>
                <c:pt idx="41">
                  <c:v>27715.7582</c:v>
                </c:pt>
                <c:pt idx="42">
                  <c:v>27274.776000000002</c:v>
                </c:pt>
                <c:pt idx="43">
                  <c:v>26866.0573</c:v>
                </c:pt>
                <c:pt idx="44">
                  <c:v>26488.314900000001</c:v>
                </c:pt>
                <c:pt idx="45">
                  <c:v>26140.309700000002</c:v>
                </c:pt>
                <c:pt idx="46">
                  <c:v>25820.848699999999</c:v>
                </c:pt>
                <c:pt idx="47">
                  <c:v>25528.783599999999</c:v>
                </c:pt>
                <c:pt idx="48">
                  <c:v>25263.008999999998</c:v>
                </c:pt>
                <c:pt idx="49">
                  <c:v>25022.460599999999</c:v>
                </c:pt>
                <c:pt idx="50">
                  <c:v>24806.114399999999</c:v>
                </c:pt>
                <c:pt idx="51">
                  <c:v>24612.9843</c:v>
                </c:pt>
                <c:pt idx="52">
                  <c:v>24442.121500000001</c:v>
                </c:pt>
                <c:pt idx="53">
                  <c:v>24292.612400000002</c:v>
                </c:pt>
                <c:pt idx="54">
                  <c:v>24163.5779</c:v>
                </c:pt>
                <c:pt idx="55">
                  <c:v>24054.1715</c:v>
                </c:pt>
                <c:pt idx="56">
                  <c:v>23963.5785</c:v>
                </c:pt>
                <c:pt idx="57">
                  <c:v>23891.014599999999</c:v>
                </c:pt>
                <c:pt idx="58">
                  <c:v>23835.724699999999</c:v>
                </c:pt>
                <c:pt idx="59">
                  <c:v>23796.981800000001</c:v>
                </c:pt>
                <c:pt idx="60">
                  <c:v>23774.085899999998</c:v>
                </c:pt>
                <c:pt idx="61">
                  <c:v>23766.363099999999</c:v>
                </c:pt>
                <c:pt idx="62">
                  <c:v>23773.164400000001</c:v>
                </c:pt>
                <c:pt idx="63">
                  <c:v>23793.864600000001</c:v>
                </c:pt>
                <c:pt idx="64">
                  <c:v>23827.861799999999</c:v>
                </c:pt>
                <c:pt idx="65">
                  <c:v>23874.576300000001</c:v>
                </c:pt>
                <c:pt idx="66">
                  <c:v>23933.449499999999</c:v>
                </c:pt>
                <c:pt idx="67">
                  <c:v>24003.9437</c:v>
                </c:pt>
                <c:pt idx="68">
                  <c:v>24085.5406</c:v>
                </c:pt>
                <c:pt idx="69">
                  <c:v>24177.741300000002</c:v>
                </c:pt>
                <c:pt idx="70">
                  <c:v>24280.064699999999</c:v>
                </c:pt>
                <c:pt idx="71">
                  <c:v>24392.047600000002</c:v>
                </c:pt>
                <c:pt idx="72">
                  <c:v>24513.243600000002</c:v>
                </c:pt>
                <c:pt idx="73">
                  <c:v>24643.222600000001</c:v>
                </c:pt>
                <c:pt idx="74">
                  <c:v>24781.57</c:v>
                </c:pt>
                <c:pt idx="75">
                  <c:v>24927.886299999998</c:v>
                </c:pt>
                <c:pt idx="76">
                  <c:v>25081.786400000001</c:v>
                </c:pt>
                <c:pt idx="77">
                  <c:v>25242.8992</c:v>
                </c:pt>
                <c:pt idx="78">
                  <c:v>25410.8668</c:v>
                </c:pt>
                <c:pt idx="79">
                  <c:v>25585.344400000002</c:v>
                </c:pt>
                <c:pt idx="80">
                  <c:v>25765.999400000001</c:v>
                </c:pt>
                <c:pt idx="81">
                  <c:v>25952.5111</c:v>
                </c:pt>
                <c:pt idx="82">
                  <c:v>26144.570299999999</c:v>
                </c:pt>
                <c:pt idx="83">
                  <c:v>26341.8789</c:v>
                </c:pt>
                <c:pt idx="84">
                  <c:v>26544.149300000001</c:v>
                </c:pt>
                <c:pt idx="85">
                  <c:v>26751.104200000002</c:v>
                </c:pt>
                <c:pt idx="86">
                  <c:v>26962.476200000001</c:v>
                </c:pt>
                <c:pt idx="87">
                  <c:v>27178.0072</c:v>
                </c:pt>
                <c:pt idx="88">
                  <c:v>27397.448499999999</c:v>
                </c:pt>
                <c:pt idx="89">
                  <c:v>27620.560099999999</c:v>
                </c:pt>
                <c:pt idx="90">
                  <c:v>27847.110400000001</c:v>
                </c:pt>
                <c:pt idx="91">
                  <c:v>28076.876199999999</c:v>
                </c:pt>
                <c:pt idx="92">
                  <c:v>28309.642100000001</c:v>
                </c:pt>
                <c:pt idx="93">
                  <c:v>28545.200400000002</c:v>
                </c:pt>
                <c:pt idx="94">
                  <c:v>28783.350699999999</c:v>
                </c:pt>
                <c:pt idx="95">
                  <c:v>29023.899600000001</c:v>
                </c:pt>
                <c:pt idx="96">
                  <c:v>29266.660899999999</c:v>
                </c:pt>
                <c:pt idx="97">
                  <c:v>29511.4548</c:v>
                </c:pt>
                <c:pt idx="98">
                  <c:v>29758.108</c:v>
                </c:pt>
                <c:pt idx="99">
                  <c:v>30006.453300000001</c:v>
                </c:pt>
                <c:pt idx="100">
                  <c:v>30256.329600000001</c:v>
                </c:pt>
                <c:pt idx="101">
                  <c:v>30507.581600000001</c:v>
                </c:pt>
                <c:pt idx="102">
                  <c:v>30760.059600000001</c:v>
                </c:pt>
                <c:pt idx="103">
                  <c:v>31013.619299999998</c:v>
                </c:pt>
                <c:pt idx="104">
                  <c:v>31268.1217</c:v>
                </c:pt>
                <c:pt idx="105">
                  <c:v>31523.4329</c:v>
                </c:pt>
                <c:pt idx="106">
                  <c:v>31779.4238</c:v>
                </c:pt>
                <c:pt idx="107">
                  <c:v>32035.970300000001</c:v>
                </c:pt>
                <c:pt idx="108">
                  <c:v>32292.952700000002</c:v>
                </c:pt>
                <c:pt idx="109">
                  <c:v>32550.2559</c:v>
                </c:pt>
                <c:pt idx="110">
                  <c:v>32807.7693</c:v>
                </c:pt>
                <c:pt idx="111">
                  <c:v>33065.386100000003</c:v>
                </c:pt>
                <c:pt idx="112">
                  <c:v>33323.004000000001</c:v>
                </c:pt>
                <c:pt idx="113">
                  <c:v>33580.5245</c:v>
                </c:pt>
                <c:pt idx="114">
                  <c:v>33837.852800000001</c:v>
                </c:pt>
                <c:pt idx="115">
                  <c:v>34094.898000000001</c:v>
                </c:pt>
                <c:pt idx="116">
                  <c:v>34351.572899999999</c:v>
                </c:pt>
                <c:pt idx="117">
                  <c:v>34607.7935</c:v>
                </c:pt>
                <c:pt idx="118">
                  <c:v>34863.479500000001</c:v>
                </c:pt>
                <c:pt idx="119">
                  <c:v>35118.553800000002</c:v>
                </c:pt>
                <c:pt idx="120">
                  <c:v>35372.9424</c:v>
                </c:pt>
                <c:pt idx="121">
                  <c:v>35626.574399999998</c:v>
                </c:pt>
                <c:pt idx="122">
                  <c:v>35879.3822</c:v>
                </c:pt>
                <c:pt idx="123">
                  <c:v>36131.300900000002</c:v>
                </c:pt>
                <c:pt idx="124">
                  <c:v>36382.268300000003</c:v>
                </c:pt>
                <c:pt idx="125">
                  <c:v>36632.225299999998</c:v>
                </c:pt>
                <c:pt idx="126">
                  <c:v>36881.1152</c:v>
                </c:pt>
                <c:pt idx="127">
                  <c:v>37128.883999999998</c:v>
                </c:pt>
                <c:pt idx="128">
                  <c:v>37375.480199999998</c:v>
                </c:pt>
                <c:pt idx="129">
                  <c:v>37620.854800000001</c:v>
                </c:pt>
                <c:pt idx="130">
                  <c:v>37864.961000000003</c:v>
                </c:pt>
                <c:pt idx="131">
                  <c:v>38107.754399999998</c:v>
                </c:pt>
                <c:pt idx="132">
                  <c:v>38349.192999999999</c:v>
                </c:pt>
                <c:pt idx="133">
                  <c:v>38589.236599999997</c:v>
                </c:pt>
                <c:pt idx="134">
                  <c:v>38827.847399999999</c:v>
                </c:pt>
                <c:pt idx="135">
                  <c:v>39064.989399999999</c:v>
                </c:pt>
                <c:pt idx="136">
                  <c:v>39300.628700000001</c:v>
                </c:pt>
                <c:pt idx="137">
                  <c:v>39534.733399999997</c:v>
                </c:pt>
                <c:pt idx="138">
                  <c:v>39767.273099999999</c:v>
                </c:pt>
                <c:pt idx="139">
                  <c:v>39998.219599999997</c:v>
                </c:pt>
                <c:pt idx="140">
                  <c:v>40227.546199999997</c:v>
                </c:pt>
                <c:pt idx="141">
                  <c:v>40455.227800000001</c:v>
                </c:pt>
                <c:pt idx="142">
                  <c:v>40681.241199999997</c:v>
                </c:pt>
                <c:pt idx="143">
                  <c:v>40905.5645</c:v>
                </c:pt>
                <c:pt idx="144">
                  <c:v>41128.1774</c:v>
                </c:pt>
                <c:pt idx="145">
                  <c:v>41349.061199999996</c:v>
                </c:pt>
                <c:pt idx="146">
                  <c:v>41568.198499999999</c:v>
                </c:pt>
                <c:pt idx="147">
                  <c:v>41785.573299999996</c:v>
                </c:pt>
                <c:pt idx="148">
                  <c:v>42001.1708</c:v>
                </c:pt>
                <c:pt idx="149">
                  <c:v>42214.977700000003</c:v>
                </c:pt>
                <c:pt idx="150">
                  <c:v>42426.981800000001</c:v>
                </c:pt>
                <c:pt idx="151">
                  <c:v>42637.172200000001</c:v>
                </c:pt>
                <c:pt idx="152">
                  <c:v>42845.538999999997</c:v>
                </c:pt>
                <c:pt idx="153">
                  <c:v>43052.073600000003</c:v>
                </c:pt>
                <c:pt idx="154">
                  <c:v>43256.768300000003</c:v>
                </c:pt>
                <c:pt idx="155">
                  <c:v>43459.616600000001</c:v>
                </c:pt>
                <c:pt idx="156">
                  <c:v>43660.6129</c:v>
                </c:pt>
                <c:pt idx="157">
                  <c:v>43859.752500000002</c:v>
                </c:pt>
                <c:pt idx="158">
                  <c:v>44057.0317</c:v>
                </c:pt>
                <c:pt idx="159">
                  <c:v>44252.447800000002</c:v>
                </c:pt>
                <c:pt idx="160">
                  <c:v>44445.998800000001</c:v>
                </c:pt>
                <c:pt idx="161">
                  <c:v>44637.683599999997</c:v>
                </c:pt>
                <c:pt idx="162">
                  <c:v>44827.501900000003</c:v>
                </c:pt>
                <c:pt idx="163">
                  <c:v>45015.454100000003</c:v>
                </c:pt>
                <c:pt idx="164">
                  <c:v>45201.541299999997</c:v>
                </c:pt>
                <c:pt idx="165">
                  <c:v>45385.765500000001</c:v>
                </c:pt>
                <c:pt idx="166">
                  <c:v>45568.129300000001</c:v>
                </c:pt>
                <c:pt idx="167">
                  <c:v>45748.635699999999</c:v>
                </c:pt>
                <c:pt idx="168">
                  <c:v>45927.288699999997</c:v>
                </c:pt>
                <c:pt idx="169">
                  <c:v>46104.092600000004</c:v>
                </c:pt>
                <c:pt idx="170">
                  <c:v>46279.0524</c:v>
                </c:pt>
                <c:pt idx="171">
                  <c:v>46452.173699999999</c:v>
                </c:pt>
                <c:pt idx="172">
                  <c:v>46623.462500000001</c:v>
                </c:pt>
                <c:pt idx="173">
                  <c:v>46792.925300000003</c:v>
                </c:pt>
                <c:pt idx="174">
                  <c:v>46960.569199999998</c:v>
                </c:pt>
                <c:pt idx="175">
                  <c:v>47126.401599999997</c:v>
                </c:pt>
                <c:pt idx="176">
                  <c:v>47290.430500000002</c:v>
                </c:pt>
                <c:pt idx="177">
                  <c:v>47452.664100000002</c:v>
                </c:pt>
                <c:pt idx="178">
                  <c:v>47613.111199999999</c:v>
                </c:pt>
                <c:pt idx="179">
                  <c:v>47771.780899999998</c:v>
                </c:pt>
                <c:pt idx="180">
                  <c:v>47928.682399999998</c:v>
                </c:pt>
                <c:pt idx="181">
                  <c:v>48083.825799999999</c:v>
                </c:pt>
                <c:pt idx="182">
                  <c:v>48237.2209</c:v>
                </c:pt>
                <c:pt idx="183">
                  <c:v>48388.878199999999</c:v>
                </c:pt>
                <c:pt idx="184">
                  <c:v>48538.808400000002</c:v>
                </c:pt>
                <c:pt idx="185">
                  <c:v>48687.022299999997</c:v>
                </c:pt>
                <c:pt idx="186">
                  <c:v>48833.531199999998</c:v>
                </c:pt>
                <c:pt idx="187">
                  <c:v>48978.3465</c:v>
                </c:pt>
                <c:pt idx="188">
                  <c:v>49121.479800000001</c:v>
                </c:pt>
                <c:pt idx="189">
                  <c:v>49262.942900000002</c:v>
                </c:pt>
                <c:pt idx="190">
                  <c:v>49402.748</c:v>
                </c:pt>
                <c:pt idx="191">
                  <c:v>49540.907200000001</c:v>
                </c:pt>
                <c:pt idx="192">
                  <c:v>49677.432999999997</c:v>
                </c:pt>
                <c:pt idx="193">
                  <c:v>49812.337800000001</c:v>
                </c:pt>
                <c:pt idx="194">
                  <c:v>49945.6345</c:v>
                </c:pt>
                <c:pt idx="195">
                  <c:v>50077.335700000003</c:v>
                </c:pt>
                <c:pt idx="196">
                  <c:v>50207.454599999997</c:v>
                </c:pt>
                <c:pt idx="197">
                  <c:v>50336.004000000001</c:v>
                </c:pt>
                <c:pt idx="198">
                  <c:v>50462.997300000003</c:v>
                </c:pt>
                <c:pt idx="199">
                  <c:v>50588.447699999997</c:v>
                </c:pt>
                <c:pt idx="200">
                  <c:v>50712.368499999997</c:v>
                </c:pt>
                <c:pt idx="201">
                  <c:v>50834.773099999999</c:v>
                </c:pt>
                <c:pt idx="202">
                  <c:v>50955.675000000003</c:v>
                </c:pt>
                <c:pt idx="203">
                  <c:v>51075.087899999999</c:v>
                </c:pt>
                <c:pt idx="204">
                  <c:v>51193.025099999999</c:v>
                </c:pt>
                <c:pt idx="205">
                  <c:v>51309.500500000002</c:v>
                </c:pt>
                <c:pt idx="206">
                  <c:v>51424.527699999999</c:v>
                </c:pt>
                <c:pt idx="207">
                  <c:v>51538.120300000002</c:v>
                </c:pt>
                <c:pt idx="208">
                  <c:v>51650.292099999999</c:v>
                </c:pt>
                <c:pt idx="209">
                  <c:v>51761.056700000001</c:v>
                </c:pt>
                <c:pt idx="210">
                  <c:v>51870.428</c:v>
                </c:pt>
                <c:pt idx="211">
                  <c:v>51978.419699999999</c:v>
                </c:pt>
                <c:pt idx="212">
                  <c:v>52085.045400000003</c:v>
                </c:pt>
                <c:pt idx="213">
                  <c:v>52190.319000000003</c:v>
                </c:pt>
                <c:pt idx="214">
                  <c:v>52294.254099999998</c:v>
                </c:pt>
                <c:pt idx="215">
                  <c:v>52396.864300000001</c:v>
                </c:pt>
                <c:pt idx="216">
                  <c:v>52498.163399999998</c:v>
                </c:pt>
                <c:pt idx="217">
                  <c:v>52598.165000000001</c:v>
                </c:pt>
                <c:pt idx="218">
                  <c:v>52696.882599999997</c:v>
                </c:pt>
                <c:pt idx="219">
                  <c:v>52794.3298</c:v>
                </c:pt>
                <c:pt idx="220">
                  <c:v>52890.520100000002</c:v>
                </c:pt>
                <c:pt idx="221">
                  <c:v>52985.466999999997</c:v>
                </c:pt>
                <c:pt idx="222">
                  <c:v>53079.183900000004</c:v>
                </c:pt>
                <c:pt idx="223">
                  <c:v>53171.684000000001</c:v>
                </c:pt>
                <c:pt idx="224">
                  <c:v>53262.980799999998</c:v>
                </c:pt>
                <c:pt idx="225">
                  <c:v>53353.087399999997</c:v>
                </c:pt>
                <c:pt idx="226">
                  <c:v>53442.017099999997</c:v>
                </c:pt>
                <c:pt idx="227">
                  <c:v>53529.782800000001</c:v>
                </c:pt>
                <c:pt idx="228">
                  <c:v>53616.397700000001</c:v>
                </c:pt>
                <c:pt idx="229">
                  <c:v>53701.8747</c:v>
                </c:pt>
                <c:pt idx="230">
                  <c:v>53786.226699999999</c:v>
                </c:pt>
                <c:pt idx="231">
                  <c:v>53869.466399999998</c:v>
                </c:pt>
                <c:pt idx="232">
                  <c:v>53951.606699999997</c:v>
                </c:pt>
                <c:pt idx="233">
                  <c:v>54032.660100000001</c:v>
                </c:pt>
                <c:pt idx="234">
                  <c:v>54112.639300000003</c:v>
                </c:pt>
                <c:pt idx="235">
                  <c:v>54191.556600000004</c:v>
                </c:pt>
                <c:pt idx="236">
                  <c:v>54269.424599999998</c:v>
                </c:pt>
                <c:pt idx="237">
                  <c:v>54346.255400000002</c:v>
                </c:pt>
                <c:pt idx="238">
                  <c:v>54422.061399999999</c:v>
                </c:pt>
                <c:pt idx="239">
                  <c:v>54496.854500000001</c:v>
                </c:pt>
                <c:pt idx="240">
                  <c:v>54570.646999999997</c:v>
                </c:pt>
                <c:pt idx="241">
                  <c:v>54643.450599999996</c:v>
                </c:pt>
                <c:pt idx="242">
                  <c:v>54715.277199999997</c:v>
                </c:pt>
                <c:pt idx="243">
                  <c:v>54786.138700000003</c:v>
                </c:pt>
                <c:pt idx="244">
                  <c:v>54856.046499999997</c:v>
                </c:pt>
                <c:pt idx="245">
                  <c:v>54925.0124</c:v>
                </c:pt>
                <c:pt idx="246">
                  <c:v>54993.047599999998</c:v>
                </c:pt>
                <c:pt idx="247">
                  <c:v>55060.163699999997</c:v>
                </c:pt>
                <c:pt idx="248">
                  <c:v>55126.371800000001</c:v>
                </c:pt>
                <c:pt idx="249">
                  <c:v>55191.683100000002</c:v>
                </c:pt>
                <c:pt idx="250">
                  <c:v>55256.1086</c:v>
                </c:pt>
                <c:pt idx="251">
                  <c:v>55319.659399999997</c:v>
                </c:pt>
                <c:pt idx="252">
                  <c:v>55382.3462</c:v>
                </c:pt>
                <c:pt idx="253">
                  <c:v>55444.179900000003</c:v>
                </c:pt>
                <c:pt idx="254">
                  <c:v>55505.171000000002</c:v>
                </c:pt>
                <c:pt idx="255">
                  <c:v>55565.330099999999</c:v>
                </c:pt>
                <c:pt idx="256">
                  <c:v>55624.667600000001</c:v>
                </c:pt>
                <c:pt idx="257">
                  <c:v>55683.194000000003</c:v>
                </c:pt>
                <c:pt idx="258">
                  <c:v>55740.919500000004</c:v>
                </c:pt>
                <c:pt idx="259">
                  <c:v>55797.854099999997</c:v>
                </c:pt>
                <c:pt idx="260">
                  <c:v>55854.007899999997</c:v>
                </c:pt>
                <c:pt idx="261">
                  <c:v>55909.390899999999</c:v>
                </c:pt>
                <c:pt idx="262">
                  <c:v>55964.012900000002</c:v>
                </c:pt>
                <c:pt idx="263">
                  <c:v>56017.883699999998</c:v>
                </c:pt>
                <c:pt idx="264">
                  <c:v>56071.012799999997</c:v>
                </c:pt>
                <c:pt idx="265">
                  <c:v>56123.409800000001</c:v>
                </c:pt>
                <c:pt idx="266">
                  <c:v>56175.0841</c:v>
                </c:pt>
                <c:pt idx="267">
                  <c:v>56226.045100000003</c:v>
                </c:pt>
                <c:pt idx="268">
                  <c:v>56276.302000000003</c:v>
                </c:pt>
                <c:pt idx="269">
                  <c:v>56325.863899999997</c:v>
                </c:pt>
                <c:pt idx="270">
                  <c:v>56374.7399</c:v>
                </c:pt>
                <c:pt idx="271">
                  <c:v>56422.938800000004</c:v>
                </c:pt>
                <c:pt idx="272">
                  <c:v>56470.469599999997</c:v>
                </c:pt>
                <c:pt idx="273">
                  <c:v>56517.340900000003</c:v>
                </c:pt>
                <c:pt idx="274">
                  <c:v>56563.561500000003</c:v>
                </c:pt>
                <c:pt idx="275">
                  <c:v>56609.1397</c:v>
                </c:pt>
                <c:pt idx="276">
                  <c:v>56654.084199999998</c:v>
                </c:pt>
                <c:pt idx="277">
                  <c:v>56698.403100000003</c:v>
                </c:pt>
                <c:pt idx="278">
                  <c:v>56742.104899999998</c:v>
                </c:pt>
                <c:pt idx="279">
                  <c:v>56785.1976</c:v>
                </c:pt>
                <c:pt idx="280">
                  <c:v>56827.689400000003</c:v>
                </c:pt>
                <c:pt idx="281">
                  <c:v>56869.588100000001</c:v>
                </c:pt>
                <c:pt idx="282">
                  <c:v>56910.901700000002</c:v>
                </c:pt>
                <c:pt idx="283">
                  <c:v>56951.637999999999</c:v>
                </c:pt>
                <c:pt idx="284">
                  <c:v>56991.804600000003</c:v>
                </c:pt>
                <c:pt idx="285">
                  <c:v>57031.409099999997</c:v>
                </c:pt>
                <c:pt idx="286">
                  <c:v>57070.459199999998</c:v>
                </c:pt>
                <c:pt idx="287">
                  <c:v>57108.962099999997</c:v>
                </c:pt>
                <c:pt idx="288">
                  <c:v>57146.925300000003</c:v>
                </c:pt>
                <c:pt idx="289">
                  <c:v>57184.355900000002</c:v>
                </c:pt>
                <c:pt idx="290">
                  <c:v>57221.261299999998</c:v>
                </c:pt>
                <c:pt idx="291">
                  <c:v>57257.648300000001</c:v>
                </c:pt>
                <c:pt idx="292">
                  <c:v>57293.523999999998</c:v>
                </c:pt>
                <c:pt idx="293">
                  <c:v>57328.895400000001</c:v>
                </c:pt>
                <c:pt idx="294">
                  <c:v>57363.769200000002</c:v>
                </c:pt>
                <c:pt idx="295">
                  <c:v>57398.152199999997</c:v>
                </c:pt>
                <c:pt idx="296">
                  <c:v>57432.050999999999</c:v>
                </c:pt>
                <c:pt idx="297">
                  <c:v>57465.472199999997</c:v>
                </c:pt>
                <c:pt idx="298">
                  <c:v>57498.422299999998</c:v>
                </c:pt>
                <c:pt idx="299">
                  <c:v>57530.907800000001</c:v>
                </c:pt>
                <c:pt idx="300">
                  <c:v>57562.934800000003</c:v>
                </c:pt>
                <c:pt idx="301">
                  <c:v>57594.509700000002</c:v>
                </c:pt>
                <c:pt idx="302">
                  <c:v>57625.638700000003</c:v>
                </c:pt>
                <c:pt idx="303">
                  <c:v>57656.327799999999</c:v>
                </c:pt>
                <c:pt idx="304">
                  <c:v>57686.582999999999</c:v>
                </c:pt>
                <c:pt idx="305">
                  <c:v>57716.410400000001</c:v>
                </c:pt>
                <c:pt idx="306">
                  <c:v>57745.815799999997</c:v>
                </c:pt>
                <c:pt idx="307">
                  <c:v>57774.804900000003</c:v>
                </c:pt>
                <c:pt idx="308">
                  <c:v>57803.383399999999</c:v>
                </c:pt>
                <c:pt idx="309">
                  <c:v>57831.557200000003</c:v>
                </c:pt>
                <c:pt idx="310">
                  <c:v>57859.331599999998</c:v>
                </c:pt>
                <c:pt idx="311">
                  <c:v>57886.712200000002</c:v>
                </c:pt>
                <c:pt idx="312">
                  <c:v>57913.704400000002</c:v>
                </c:pt>
                <c:pt idx="313">
                  <c:v>57940.313600000001</c:v>
                </c:pt>
                <c:pt idx="314">
                  <c:v>57966.545100000003</c:v>
                </c:pt>
                <c:pt idx="315">
                  <c:v>57992.4041</c:v>
                </c:pt>
                <c:pt idx="316">
                  <c:v>58017.895700000001</c:v>
                </c:pt>
                <c:pt idx="317">
                  <c:v>58043.025099999999</c:v>
                </c:pt>
                <c:pt idx="318">
                  <c:v>58067.797299999998</c:v>
                </c:pt>
                <c:pt idx="319">
                  <c:v>58092.217100000002</c:v>
                </c:pt>
                <c:pt idx="320">
                  <c:v>58116.289599999996</c:v>
                </c:pt>
                <c:pt idx="321">
                  <c:v>58140.019500000002</c:v>
                </c:pt>
                <c:pt idx="322">
                  <c:v>58163.411599999999</c:v>
                </c:pt>
                <c:pt idx="323">
                  <c:v>58186.470600000001</c:v>
                </c:pt>
                <c:pt idx="324">
                  <c:v>58209.201099999998</c:v>
                </c:pt>
                <c:pt idx="325">
                  <c:v>58231.607799999998</c:v>
                </c:pt>
                <c:pt idx="326">
                  <c:v>58253.695</c:v>
                </c:pt>
                <c:pt idx="327">
                  <c:v>58275.467400000001</c:v>
                </c:pt>
                <c:pt idx="328">
                  <c:v>58296.929199999999</c:v>
                </c:pt>
                <c:pt idx="329">
                  <c:v>58318.084900000002</c:v>
                </c:pt>
                <c:pt idx="330">
                  <c:v>58338.938600000001</c:v>
                </c:pt>
                <c:pt idx="331">
                  <c:v>58359.494700000003</c:v>
                </c:pt>
                <c:pt idx="332">
                  <c:v>58379.757299999997</c:v>
                </c:pt>
                <c:pt idx="333">
                  <c:v>58399.7304</c:v>
                </c:pt>
                <c:pt idx="334">
                  <c:v>58419.418299999998</c:v>
                </c:pt>
                <c:pt idx="335">
                  <c:v>58438.824800000002</c:v>
                </c:pt>
                <c:pt idx="336">
                  <c:v>58457.9539</c:v>
                </c:pt>
                <c:pt idx="337">
                  <c:v>58476.809500000003</c:v>
                </c:pt>
                <c:pt idx="338">
                  <c:v>58495.395400000001</c:v>
                </c:pt>
                <c:pt idx="339">
                  <c:v>58513.715499999998</c:v>
                </c:pt>
                <c:pt idx="340">
                  <c:v>58531.773500000003</c:v>
                </c:pt>
                <c:pt idx="341">
                  <c:v>58549.572999999997</c:v>
                </c:pt>
                <c:pt idx="342">
                  <c:v>58567.1178</c:v>
                </c:pt>
                <c:pt idx="343">
                  <c:v>58584.4113</c:v>
                </c:pt>
                <c:pt idx="344">
                  <c:v>58601.457199999997</c:v>
                </c:pt>
                <c:pt idx="345">
                  <c:v>58618.258900000001</c:v>
                </c:pt>
                <c:pt idx="346">
                  <c:v>58634.819900000002</c:v>
                </c:pt>
                <c:pt idx="347">
                  <c:v>58651.143499999998</c:v>
                </c:pt>
                <c:pt idx="348">
                  <c:v>58667.233200000002</c:v>
                </c:pt>
                <c:pt idx="349">
                  <c:v>58683.092199999999</c:v>
                </c:pt>
                <c:pt idx="350">
                  <c:v>58698.7238</c:v>
                </c:pt>
                <c:pt idx="351">
                  <c:v>58714.131200000003</c:v>
                </c:pt>
                <c:pt idx="352">
                  <c:v>58729.317600000002</c:v>
                </c:pt>
                <c:pt idx="353">
                  <c:v>58744.286</c:v>
                </c:pt>
                <c:pt idx="354">
                  <c:v>58759.039700000001</c:v>
                </c:pt>
                <c:pt idx="355">
                  <c:v>58773.581599999998</c:v>
                </c:pt>
                <c:pt idx="356">
                  <c:v>58787.914799999999</c:v>
                </c:pt>
                <c:pt idx="357">
                  <c:v>58802.042099999999</c:v>
                </c:pt>
                <c:pt idx="358">
                  <c:v>58815.966500000002</c:v>
                </c:pt>
                <c:pt idx="359">
                  <c:v>58829.690999999999</c:v>
                </c:pt>
                <c:pt idx="360">
                  <c:v>58843.2183</c:v>
                </c:pt>
                <c:pt idx="361">
                  <c:v>58856.551200000002</c:v>
                </c:pt>
                <c:pt idx="362">
                  <c:v>58869.692499999997</c:v>
                </c:pt>
                <c:pt idx="363">
                  <c:v>58882.644899999999</c:v>
                </c:pt>
                <c:pt idx="364">
                  <c:v>58895.411099999998</c:v>
                </c:pt>
                <c:pt idx="365">
                  <c:v>58907.993799999997</c:v>
                </c:pt>
                <c:pt idx="366">
                  <c:v>58920.395499999999</c:v>
                </c:pt>
                <c:pt idx="367">
                  <c:v>58932.618900000001</c:v>
                </c:pt>
                <c:pt idx="368">
                  <c:v>58944.666400000002</c:v>
                </c:pt>
                <c:pt idx="369">
                  <c:v>58956.540699999998</c:v>
                </c:pt>
                <c:pt idx="370">
                  <c:v>58968.243999999999</c:v>
                </c:pt>
                <c:pt idx="371">
                  <c:v>58979.779000000002</c:v>
                </c:pt>
                <c:pt idx="372">
                  <c:v>58991.147900000004</c:v>
                </c:pt>
                <c:pt idx="373">
                  <c:v>59002.353199999998</c:v>
                </c:pt>
                <c:pt idx="374">
                  <c:v>59013.397199999999</c:v>
                </c:pt>
                <c:pt idx="375">
                  <c:v>59024.282099999997</c:v>
                </c:pt>
                <c:pt idx="376">
                  <c:v>59035.010300000002</c:v>
                </c:pt>
                <c:pt idx="377">
                  <c:v>59045.584000000003</c:v>
                </c:pt>
                <c:pt idx="378">
                  <c:v>59056.005400000002</c:v>
                </c:pt>
                <c:pt idx="379">
                  <c:v>59066.276700000002</c:v>
                </c:pt>
                <c:pt idx="380">
                  <c:v>59076.4</c:v>
                </c:pt>
                <c:pt idx="381">
                  <c:v>59086.377399999998</c:v>
                </c:pt>
                <c:pt idx="382">
                  <c:v>59096.211000000003</c:v>
                </c:pt>
                <c:pt idx="383">
                  <c:v>59105.902900000001</c:v>
                </c:pt>
                <c:pt idx="384">
                  <c:v>59115.455099999999</c:v>
                </c:pt>
                <c:pt idx="385">
                  <c:v>59124.869599999998</c:v>
                </c:pt>
                <c:pt idx="386">
                  <c:v>59134.148399999998</c:v>
                </c:pt>
                <c:pt idx="387">
                  <c:v>59143.293400000002</c:v>
                </c:pt>
                <c:pt idx="388">
                  <c:v>59152.306499999999</c:v>
                </c:pt>
                <c:pt idx="389">
                  <c:v>59161.189599999998</c:v>
                </c:pt>
                <c:pt idx="390">
                  <c:v>59169.9447</c:v>
                </c:pt>
                <c:pt idx="391">
                  <c:v>59178.573400000001</c:v>
                </c:pt>
                <c:pt idx="392">
                  <c:v>59187.077599999997</c:v>
                </c:pt>
                <c:pt idx="393">
                  <c:v>59195.459199999998</c:v>
                </c:pt>
                <c:pt idx="394">
                  <c:v>59203.719799999999</c:v>
                </c:pt>
                <c:pt idx="395">
                  <c:v>59211.861199999999</c:v>
                </c:pt>
                <c:pt idx="396">
                  <c:v>59219.8851</c:v>
                </c:pt>
                <c:pt idx="397">
                  <c:v>59227.7932</c:v>
                </c:pt>
                <c:pt idx="398">
                  <c:v>59235.587200000002</c:v>
                </c:pt>
                <c:pt idx="399">
                  <c:v>59243.268600000003</c:v>
                </c:pt>
                <c:pt idx="400">
                  <c:v>59250.839200000002</c:v>
                </c:pt>
                <c:pt idx="401">
                  <c:v>59258.300499999998</c:v>
                </c:pt>
                <c:pt idx="402">
                  <c:v>59265.654000000002</c:v>
                </c:pt>
                <c:pt idx="403">
                  <c:v>59272.901299999998</c:v>
                </c:pt>
                <c:pt idx="404">
                  <c:v>59280.044000000002</c:v>
                </c:pt>
                <c:pt idx="405">
                  <c:v>59287.083500000001</c:v>
                </c:pt>
                <c:pt idx="406">
                  <c:v>59294.021399999998</c:v>
                </c:pt>
                <c:pt idx="407">
                  <c:v>59300.858999999997</c:v>
                </c:pt>
                <c:pt idx="408">
                  <c:v>59307.597900000001</c:v>
                </c:pt>
                <c:pt idx="409">
                  <c:v>59314.239399999999</c:v>
                </c:pt>
                <c:pt idx="410">
                  <c:v>59320.785000000003</c:v>
                </c:pt>
                <c:pt idx="411">
                  <c:v>59327.235999999997</c:v>
                </c:pt>
                <c:pt idx="412">
                  <c:v>59333.593699999998</c:v>
                </c:pt>
                <c:pt idx="413">
                  <c:v>59339.859600000003</c:v>
                </c:pt>
                <c:pt idx="414">
                  <c:v>59346.035000000003</c:v>
                </c:pt>
                <c:pt idx="415">
                  <c:v>59352.121099999997</c:v>
                </c:pt>
                <c:pt idx="416">
                  <c:v>59358.119200000001</c:v>
                </c:pt>
                <c:pt idx="417">
                  <c:v>59364.030599999998</c:v>
                </c:pt>
                <c:pt idx="418">
                  <c:v>59369.856599999999</c:v>
                </c:pt>
                <c:pt idx="419">
                  <c:v>59375.598400000003</c:v>
                </c:pt>
                <c:pt idx="420">
                  <c:v>59381.257100000003</c:v>
                </c:pt>
                <c:pt idx="421">
                  <c:v>59386.8341</c:v>
                </c:pt>
                <c:pt idx="422">
                  <c:v>59392.330399999999</c:v>
                </c:pt>
                <c:pt idx="423">
                  <c:v>59397.747199999998</c:v>
                </c:pt>
                <c:pt idx="424">
                  <c:v>59403.085700000003</c:v>
                </c:pt>
                <c:pt idx="425">
                  <c:v>59408.347000000002</c:v>
                </c:pt>
                <c:pt idx="426">
                  <c:v>59413.532200000001</c:v>
                </c:pt>
                <c:pt idx="427">
                  <c:v>59418.642500000002</c:v>
                </c:pt>
                <c:pt idx="428">
                  <c:v>59423.678800000002</c:v>
                </c:pt>
                <c:pt idx="429">
                  <c:v>59428.6423</c:v>
                </c:pt>
                <c:pt idx="430">
                  <c:v>59433.533900000002</c:v>
                </c:pt>
                <c:pt idx="431">
                  <c:v>59438.354899999998</c:v>
                </c:pt>
                <c:pt idx="432">
                  <c:v>59443.106</c:v>
                </c:pt>
                <c:pt idx="433">
                  <c:v>59447.788500000002</c:v>
                </c:pt>
                <c:pt idx="434">
                  <c:v>59452.403200000001</c:v>
                </c:pt>
                <c:pt idx="435">
                  <c:v>59456.951099999998</c:v>
                </c:pt>
                <c:pt idx="436">
                  <c:v>59461.433199999999</c:v>
                </c:pt>
                <c:pt idx="437">
                  <c:v>59465.8505</c:v>
                </c:pt>
                <c:pt idx="438">
                  <c:v>59470.2039</c:v>
                </c:pt>
                <c:pt idx="439">
                  <c:v>59474.494299999998</c:v>
                </c:pt>
                <c:pt idx="440">
                  <c:v>59478.722500000003</c:v>
                </c:pt>
                <c:pt idx="441">
                  <c:v>59482.889600000002</c:v>
                </c:pt>
                <c:pt idx="442">
                  <c:v>59486.996400000004</c:v>
                </c:pt>
                <c:pt idx="443">
                  <c:v>59491.043799999999</c:v>
                </c:pt>
                <c:pt idx="444">
                  <c:v>59495.032500000001</c:v>
                </c:pt>
                <c:pt idx="445">
                  <c:v>59498.963600000003</c:v>
                </c:pt>
                <c:pt idx="446">
                  <c:v>59502.837699999996</c:v>
                </c:pt>
                <c:pt idx="447">
                  <c:v>59506.6558</c:v>
                </c:pt>
                <c:pt idx="448">
                  <c:v>59510.418599999997</c:v>
                </c:pt>
                <c:pt idx="449">
                  <c:v>59514.126900000003</c:v>
                </c:pt>
                <c:pt idx="450">
                  <c:v>59517.781499999997</c:v>
                </c:pt>
                <c:pt idx="451">
                  <c:v>59521.383300000001</c:v>
                </c:pt>
                <c:pt idx="452">
                  <c:v>59524.9329</c:v>
                </c:pt>
                <c:pt idx="453">
                  <c:v>59528.431100000002</c:v>
                </c:pt>
                <c:pt idx="454">
                  <c:v>59531.878599999996</c:v>
                </c:pt>
                <c:pt idx="455">
                  <c:v>59535.276299999998</c:v>
                </c:pt>
                <c:pt idx="456">
                  <c:v>59538.6247</c:v>
                </c:pt>
                <c:pt idx="457">
                  <c:v>59541.924700000003</c:v>
                </c:pt>
                <c:pt idx="458">
                  <c:v>59545.176800000001</c:v>
                </c:pt>
                <c:pt idx="459">
                  <c:v>59548.3819</c:v>
                </c:pt>
                <c:pt idx="460">
                  <c:v>59551.5406</c:v>
                </c:pt>
                <c:pt idx="461">
                  <c:v>59554.6535</c:v>
                </c:pt>
                <c:pt idx="462">
                  <c:v>59557.721400000002</c:v>
                </c:pt>
                <c:pt idx="463">
                  <c:v>59560.7448</c:v>
                </c:pt>
                <c:pt idx="464">
                  <c:v>59563.724399999999</c:v>
                </c:pt>
                <c:pt idx="465">
                  <c:v>59566.660900000003</c:v>
                </c:pt>
                <c:pt idx="466">
                  <c:v>59569.554900000003</c:v>
                </c:pt>
                <c:pt idx="467">
                  <c:v>59572.406900000002</c:v>
                </c:pt>
                <c:pt idx="468">
                  <c:v>59575.217600000004</c:v>
                </c:pt>
                <c:pt idx="469">
                  <c:v>59577.987699999998</c:v>
                </c:pt>
                <c:pt idx="470">
                  <c:v>59580.717600000004</c:v>
                </c:pt>
                <c:pt idx="471">
                  <c:v>59583.407899999998</c:v>
                </c:pt>
                <c:pt idx="472">
                  <c:v>59586.059300000001</c:v>
                </c:pt>
                <c:pt idx="473">
                  <c:v>59588.672299999998</c:v>
                </c:pt>
                <c:pt idx="474">
                  <c:v>59591.2474</c:v>
                </c:pt>
                <c:pt idx="475">
                  <c:v>59593.785300000003</c:v>
                </c:pt>
                <c:pt idx="476">
                  <c:v>59596.2863</c:v>
                </c:pt>
                <c:pt idx="477">
                  <c:v>59598.751199999999</c:v>
                </c:pt>
                <c:pt idx="478">
                  <c:v>59601.1803</c:v>
                </c:pt>
                <c:pt idx="479">
                  <c:v>59603.574200000003</c:v>
                </c:pt>
                <c:pt idx="480">
                  <c:v>59605.933499999999</c:v>
                </c:pt>
                <c:pt idx="481">
                  <c:v>59608.258600000001</c:v>
                </c:pt>
                <c:pt idx="482">
                  <c:v>59610.549899999998</c:v>
                </c:pt>
                <c:pt idx="483">
                  <c:v>59612.808100000002</c:v>
                </c:pt>
                <c:pt idx="484">
                  <c:v>59615.033600000002</c:v>
                </c:pt>
                <c:pt idx="485">
                  <c:v>59617.226799999997</c:v>
                </c:pt>
                <c:pt idx="486">
                  <c:v>59619.388299999999</c:v>
                </c:pt>
                <c:pt idx="487">
                  <c:v>59621.518400000001</c:v>
                </c:pt>
                <c:pt idx="488">
                  <c:v>59623.617700000003</c:v>
                </c:pt>
                <c:pt idx="489">
                  <c:v>59625.686600000001</c:v>
                </c:pt>
                <c:pt idx="490">
                  <c:v>59627.7255</c:v>
                </c:pt>
                <c:pt idx="491">
                  <c:v>59629.734799999998</c:v>
                </c:pt>
                <c:pt idx="492">
                  <c:v>59631.714999999997</c:v>
                </c:pt>
                <c:pt idx="493">
                  <c:v>59633.666499999999</c:v>
                </c:pt>
                <c:pt idx="494">
                  <c:v>59635.589800000002</c:v>
                </c:pt>
                <c:pt idx="495">
                  <c:v>59637.485200000003</c:v>
                </c:pt>
                <c:pt idx="496">
                  <c:v>59639.3531</c:v>
                </c:pt>
                <c:pt idx="497">
                  <c:v>59641.193899999998</c:v>
                </c:pt>
                <c:pt idx="498">
                  <c:v>59643.008099999999</c:v>
                </c:pt>
                <c:pt idx="499">
                  <c:v>59644.796000000002</c:v>
                </c:pt>
                <c:pt idx="500">
                  <c:v>59646.557999999997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4-4652-966D-6A1627004EB8}"/>
            </c:ext>
          </c:extLst>
        </c:ser>
        <c:ser>
          <c:idx val="1"/>
          <c:order val="1"/>
          <c:tx>
            <c:strRef>
              <c:f>[1]Sheet1!$F$183</c:f>
              <c:strCache>
                <c:ptCount val="1"/>
                <c:pt idx="0">
                  <c:v>A^2sigma+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[1]Sheet1!$D$184:$D$684</c:f>
              <c:numCache>
                <c:formatCode>General</c:formatCode>
                <c:ptCount val="501"/>
                <c:pt idx="0">
                  <c:v>0.85</c:v>
                </c:pt>
                <c:pt idx="1">
                  <c:v>0.85829999999999995</c:v>
                </c:pt>
                <c:pt idx="2">
                  <c:v>0.86660000000000004</c:v>
                </c:pt>
                <c:pt idx="3">
                  <c:v>0.87490000000000001</c:v>
                </c:pt>
                <c:pt idx="4">
                  <c:v>0.88319999999999999</c:v>
                </c:pt>
                <c:pt idx="5">
                  <c:v>0.89149999999999996</c:v>
                </c:pt>
                <c:pt idx="6">
                  <c:v>0.89980000000000004</c:v>
                </c:pt>
                <c:pt idx="7">
                  <c:v>0.90810000000000002</c:v>
                </c:pt>
                <c:pt idx="8">
                  <c:v>0.91639999999999999</c:v>
                </c:pt>
                <c:pt idx="9">
                  <c:v>0.92469999999999997</c:v>
                </c:pt>
                <c:pt idx="10">
                  <c:v>0.93300000000000005</c:v>
                </c:pt>
                <c:pt idx="11">
                  <c:v>0.94130000000000003</c:v>
                </c:pt>
                <c:pt idx="12">
                  <c:v>0.9496</c:v>
                </c:pt>
                <c:pt idx="13">
                  <c:v>0.95789999999999997</c:v>
                </c:pt>
                <c:pt idx="14">
                  <c:v>0.96619999999999995</c:v>
                </c:pt>
                <c:pt idx="15">
                  <c:v>0.97450000000000003</c:v>
                </c:pt>
                <c:pt idx="16">
                  <c:v>0.98280000000000001</c:v>
                </c:pt>
                <c:pt idx="17">
                  <c:v>0.99109999999999998</c:v>
                </c:pt>
                <c:pt idx="18">
                  <c:v>0.99939999999999996</c:v>
                </c:pt>
                <c:pt idx="19">
                  <c:v>1.0077</c:v>
                </c:pt>
                <c:pt idx="20">
                  <c:v>1.016</c:v>
                </c:pt>
                <c:pt idx="21">
                  <c:v>1.0243</c:v>
                </c:pt>
                <c:pt idx="22">
                  <c:v>1.0326</c:v>
                </c:pt>
                <c:pt idx="23">
                  <c:v>1.0408999999999999</c:v>
                </c:pt>
                <c:pt idx="24">
                  <c:v>1.0491999999999999</c:v>
                </c:pt>
                <c:pt idx="25">
                  <c:v>1.0575000000000001</c:v>
                </c:pt>
                <c:pt idx="26">
                  <c:v>1.0658000000000001</c:v>
                </c:pt>
                <c:pt idx="27">
                  <c:v>1.0741000000000001</c:v>
                </c:pt>
                <c:pt idx="28">
                  <c:v>1.0824</c:v>
                </c:pt>
                <c:pt idx="29">
                  <c:v>1.0907</c:v>
                </c:pt>
                <c:pt idx="30">
                  <c:v>1.099</c:v>
                </c:pt>
                <c:pt idx="31">
                  <c:v>1.1073</c:v>
                </c:pt>
                <c:pt idx="32">
                  <c:v>1.1155999999999999</c:v>
                </c:pt>
                <c:pt idx="33">
                  <c:v>1.1238999999999999</c:v>
                </c:pt>
                <c:pt idx="34">
                  <c:v>1.1322000000000001</c:v>
                </c:pt>
                <c:pt idx="35">
                  <c:v>1.1405000000000001</c:v>
                </c:pt>
                <c:pt idx="36">
                  <c:v>1.1488</c:v>
                </c:pt>
                <c:pt idx="37">
                  <c:v>1.1571</c:v>
                </c:pt>
                <c:pt idx="38">
                  <c:v>1.1654</c:v>
                </c:pt>
                <c:pt idx="39">
                  <c:v>1.1737</c:v>
                </c:pt>
                <c:pt idx="40">
                  <c:v>1.1819999999999999</c:v>
                </c:pt>
                <c:pt idx="41">
                  <c:v>1.1902999999999999</c:v>
                </c:pt>
                <c:pt idx="42">
                  <c:v>1.1986000000000001</c:v>
                </c:pt>
                <c:pt idx="43">
                  <c:v>1.2069000000000001</c:v>
                </c:pt>
                <c:pt idx="44">
                  <c:v>1.2152000000000001</c:v>
                </c:pt>
                <c:pt idx="45">
                  <c:v>1.2235</c:v>
                </c:pt>
                <c:pt idx="46">
                  <c:v>1.2318</c:v>
                </c:pt>
                <c:pt idx="47">
                  <c:v>1.2401</c:v>
                </c:pt>
                <c:pt idx="48">
                  <c:v>1.2484</c:v>
                </c:pt>
                <c:pt idx="49">
                  <c:v>1.2566999999999999</c:v>
                </c:pt>
                <c:pt idx="50">
                  <c:v>1.2649999999999999</c:v>
                </c:pt>
                <c:pt idx="51">
                  <c:v>1.2733000000000001</c:v>
                </c:pt>
                <c:pt idx="52">
                  <c:v>1.2816000000000001</c:v>
                </c:pt>
                <c:pt idx="53">
                  <c:v>1.2899</c:v>
                </c:pt>
                <c:pt idx="54">
                  <c:v>1.2982</c:v>
                </c:pt>
                <c:pt idx="55">
                  <c:v>1.3065</c:v>
                </c:pt>
                <c:pt idx="56">
                  <c:v>1.3148</c:v>
                </c:pt>
                <c:pt idx="57">
                  <c:v>1.3230999999999999</c:v>
                </c:pt>
                <c:pt idx="58">
                  <c:v>1.3313999999999999</c:v>
                </c:pt>
                <c:pt idx="59">
                  <c:v>1.3396999999999999</c:v>
                </c:pt>
                <c:pt idx="60">
                  <c:v>1.3480000000000001</c:v>
                </c:pt>
                <c:pt idx="61">
                  <c:v>1.3563000000000001</c:v>
                </c:pt>
                <c:pt idx="62">
                  <c:v>1.3646</c:v>
                </c:pt>
                <c:pt idx="63">
                  <c:v>1.3729</c:v>
                </c:pt>
                <c:pt idx="64">
                  <c:v>1.3812</c:v>
                </c:pt>
                <c:pt idx="65">
                  <c:v>1.3895</c:v>
                </c:pt>
                <c:pt idx="66">
                  <c:v>1.3977999999999999</c:v>
                </c:pt>
                <c:pt idx="67">
                  <c:v>1.4060999999999999</c:v>
                </c:pt>
                <c:pt idx="68">
                  <c:v>1.4144000000000001</c:v>
                </c:pt>
                <c:pt idx="69">
                  <c:v>1.4227000000000001</c:v>
                </c:pt>
                <c:pt idx="70">
                  <c:v>1.431</c:v>
                </c:pt>
                <c:pt idx="71">
                  <c:v>1.4393</c:v>
                </c:pt>
                <c:pt idx="72">
                  <c:v>1.4476</c:v>
                </c:pt>
                <c:pt idx="73">
                  <c:v>1.4559</c:v>
                </c:pt>
                <c:pt idx="74">
                  <c:v>1.4641999999999999</c:v>
                </c:pt>
                <c:pt idx="75">
                  <c:v>1.4724999999999999</c:v>
                </c:pt>
                <c:pt idx="76">
                  <c:v>1.4807999999999999</c:v>
                </c:pt>
                <c:pt idx="77">
                  <c:v>1.4891000000000001</c:v>
                </c:pt>
                <c:pt idx="78">
                  <c:v>1.4974000000000001</c:v>
                </c:pt>
                <c:pt idx="79">
                  <c:v>1.5057</c:v>
                </c:pt>
                <c:pt idx="80">
                  <c:v>1.514</c:v>
                </c:pt>
                <c:pt idx="81">
                  <c:v>1.5223</c:v>
                </c:pt>
                <c:pt idx="82">
                  <c:v>1.5306</c:v>
                </c:pt>
                <c:pt idx="83">
                  <c:v>1.5388999999999999</c:v>
                </c:pt>
                <c:pt idx="84">
                  <c:v>1.5471999999999999</c:v>
                </c:pt>
                <c:pt idx="85">
                  <c:v>1.5555000000000001</c:v>
                </c:pt>
                <c:pt idx="86">
                  <c:v>1.5638000000000001</c:v>
                </c:pt>
                <c:pt idx="87">
                  <c:v>1.5721000000000001</c:v>
                </c:pt>
                <c:pt idx="88">
                  <c:v>1.5804</c:v>
                </c:pt>
                <c:pt idx="89">
                  <c:v>1.5887</c:v>
                </c:pt>
                <c:pt idx="90">
                  <c:v>1.597</c:v>
                </c:pt>
                <c:pt idx="91">
                  <c:v>1.6052999999999999</c:v>
                </c:pt>
                <c:pt idx="92">
                  <c:v>1.6135999999999999</c:v>
                </c:pt>
                <c:pt idx="93">
                  <c:v>1.6218999999999999</c:v>
                </c:pt>
                <c:pt idx="94">
                  <c:v>1.6302000000000001</c:v>
                </c:pt>
                <c:pt idx="95">
                  <c:v>1.6385000000000001</c:v>
                </c:pt>
                <c:pt idx="96">
                  <c:v>1.6468</c:v>
                </c:pt>
                <c:pt idx="97">
                  <c:v>1.6551</c:v>
                </c:pt>
                <c:pt idx="98">
                  <c:v>1.6634</c:v>
                </c:pt>
                <c:pt idx="99">
                  <c:v>1.6717</c:v>
                </c:pt>
                <c:pt idx="100">
                  <c:v>1.68</c:v>
                </c:pt>
                <c:pt idx="101">
                  <c:v>1.6882999999999999</c:v>
                </c:pt>
                <c:pt idx="102">
                  <c:v>1.6966000000000001</c:v>
                </c:pt>
                <c:pt idx="103">
                  <c:v>1.7049000000000001</c:v>
                </c:pt>
                <c:pt idx="104">
                  <c:v>1.7132000000000001</c:v>
                </c:pt>
                <c:pt idx="105">
                  <c:v>1.7215</c:v>
                </c:pt>
                <c:pt idx="106">
                  <c:v>1.7298</c:v>
                </c:pt>
                <c:pt idx="107">
                  <c:v>1.7381</c:v>
                </c:pt>
                <c:pt idx="108">
                  <c:v>1.7464</c:v>
                </c:pt>
                <c:pt idx="109">
                  <c:v>1.7546999999999999</c:v>
                </c:pt>
                <c:pt idx="110">
                  <c:v>1.7629999999999999</c:v>
                </c:pt>
                <c:pt idx="111">
                  <c:v>1.7713000000000001</c:v>
                </c:pt>
                <c:pt idx="112">
                  <c:v>1.7796000000000001</c:v>
                </c:pt>
                <c:pt idx="113">
                  <c:v>1.7879</c:v>
                </c:pt>
                <c:pt idx="114">
                  <c:v>1.7962</c:v>
                </c:pt>
                <c:pt idx="115">
                  <c:v>1.8045</c:v>
                </c:pt>
                <c:pt idx="116">
                  <c:v>1.8128</c:v>
                </c:pt>
                <c:pt idx="117">
                  <c:v>1.8210999999999999</c:v>
                </c:pt>
                <c:pt idx="118">
                  <c:v>1.8293999999999999</c:v>
                </c:pt>
                <c:pt idx="119">
                  <c:v>1.8376999999999999</c:v>
                </c:pt>
                <c:pt idx="120">
                  <c:v>1.8460000000000001</c:v>
                </c:pt>
                <c:pt idx="121">
                  <c:v>1.8543000000000001</c:v>
                </c:pt>
                <c:pt idx="122">
                  <c:v>1.8626</c:v>
                </c:pt>
                <c:pt idx="123">
                  <c:v>1.8709</c:v>
                </c:pt>
                <c:pt idx="124">
                  <c:v>1.8792</c:v>
                </c:pt>
                <c:pt idx="125">
                  <c:v>1.8875</c:v>
                </c:pt>
                <c:pt idx="126">
                  <c:v>1.8957999999999999</c:v>
                </c:pt>
                <c:pt idx="127">
                  <c:v>1.9040999999999999</c:v>
                </c:pt>
                <c:pt idx="128">
                  <c:v>1.9124000000000001</c:v>
                </c:pt>
                <c:pt idx="129">
                  <c:v>1.9207000000000001</c:v>
                </c:pt>
                <c:pt idx="130">
                  <c:v>1.929</c:v>
                </c:pt>
                <c:pt idx="131">
                  <c:v>1.9373</c:v>
                </c:pt>
                <c:pt idx="132">
                  <c:v>1.9456</c:v>
                </c:pt>
                <c:pt idx="133">
                  <c:v>1.9539</c:v>
                </c:pt>
                <c:pt idx="134">
                  <c:v>1.9621999999999999</c:v>
                </c:pt>
                <c:pt idx="135">
                  <c:v>1.9704999999999999</c:v>
                </c:pt>
                <c:pt idx="136">
                  <c:v>1.9787999999999999</c:v>
                </c:pt>
                <c:pt idx="137">
                  <c:v>1.9871000000000001</c:v>
                </c:pt>
                <c:pt idx="138">
                  <c:v>1.9954000000000001</c:v>
                </c:pt>
                <c:pt idx="139">
                  <c:v>2.0036999999999998</c:v>
                </c:pt>
                <c:pt idx="140">
                  <c:v>2.012</c:v>
                </c:pt>
                <c:pt idx="141">
                  <c:v>2.0203000000000002</c:v>
                </c:pt>
                <c:pt idx="142">
                  <c:v>2.0286</c:v>
                </c:pt>
                <c:pt idx="143">
                  <c:v>2.0369000000000002</c:v>
                </c:pt>
                <c:pt idx="144">
                  <c:v>2.0451999999999999</c:v>
                </c:pt>
                <c:pt idx="145">
                  <c:v>2.0535000000000001</c:v>
                </c:pt>
                <c:pt idx="146">
                  <c:v>2.0617999999999999</c:v>
                </c:pt>
                <c:pt idx="147">
                  <c:v>2.0701000000000001</c:v>
                </c:pt>
                <c:pt idx="148">
                  <c:v>2.0783999999999998</c:v>
                </c:pt>
                <c:pt idx="149">
                  <c:v>2.0867</c:v>
                </c:pt>
                <c:pt idx="150">
                  <c:v>2.0950000000000002</c:v>
                </c:pt>
                <c:pt idx="151">
                  <c:v>2.1032999999999999</c:v>
                </c:pt>
                <c:pt idx="152">
                  <c:v>2.1116000000000001</c:v>
                </c:pt>
                <c:pt idx="153">
                  <c:v>2.1198999999999999</c:v>
                </c:pt>
                <c:pt idx="154">
                  <c:v>2.1282000000000001</c:v>
                </c:pt>
                <c:pt idx="155">
                  <c:v>2.1364999999999998</c:v>
                </c:pt>
                <c:pt idx="156">
                  <c:v>2.1448</c:v>
                </c:pt>
                <c:pt idx="157">
                  <c:v>2.1530999999999998</c:v>
                </c:pt>
                <c:pt idx="158">
                  <c:v>2.1614</c:v>
                </c:pt>
                <c:pt idx="159">
                  <c:v>2.1697000000000002</c:v>
                </c:pt>
                <c:pt idx="160">
                  <c:v>2.1779999999999999</c:v>
                </c:pt>
                <c:pt idx="161">
                  <c:v>2.1863000000000001</c:v>
                </c:pt>
                <c:pt idx="162">
                  <c:v>2.1945999999999999</c:v>
                </c:pt>
                <c:pt idx="163">
                  <c:v>2.2029000000000001</c:v>
                </c:pt>
                <c:pt idx="164">
                  <c:v>2.2111999999999998</c:v>
                </c:pt>
                <c:pt idx="165">
                  <c:v>2.2195</c:v>
                </c:pt>
                <c:pt idx="166">
                  <c:v>2.2277999999999998</c:v>
                </c:pt>
                <c:pt idx="167">
                  <c:v>2.2361</c:v>
                </c:pt>
                <c:pt idx="168">
                  <c:v>2.2444000000000002</c:v>
                </c:pt>
                <c:pt idx="169">
                  <c:v>2.2526999999999999</c:v>
                </c:pt>
                <c:pt idx="170">
                  <c:v>2.2610000000000001</c:v>
                </c:pt>
                <c:pt idx="171">
                  <c:v>2.2692999999999999</c:v>
                </c:pt>
                <c:pt idx="172">
                  <c:v>2.2776000000000001</c:v>
                </c:pt>
                <c:pt idx="173">
                  <c:v>2.2858999999999998</c:v>
                </c:pt>
                <c:pt idx="174">
                  <c:v>2.2942</c:v>
                </c:pt>
                <c:pt idx="175">
                  <c:v>2.3025000000000002</c:v>
                </c:pt>
                <c:pt idx="176">
                  <c:v>2.3108</c:v>
                </c:pt>
                <c:pt idx="177">
                  <c:v>2.3191000000000002</c:v>
                </c:pt>
                <c:pt idx="178">
                  <c:v>2.3273999999999999</c:v>
                </c:pt>
                <c:pt idx="179">
                  <c:v>2.3357000000000001</c:v>
                </c:pt>
                <c:pt idx="180">
                  <c:v>2.3439999999999999</c:v>
                </c:pt>
                <c:pt idx="181">
                  <c:v>2.3523000000000001</c:v>
                </c:pt>
                <c:pt idx="182">
                  <c:v>2.3605999999999998</c:v>
                </c:pt>
                <c:pt idx="183">
                  <c:v>2.3689</c:v>
                </c:pt>
                <c:pt idx="184">
                  <c:v>2.3772000000000002</c:v>
                </c:pt>
                <c:pt idx="185">
                  <c:v>2.3855</c:v>
                </c:pt>
                <c:pt idx="186">
                  <c:v>2.3938000000000001</c:v>
                </c:pt>
                <c:pt idx="187">
                  <c:v>2.4020999999999999</c:v>
                </c:pt>
                <c:pt idx="188">
                  <c:v>2.4104000000000001</c:v>
                </c:pt>
                <c:pt idx="189">
                  <c:v>2.4186999999999999</c:v>
                </c:pt>
                <c:pt idx="190">
                  <c:v>2.427</c:v>
                </c:pt>
                <c:pt idx="191">
                  <c:v>2.4352999999999998</c:v>
                </c:pt>
                <c:pt idx="192">
                  <c:v>2.4436</c:v>
                </c:pt>
                <c:pt idx="193">
                  <c:v>2.4519000000000002</c:v>
                </c:pt>
                <c:pt idx="194">
                  <c:v>2.4601999999999999</c:v>
                </c:pt>
                <c:pt idx="195">
                  <c:v>2.4685000000000001</c:v>
                </c:pt>
                <c:pt idx="196">
                  <c:v>2.4767999999999999</c:v>
                </c:pt>
                <c:pt idx="197">
                  <c:v>2.4851000000000001</c:v>
                </c:pt>
                <c:pt idx="198">
                  <c:v>2.4933999999999998</c:v>
                </c:pt>
                <c:pt idx="199">
                  <c:v>2.5017</c:v>
                </c:pt>
                <c:pt idx="200">
                  <c:v>2.5099999999999998</c:v>
                </c:pt>
                <c:pt idx="201">
                  <c:v>2.5183</c:v>
                </c:pt>
                <c:pt idx="202">
                  <c:v>2.5266000000000002</c:v>
                </c:pt>
                <c:pt idx="203">
                  <c:v>2.5348999999999999</c:v>
                </c:pt>
                <c:pt idx="204">
                  <c:v>2.5432000000000001</c:v>
                </c:pt>
                <c:pt idx="205">
                  <c:v>2.5514999999999999</c:v>
                </c:pt>
                <c:pt idx="206">
                  <c:v>2.5598000000000001</c:v>
                </c:pt>
                <c:pt idx="207">
                  <c:v>2.5680999999999998</c:v>
                </c:pt>
                <c:pt idx="208">
                  <c:v>2.5764</c:v>
                </c:pt>
                <c:pt idx="209">
                  <c:v>2.5847000000000002</c:v>
                </c:pt>
                <c:pt idx="210">
                  <c:v>2.593</c:v>
                </c:pt>
                <c:pt idx="211">
                  <c:v>2.6013000000000002</c:v>
                </c:pt>
                <c:pt idx="212">
                  <c:v>2.6095999999999999</c:v>
                </c:pt>
                <c:pt idx="213">
                  <c:v>2.6179000000000001</c:v>
                </c:pt>
                <c:pt idx="214">
                  <c:v>2.6261999999999999</c:v>
                </c:pt>
                <c:pt idx="215">
                  <c:v>2.6345000000000001</c:v>
                </c:pt>
                <c:pt idx="216">
                  <c:v>2.6427999999999998</c:v>
                </c:pt>
                <c:pt idx="217">
                  <c:v>2.6511</c:v>
                </c:pt>
                <c:pt idx="218">
                  <c:v>2.6594000000000002</c:v>
                </c:pt>
                <c:pt idx="219">
                  <c:v>2.6677</c:v>
                </c:pt>
                <c:pt idx="220">
                  <c:v>2.6760000000000002</c:v>
                </c:pt>
                <c:pt idx="221">
                  <c:v>2.6842999999999999</c:v>
                </c:pt>
                <c:pt idx="222">
                  <c:v>2.6926000000000001</c:v>
                </c:pt>
                <c:pt idx="223">
                  <c:v>2.7008999999999999</c:v>
                </c:pt>
                <c:pt idx="224">
                  <c:v>2.7092000000000001</c:v>
                </c:pt>
                <c:pt idx="225">
                  <c:v>2.7174999999999998</c:v>
                </c:pt>
                <c:pt idx="226">
                  <c:v>2.7258</c:v>
                </c:pt>
                <c:pt idx="227">
                  <c:v>2.7341000000000002</c:v>
                </c:pt>
                <c:pt idx="228">
                  <c:v>2.7423999999999999</c:v>
                </c:pt>
                <c:pt idx="229">
                  <c:v>2.7507000000000001</c:v>
                </c:pt>
                <c:pt idx="230">
                  <c:v>2.7589999999999999</c:v>
                </c:pt>
                <c:pt idx="231">
                  <c:v>2.7673000000000001</c:v>
                </c:pt>
                <c:pt idx="232">
                  <c:v>2.7755999999999998</c:v>
                </c:pt>
                <c:pt idx="233">
                  <c:v>2.7839</c:v>
                </c:pt>
                <c:pt idx="234">
                  <c:v>2.7921999999999998</c:v>
                </c:pt>
                <c:pt idx="235">
                  <c:v>2.8005</c:v>
                </c:pt>
                <c:pt idx="236">
                  <c:v>2.8088000000000002</c:v>
                </c:pt>
                <c:pt idx="237">
                  <c:v>2.8170999999999999</c:v>
                </c:pt>
                <c:pt idx="238">
                  <c:v>2.8254000000000001</c:v>
                </c:pt>
                <c:pt idx="239">
                  <c:v>2.8336999999999999</c:v>
                </c:pt>
                <c:pt idx="240">
                  <c:v>2.8420000000000001</c:v>
                </c:pt>
                <c:pt idx="241">
                  <c:v>2.8502999999999998</c:v>
                </c:pt>
                <c:pt idx="242">
                  <c:v>2.8586</c:v>
                </c:pt>
                <c:pt idx="243">
                  <c:v>2.8668999999999998</c:v>
                </c:pt>
                <c:pt idx="244">
                  <c:v>2.8752</c:v>
                </c:pt>
                <c:pt idx="245">
                  <c:v>2.8835000000000002</c:v>
                </c:pt>
                <c:pt idx="246">
                  <c:v>2.8917999999999999</c:v>
                </c:pt>
                <c:pt idx="247">
                  <c:v>2.9001000000000001</c:v>
                </c:pt>
                <c:pt idx="248">
                  <c:v>2.9083999999999999</c:v>
                </c:pt>
                <c:pt idx="249">
                  <c:v>2.9167000000000001</c:v>
                </c:pt>
                <c:pt idx="250">
                  <c:v>2.9249999999999998</c:v>
                </c:pt>
                <c:pt idx="251">
                  <c:v>2.9333</c:v>
                </c:pt>
                <c:pt idx="252">
                  <c:v>2.9416000000000002</c:v>
                </c:pt>
                <c:pt idx="253">
                  <c:v>2.9499</c:v>
                </c:pt>
                <c:pt idx="254">
                  <c:v>2.9582000000000002</c:v>
                </c:pt>
                <c:pt idx="255">
                  <c:v>2.9664999999999999</c:v>
                </c:pt>
                <c:pt idx="256">
                  <c:v>2.9748000000000001</c:v>
                </c:pt>
                <c:pt idx="257">
                  <c:v>2.9830999999999999</c:v>
                </c:pt>
                <c:pt idx="258">
                  <c:v>2.9914000000000001</c:v>
                </c:pt>
                <c:pt idx="259">
                  <c:v>2.9996999999999998</c:v>
                </c:pt>
                <c:pt idx="260">
                  <c:v>3.008</c:v>
                </c:pt>
                <c:pt idx="261">
                  <c:v>3.0163000000000002</c:v>
                </c:pt>
                <c:pt idx="262">
                  <c:v>3.0246</c:v>
                </c:pt>
                <c:pt idx="263">
                  <c:v>3.0329000000000002</c:v>
                </c:pt>
                <c:pt idx="264">
                  <c:v>3.0411999999999999</c:v>
                </c:pt>
                <c:pt idx="265">
                  <c:v>3.0495000000000001</c:v>
                </c:pt>
                <c:pt idx="266">
                  <c:v>3.0577999999999999</c:v>
                </c:pt>
                <c:pt idx="267">
                  <c:v>3.0661</c:v>
                </c:pt>
                <c:pt idx="268">
                  <c:v>3.0743999999999998</c:v>
                </c:pt>
                <c:pt idx="269">
                  <c:v>3.0827</c:v>
                </c:pt>
                <c:pt idx="270">
                  <c:v>3.0910000000000002</c:v>
                </c:pt>
                <c:pt idx="271">
                  <c:v>3.0992999999999999</c:v>
                </c:pt>
                <c:pt idx="272">
                  <c:v>3.1076000000000001</c:v>
                </c:pt>
                <c:pt idx="273">
                  <c:v>3.1158999999999999</c:v>
                </c:pt>
                <c:pt idx="274">
                  <c:v>3.1242000000000001</c:v>
                </c:pt>
                <c:pt idx="275">
                  <c:v>3.1324999999999998</c:v>
                </c:pt>
                <c:pt idx="276">
                  <c:v>3.1408</c:v>
                </c:pt>
                <c:pt idx="277">
                  <c:v>3.1490999999999998</c:v>
                </c:pt>
                <c:pt idx="278">
                  <c:v>3.1574</c:v>
                </c:pt>
                <c:pt idx="279">
                  <c:v>3.1657000000000002</c:v>
                </c:pt>
                <c:pt idx="280">
                  <c:v>3.1739999999999999</c:v>
                </c:pt>
                <c:pt idx="281">
                  <c:v>3.1823000000000001</c:v>
                </c:pt>
                <c:pt idx="282">
                  <c:v>3.1905999999999999</c:v>
                </c:pt>
                <c:pt idx="283">
                  <c:v>3.1989000000000001</c:v>
                </c:pt>
                <c:pt idx="284">
                  <c:v>3.2071999999999998</c:v>
                </c:pt>
                <c:pt idx="285">
                  <c:v>3.2155</c:v>
                </c:pt>
                <c:pt idx="286">
                  <c:v>3.2238000000000002</c:v>
                </c:pt>
                <c:pt idx="287">
                  <c:v>3.2321</c:v>
                </c:pt>
                <c:pt idx="288">
                  <c:v>3.2404000000000002</c:v>
                </c:pt>
                <c:pt idx="289">
                  <c:v>3.2486999999999999</c:v>
                </c:pt>
                <c:pt idx="290">
                  <c:v>3.2570000000000001</c:v>
                </c:pt>
                <c:pt idx="291">
                  <c:v>3.2652999999999999</c:v>
                </c:pt>
                <c:pt idx="292">
                  <c:v>3.2736000000000001</c:v>
                </c:pt>
                <c:pt idx="293">
                  <c:v>3.2818999999999998</c:v>
                </c:pt>
                <c:pt idx="294">
                  <c:v>3.2902</c:v>
                </c:pt>
                <c:pt idx="295">
                  <c:v>3.2985000000000002</c:v>
                </c:pt>
                <c:pt idx="296">
                  <c:v>3.3068</c:v>
                </c:pt>
                <c:pt idx="297">
                  <c:v>3.3151000000000002</c:v>
                </c:pt>
                <c:pt idx="298">
                  <c:v>3.3233999999999999</c:v>
                </c:pt>
                <c:pt idx="299">
                  <c:v>3.3317000000000001</c:v>
                </c:pt>
                <c:pt idx="300">
                  <c:v>3.34</c:v>
                </c:pt>
                <c:pt idx="301">
                  <c:v>3.3483000000000001</c:v>
                </c:pt>
                <c:pt idx="302">
                  <c:v>3.3565999999999998</c:v>
                </c:pt>
                <c:pt idx="303">
                  <c:v>3.3649</c:v>
                </c:pt>
                <c:pt idx="304">
                  <c:v>3.3732000000000002</c:v>
                </c:pt>
                <c:pt idx="305">
                  <c:v>3.3815</c:v>
                </c:pt>
                <c:pt idx="306">
                  <c:v>3.3898000000000001</c:v>
                </c:pt>
                <c:pt idx="307">
                  <c:v>3.3980999999999999</c:v>
                </c:pt>
                <c:pt idx="308">
                  <c:v>3.4064000000000001</c:v>
                </c:pt>
                <c:pt idx="309">
                  <c:v>3.4146999999999998</c:v>
                </c:pt>
                <c:pt idx="310">
                  <c:v>3.423</c:v>
                </c:pt>
                <c:pt idx="311">
                  <c:v>3.4312999999999998</c:v>
                </c:pt>
                <c:pt idx="312">
                  <c:v>3.4396</c:v>
                </c:pt>
                <c:pt idx="313">
                  <c:v>3.4479000000000002</c:v>
                </c:pt>
                <c:pt idx="314">
                  <c:v>3.4561999999999999</c:v>
                </c:pt>
                <c:pt idx="315">
                  <c:v>3.4645000000000001</c:v>
                </c:pt>
                <c:pt idx="316">
                  <c:v>3.4727999999999999</c:v>
                </c:pt>
                <c:pt idx="317">
                  <c:v>3.4811000000000001</c:v>
                </c:pt>
                <c:pt idx="318">
                  <c:v>3.4893999999999998</c:v>
                </c:pt>
                <c:pt idx="319">
                  <c:v>3.4977</c:v>
                </c:pt>
                <c:pt idx="320">
                  <c:v>3.5059999999999998</c:v>
                </c:pt>
                <c:pt idx="321">
                  <c:v>3.5143</c:v>
                </c:pt>
                <c:pt idx="322">
                  <c:v>3.5226000000000002</c:v>
                </c:pt>
                <c:pt idx="323">
                  <c:v>3.5308999999999999</c:v>
                </c:pt>
                <c:pt idx="324">
                  <c:v>3.5392000000000001</c:v>
                </c:pt>
                <c:pt idx="325">
                  <c:v>3.5474999999999999</c:v>
                </c:pt>
                <c:pt idx="326">
                  <c:v>3.5558000000000001</c:v>
                </c:pt>
                <c:pt idx="327">
                  <c:v>3.5640999999999998</c:v>
                </c:pt>
                <c:pt idx="328">
                  <c:v>3.5724</c:v>
                </c:pt>
                <c:pt idx="329">
                  <c:v>3.5807000000000002</c:v>
                </c:pt>
                <c:pt idx="330">
                  <c:v>3.589</c:v>
                </c:pt>
                <c:pt idx="331">
                  <c:v>3.5973000000000002</c:v>
                </c:pt>
                <c:pt idx="332">
                  <c:v>3.6055999999999999</c:v>
                </c:pt>
                <c:pt idx="333">
                  <c:v>3.6139000000000001</c:v>
                </c:pt>
                <c:pt idx="334">
                  <c:v>3.6221999999999999</c:v>
                </c:pt>
                <c:pt idx="335">
                  <c:v>3.6305000000000001</c:v>
                </c:pt>
                <c:pt idx="336">
                  <c:v>3.6387999999999998</c:v>
                </c:pt>
                <c:pt idx="337">
                  <c:v>3.6471</c:v>
                </c:pt>
                <c:pt idx="338">
                  <c:v>3.6554000000000002</c:v>
                </c:pt>
                <c:pt idx="339">
                  <c:v>3.6637</c:v>
                </c:pt>
                <c:pt idx="340">
                  <c:v>3.6720000000000002</c:v>
                </c:pt>
                <c:pt idx="341">
                  <c:v>3.6802999999999999</c:v>
                </c:pt>
                <c:pt idx="342">
                  <c:v>3.6886000000000001</c:v>
                </c:pt>
                <c:pt idx="343">
                  <c:v>3.6968999999999999</c:v>
                </c:pt>
                <c:pt idx="344">
                  <c:v>3.7052</c:v>
                </c:pt>
                <c:pt idx="345">
                  <c:v>3.7134999999999998</c:v>
                </c:pt>
                <c:pt idx="346">
                  <c:v>3.7218</c:v>
                </c:pt>
                <c:pt idx="347">
                  <c:v>3.7301000000000002</c:v>
                </c:pt>
                <c:pt idx="348">
                  <c:v>3.7383999999999999</c:v>
                </c:pt>
                <c:pt idx="349">
                  <c:v>3.7467000000000001</c:v>
                </c:pt>
                <c:pt idx="350">
                  <c:v>3.7549999999999999</c:v>
                </c:pt>
                <c:pt idx="351">
                  <c:v>3.7633000000000001</c:v>
                </c:pt>
                <c:pt idx="352">
                  <c:v>3.7715999999999998</c:v>
                </c:pt>
                <c:pt idx="353">
                  <c:v>3.7799</c:v>
                </c:pt>
                <c:pt idx="354">
                  <c:v>3.7881999999999998</c:v>
                </c:pt>
                <c:pt idx="355">
                  <c:v>3.7965</c:v>
                </c:pt>
                <c:pt idx="356">
                  <c:v>3.8048000000000002</c:v>
                </c:pt>
                <c:pt idx="357">
                  <c:v>3.8130999999999999</c:v>
                </c:pt>
                <c:pt idx="358">
                  <c:v>3.8214000000000001</c:v>
                </c:pt>
                <c:pt idx="359">
                  <c:v>3.8296999999999999</c:v>
                </c:pt>
                <c:pt idx="360">
                  <c:v>3.8380000000000001</c:v>
                </c:pt>
                <c:pt idx="361">
                  <c:v>3.8462999999999998</c:v>
                </c:pt>
                <c:pt idx="362">
                  <c:v>3.8546</c:v>
                </c:pt>
                <c:pt idx="363">
                  <c:v>3.8628999999999998</c:v>
                </c:pt>
                <c:pt idx="364">
                  <c:v>3.8712</c:v>
                </c:pt>
                <c:pt idx="365">
                  <c:v>3.8795000000000002</c:v>
                </c:pt>
                <c:pt idx="366">
                  <c:v>3.8877999999999999</c:v>
                </c:pt>
                <c:pt idx="367">
                  <c:v>3.8961000000000001</c:v>
                </c:pt>
                <c:pt idx="368">
                  <c:v>3.9043999999999999</c:v>
                </c:pt>
                <c:pt idx="369">
                  <c:v>3.9127000000000001</c:v>
                </c:pt>
                <c:pt idx="370">
                  <c:v>3.9209999999999998</c:v>
                </c:pt>
                <c:pt idx="371">
                  <c:v>3.9293</c:v>
                </c:pt>
                <c:pt idx="372">
                  <c:v>3.9376000000000002</c:v>
                </c:pt>
                <c:pt idx="373">
                  <c:v>3.9459</c:v>
                </c:pt>
                <c:pt idx="374">
                  <c:v>3.9542000000000002</c:v>
                </c:pt>
                <c:pt idx="375">
                  <c:v>3.9624999999999999</c:v>
                </c:pt>
                <c:pt idx="376">
                  <c:v>3.9708000000000001</c:v>
                </c:pt>
                <c:pt idx="377">
                  <c:v>3.9790999999999999</c:v>
                </c:pt>
                <c:pt idx="378">
                  <c:v>3.9874000000000001</c:v>
                </c:pt>
                <c:pt idx="379">
                  <c:v>3.9956999999999998</c:v>
                </c:pt>
                <c:pt idx="380">
                  <c:v>4.0039999999999996</c:v>
                </c:pt>
                <c:pt idx="381">
                  <c:v>4.0122999999999998</c:v>
                </c:pt>
                <c:pt idx="382">
                  <c:v>4.0206</c:v>
                </c:pt>
                <c:pt idx="383">
                  <c:v>4.0289000000000001</c:v>
                </c:pt>
                <c:pt idx="384">
                  <c:v>4.0372000000000003</c:v>
                </c:pt>
                <c:pt idx="385">
                  <c:v>4.0454999999999997</c:v>
                </c:pt>
                <c:pt idx="386">
                  <c:v>4.0537999999999998</c:v>
                </c:pt>
                <c:pt idx="387">
                  <c:v>4.0621</c:v>
                </c:pt>
                <c:pt idx="388">
                  <c:v>4.0704000000000002</c:v>
                </c:pt>
                <c:pt idx="389">
                  <c:v>4.0787000000000004</c:v>
                </c:pt>
                <c:pt idx="390">
                  <c:v>4.0869999999999997</c:v>
                </c:pt>
                <c:pt idx="391">
                  <c:v>4.0952999999999999</c:v>
                </c:pt>
                <c:pt idx="392">
                  <c:v>4.1036000000000001</c:v>
                </c:pt>
                <c:pt idx="393">
                  <c:v>4.1119000000000003</c:v>
                </c:pt>
                <c:pt idx="394">
                  <c:v>4.1201999999999996</c:v>
                </c:pt>
                <c:pt idx="395">
                  <c:v>4.1284999999999998</c:v>
                </c:pt>
                <c:pt idx="396">
                  <c:v>4.1368</c:v>
                </c:pt>
                <c:pt idx="397">
                  <c:v>4.1451000000000002</c:v>
                </c:pt>
                <c:pt idx="398">
                  <c:v>4.1534000000000004</c:v>
                </c:pt>
                <c:pt idx="399">
                  <c:v>4.1616999999999997</c:v>
                </c:pt>
                <c:pt idx="400">
                  <c:v>4.17</c:v>
                </c:pt>
                <c:pt idx="401">
                  <c:v>4.1783000000000001</c:v>
                </c:pt>
                <c:pt idx="402">
                  <c:v>4.1866000000000003</c:v>
                </c:pt>
                <c:pt idx="403">
                  <c:v>4.1948999999999996</c:v>
                </c:pt>
                <c:pt idx="404">
                  <c:v>4.2031999999999998</c:v>
                </c:pt>
                <c:pt idx="405">
                  <c:v>4.2115</c:v>
                </c:pt>
                <c:pt idx="406">
                  <c:v>4.2198000000000002</c:v>
                </c:pt>
                <c:pt idx="407">
                  <c:v>4.2281000000000004</c:v>
                </c:pt>
                <c:pt idx="408">
                  <c:v>4.2363999999999997</c:v>
                </c:pt>
                <c:pt idx="409">
                  <c:v>4.2446999999999999</c:v>
                </c:pt>
                <c:pt idx="410">
                  <c:v>4.2530000000000001</c:v>
                </c:pt>
                <c:pt idx="411">
                  <c:v>4.2613000000000003</c:v>
                </c:pt>
                <c:pt idx="412">
                  <c:v>4.2695999999999996</c:v>
                </c:pt>
                <c:pt idx="413">
                  <c:v>4.2778999999999998</c:v>
                </c:pt>
                <c:pt idx="414">
                  <c:v>4.2862</c:v>
                </c:pt>
                <c:pt idx="415">
                  <c:v>4.2945000000000002</c:v>
                </c:pt>
                <c:pt idx="416">
                  <c:v>4.3028000000000004</c:v>
                </c:pt>
                <c:pt idx="417">
                  <c:v>4.3110999999999997</c:v>
                </c:pt>
                <c:pt idx="418">
                  <c:v>4.3193999999999999</c:v>
                </c:pt>
                <c:pt idx="419">
                  <c:v>4.3277000000000001</c:v>
                </c:pt>
                <c:pt idx="420">
                  <c:v>4.3360000000000003</c:v>
                </c:pt>
                <c:pt idx="421">
                  <c:v>4.3442999999999996</c:v>
                </c:pt>
                <c:pt idx="422">
                  <c:v>4.3525999999999998</c:v>
                </c:pt>
                <c:pt idx="423">
                  <c:v>4.3609</c:v>
                </c:pt>
                <c:pt idx="424">
                  <c:v>4.3692000000000002</c:v>
                </c:pt>
                <c:pt idx="425">
                  <c:v>4.3775000000000004</c:v>
                </c:pt>
                <c:pt idx="426">
                  <c:v>4.3857999999999997</c:v>
                </c:pt>
                <c:pt idx="427">
                  <c:v>4.3940999999999999</c:v>
                </c:pt>
                <c:pt idx="428">
                  <c:v>4.4024000000000001</c:v>
                </c:pt>
                <c:pt idx="429">
                  <c:v>4.4107000000000003</c:v>
                </c:pt>
                <c:pt idx="430">
                  <c:v>4.4189999999999996</c:v>
                </c:pt>
                <c:pt idx="431">
                  <c:v>4.4272999999999998</c:v>
                </c:pt>
                <c:pt idx="432">
                  <c:v>4.4356</c:v>
                </c:pt>
                <c:pt idx="433">
                  <c:v>4.4439000000000002</c:v>
                </c:pt>
                <c:pt idx="434">
                  <c:v>4.4522000000000004</c:v>
                </c:pt>
                <c:pt idx="435">
                  <c:v>4.4604999999999997</c:v>
                </c:pt>
                <c:pt idx="436">
                  <c:v>4.4687999999999999</c:v>
                </c:pt>
                <c:pt idx="437">
                  <c:v>4.4771000000000001</c:v>
                </c:pt>
                <c:pt idx="438">
                  <c:v>4.4854000000000003</c:v>
                </c:pt>
                <c:pt idx="439">
                  <c:v>4.4936999999999996</c:v>
                </c:pt>
                <c:pt idx="440">
                  <c:v>4.5019999999999998</c:v>
                </c:pt>
                <c:pt idx="441">
                  <c:v>4.5103</c:v>
                </c:pt>
                <c:pt idx="442">
                  <c:v>4.5186000000000002</c:v>
                </c:pt>
                <c:pt idx="443">
                  <c:v>4.5269000000000004</c:v>
                </c:pt>
                <c:pt idx="444">
                  <c:v>4.5351999999999997</c:v>
                </c:pt>
                <c:pt idx="445">
                  <c:v>4.5434999999999999</c:v>
                </c:pt>
                <c:pt idx="446">
                  <c:v>4.5518000000000001</c:v>
                </c:pt>
                <c:pt idx="447">
                  <c:v>4.5601000000000003</c:v>
                </c:pt>
                <c:pt idx="448">
                  <c:v>4.5683999999999996</c:v>
                </c:pt>
                <c:pt idx="449">
                  <c:v>4.5766999999999998</c:v>
                </c:pt>
                <c:pt idx="450">
                  <c:v>4.585</c:v>
                </c:pt>
                <c:pt idx="451">
                  <c:v>4.5933000000000002</c:v>
                </c:pt>
                <c:pt idx="452">
                  <c:v>4.6016000000000004</c:v>
                </c:pt>
                <c:pt idx="453">
                  <c:v>4.6098999999999997</c:v>
                </c:pt>
                <c:pt idx="454">
                  <c:v>4.6181999999999999</c:v>
                </c:pt>
                <c:pt idx="455">
                  <c:v>4.6265000000000001</c:v>
                </c:pt>
                <c:pt idx="456">
                  <c:v>4.6348000000000003</c:v>
                </c:pt>
                <c:pt idx="457">
                  <c:v>4.6430999999999996</c:v>
                </c:pt>
                <c:pt idx="458">
                  <c:v>4.6513999999999998</c:v>
                </c:pt>
                <c:pt idx="459">
                  <c:v>4.6597</c:v>
                </c:pt>
                <c:pt idx="460">
                  <c:v>4.6680000000000001</c:v>
                </c:pt>
                <c:pt idx="461">
                  <c:v>4.6763000000000003</c:v>
                </c:pt>
                <c:pt idx="462">
                  <c:v>4.6845999999999997</c:v>
                </c:pt>
                <c:pt idx="463">
                  <c:v>4.6928999999999998</c:v>
                </c:pt>
                <c:pt idx="464">
                  <c:v>4.7012</c:v>
                </c:pt>
                <c:pt idx="465">
                  <c:v>4.7095000000000002</c:v>
                </c:pt>
                <c:pt idx="466">
                  <c:v>4.7178000000000004</c:v>
                </c:pt>
                <c:pt idx="467">
                  <c:v>4.7260999999999997</c:v>
                </c:pt>
                <c:pt idx="468">
                  <c:v>4.7343999999999999</c:v>
                </c:pt>
                <c:pt idx="469">
                  <c:v>4.7427000000000001</c:v>
                </c:pt>
                <c:pt idx="470">
                  <c:v>4.7510000000000003</c:v>
                </c:pt>
                <c:pt idx="471">
                  <c:v>4.7592999999999996</c:v>
                </c:pt>
                <c:pt idx="472">
                  <c:v>4.7675999999999998</c:v>
                </c:pt>
                <c:pt idx="473">
                  <c:v>4.7759</c:v>
                </c:pt>
                <c:pt idx="474">
                  <c:v>4.7842000000000002</c:v>
                </c:pt>
                <c:pt idx="475">
                  <c:v>4.7925000000000004</c:v>
                </c:pt>
                <c:pt idx="476">
                  <c:v>4.8007999999999997</c:v>
                </c:pt>
                <c:pt idx="477">
                  <c:v>4.8090999999999999</c:v>
                </c:pt>
                <c:pt idx="478">
                  <c:v>4.8174000000000001</c:v>
                </c:pt>
                <c:pt idx="479">
                  <c:v>4.8257000000000003</c:v>
                </c:pt>
                <c:pt idx="480">
                  <c:v>4.8339999999999996</c:v>
                </c:pt>
                <c:pt idx="481">
                  <c:v>4.8422999999999998</c:v>
                </c:pt>
                <c:pt idx="482">
                  <c:v>4.8506</c:v>
                </c:pt>
                <c:pt idx="483">
                  <c:v>4.8589000000000002</c:v>
                </c:pt>
                <c:pt idx="484">
                  <c:v>4.8672000000000004</c:v>
                </c:pt>
                <c:pt idx="485">
                  <c:v>4.8754999999999997</c:v>
                </c:pt>
                <c:pt idx="486">
                  <c:v>4.8837999999999999</c:v>
                </c:pt>
                <c:pt idx="487">
                  <c:v>4.8921000000000001</c:v>
                </c:pt>
                <c:pt idx="488">
                  <c:v>4.9004000000000003</c:v>
                </c:pt>
                <c:pt idx="489">
                  <c:v>4.9086999999999996</c:v>
                </c:pt>
                <c:pt idx="490">
                  <c:v>4.9169999999999998</c:v>
                </c:pt>
                <c:pt idx="491">
                  <c:v>4.9253</c:v>
                </c:pt>
                <c:pt idx="492">
                  <c:v>4.9336000000000002</c:v>
                </c:pt>
                <c:pt idx="493">
                  <c:v>4.9419000000000004</c:v>
                </c:pt>
                <c:pt idx="494">
                  <c:v>4.9501999999999997</c:v>
                </c:pt>
                <c:pt idx="495">
                  <c:v>4.9584999999999999</c:v>
                </c:pt>
                <c:pt idx="496">
                  <c:v>4.9668000000000001</c:v>
                </c:pt>
                <c:pt idx="497">
                  <c:v>4.9751000000000003</c:v>
                </c:pt>
                <c:pt idx="498">
                  <c:v>4.9833999999999996</c:v>
                </c:pt>
                <c:pt idx="499">
                  <c:v>4.9916999999999998</c:v>
                </c:pt>
                <c:pt idx="500">
                  <c:v>5</c:v>
                </c:pt>
              </c:numCache>
            </c:numRef>
          </c:xVal>
          <c:yVal>
            <c:numRef>
              <c:f>[1]Sheet1!$F$184:$F$684</c:f>
              <c:numCache>
                <c:formatCode>0.00E+00</c:formatCode>
                <c:ptCount val="501"/>
                <c:pt idx="0">
                  <c:v>59378.967400000001</c:v>
                </c:pt>
                <c:pt idx="1">
                  <c:v>59339.7399</c:v>
                </c:pt>
                <c:pt idx="2">
                  <c:v>59301.2618</c:v>
                </c:pt>
                <c:pt idx="3">
                  <c:v>59263.5147</c:v>
                </c:pt>
                <c:pt idx="4">
                  <c:v>59226.477099999996</c:v>
                </c:pt>
                <c:pt idx="5">
                  <c:v>59190.129200000003</c:v>
                </c:pt>
                <c:pt idx="6">
                  <c:v>59154.451800000003</c:v>
                </c:pt>
                <c:pt idx="7">
                  <c:v>59119.426700000004</c:v>
                </c:pt>
                <c:pt idx="8">
                  <c:v>59085.035900000003</c:v>
                </c:pt>
                <c:pt idx="9">
                  <c:v>59051.262600000002</c:v>
                </c:pt>
                <c:pt idx="10">
                  <c:v>59018.091</c:v>
                </c:pt>
                <c:pt idx="11">
                  <c:v>58985.500999999997</c:v>
                </c:pt>
                <c:pt idx="12">
                  <c:v>58953.433100000002</c:v>
                </c:pt>
                <c:pt idx="13">
                  <c:v>58922.929600000003</c:v>
                </c:pt>
                <c:pt idx="14">
                  <c:v>58895.306900000003</c:v>
                </c:pt>
                <c:pt idx="15">
                  <c:v>58869.911899999999</c:v>
                </c:pt>
                <c:pt idx="16">
                  <c:v>58846.046600000001</c:v>
                </c:pt>
                <c:pt idx="17">
                  <c:v>58823.013099999996</c:v>
                </c:pt>
                <c:pt idx="18">
                  <c:v>58800.113400000002</c:v>
                </c:pt>
                <c:pt idx="19">
                  <c:v>58776.649299999997</c:v>
                </c:pt>
                <c:pt idx="20">
                  <c:v>58751.923000000003</c:v>
                </c:pt>
                <c:pt idx="21">
                  <c:v>58725.236400000002</c:v>
                </c:pt>
                <c:pt idx="22">
                  <c:v>58695.891499999998</c:v>
                </c:pt>
                <c:pt idx="23">
                  <c:v>58663.190300000002</c:v>
                </c:pt>
                <c:pt idx="24">
                  <c:v>58626.434800000003</c:v>
                </c:pt>
                <c:pt idx="25">
                  <c:v>58584.927000000003</c:v>
                </c:pt>
                <c:pt idx="26">
                  <c:v>58538.100299999998</c:v>
                </c:pt>
                <c:pt idx="27">
                  <c:v>58486.104899999998</c:v>
                </c:pt>
                <c:pt idx="28">
                  <c:v>58429.334300000002</c:v>
                </c:pt>
                <c:pt idx="29">
                  <c:v>58368.182399999998</c:v>
                </c:pt>
                <c:pt idx="30">
                  <c:v>58303.0429</c:v>
                </c:pt>
                <c:pt idx="31">
                  <c:v>58234.309600000001</c:v>
                </c:pt>
                <c:pt idx="32">
                  <c:v>58162.376199999999</c:v>
                </c:pt>
                <c:pt idx="33">
                  <c:v>58087.636400000003</c:v>
                </c:pt>
                <c:pt idx="34">
                  <c:v>58010.484100000001</c:v>
                </c:pt>
                <c:pt idx="35">
                  <c:v>57931.312899999997</c:v>
                </c:pt>
                <c:pt idx="36">
                  <c:v>57850.516799999998</c:v>
                </c:pt>
                <c:pt idx="37">
                  <c:v>57768.489300000001</c:v>
                </c:pt>
                <c:pt idx="38">
                  <c:v>57685.624300000003</c:v>
                </c:pt>
                <c:pt idx="39">
                  <c:v>57602.315499999997</c:v>
                </c:pt>
                <c:pt idx="40">
                  <c:v>57518.956700000002</c:v>
                </c:pt>
                <c:pt idx="41">
                  <c:v>57435.941700000003</c:v>
                </c:pt>
                <c:pt idx="42">
                  <c:v>57353.664199999999</c:v>
                </c:pt>
                <c:pt idx="43">
                  <c:v>57272.517899999999</c:v>
                </c:pt>
                <c:pt idx="44">
                  <c:v>57192.8966</c:v>
                </c:pt>
                <c:pt idx="45">
                  <c:v>57115.107300000003</c:v>
                </c:pt>
                <c:pt idx="46">
                  <c:v>57038.749300000003</c:v>
                </c:pt>
                <c:pt idx="47">
                  <c:v>56963.077799999999</c:v>
                </c:pt>
                <c:pt idx="48">
                  <c:v>56887.345399999998</c:v>
                </c:pt>
                <c:pt idx="49">
                  <c:v>56810.804900000003</c:v>
                </c:pt>
                <c:pt idx="50">
                  <c:v>56732.709000000003</c:v>
                </c:pt>
                <c:pt idx="51">
                  <c:v>56652.320200000002</c:v>
                </c:pt>
                <c:pt idx="52">
                  <c:v>56569.290099999998</c:v>
                </c:pt>
                <c:pt idx="53">
                  <c:v>56483.782899999998</c:v>
                </c:pt>
                <c:pt idx="54">
                  <c:v>56395.998200000002</c:v>
                </c:pt>
                <c:pt idx="55">
                  <c:v>56306.1351</c:v>
                </c:pt>
                <c:pt idx="56">
                  <c:v>56214.393100000001</c:v>
                </c:pt>
                <c:pt idx="57">
                  <c:v>56120.971599999997</c:v>
                </c:pt>
                <c:pt idx="58">
                  <c:v>56026.026299999998</c:v>
                </c:pt>
                <c:pt idx="59">
                  <c:v>55929.548300000002</c:v>
                </c:pt>
                <c:pt idx="60">
                  <c:v>55831.489699999998</c:v>
                </c:pt>
                <c:pt idx="61">
                  <c:v>55731.802499999998</c:v>
                </c:pt>
                <c:pt idx="62">
                  <c:v>55630.438999999998</c:v>
                </c:pt>
                <c:pt idx="63">
                  <c:v>55527.351300000002</c:v>
                </c:pt>
                <c:pt idx="64">
                  <c:v>55422.494899999998</c:v>
                </c:pt>
                <c:pt idx="65">
                  <c:v>55315.868699999999</c:v>
                </c:pt>
                <c:pt idx="66">
                  <c:v>55207.501199999999</c:v>
                </c:pt>
                <c:pt idx="67">
                  <c:v>55097.421699999999</c:v>
                </c:pt>
                <c:pt idx="68">
                  <c:v>54985.659200000002</c:v>
                </c:pt>
                <c:pt idx="69">
                  <c:v>54872.242899999997</c:v>
                </c:pt>
                <c:pt idx="70">
                  <c:v>54757.202100000002</c:v>
                </c:pt>
                <c:pt idx="71">
                  <c:v>54640.559399999998</c:v>
                </c:pt>
                <c:pt idx="72">
                  <c:v>54522.326000000001</c:v>
                </c:pt>
                <c:pt idx="73">
                  <c:v>54402.512000000002</c:v>
                </c:pt>
                <c:pt idx="74">
                  <c:v>54281.127099999998</c:v>
                </c:pt>
                <c:pt idx="75">
                  <c:v>54158.181400000001</c:v>
                </c:pt>
                <c:pt idx="76">
                  <c:v>54033.684699999998</c:v>
                </c:pt>
                <c:pt idx="77">
                  <c:v>53907.648699999998</c:v>
                </c:pt>
                <c:pt idx="78">
                  <c:v>53780.0939</c:v>
                </c:pt>
                <c:pt idx="79">
                  <c:v>53651.044099999999</c:v>
                </c:pt>
                <c:pt idx="80">
                  <c:v>53520.522900000004</c:v>
                </c:pt>
                <c:pt idx="81">
                  <c:v>53388.554300000003</c:v>
                </c:pt>
                <c:pt idx="82">
                  <c:v>53255.161699999997</c:v>
                </c:pt>
                <c:pt idx="83">
                  <c:v>53120.368999999999</c:v>
                </c:pt>
                <c:pt idx="84">
                  <c:v>52984.1967</c:v>
                </c:pt>
                <c:pt idx="85">
                  <c:v>52846.662799999998</c:v>
                </c:pt>
                <c:pt idx="86">
                  <c:v>52707.785300000003</c:v>
                </c:pt>
                <c:pt idx="87">
                  <c:v>52567.5818</c:v>
                </c:pt>
                <c:pt idx="88">
                  <c:v>52426.070399999997</c:v>
                </c:pt>
                <c:pt idx="89">
                  <c:v>52283.268700000001</c:v>
                </c:pt>
                <c:pt idx="90">
                  <c:v>52139.197800000002</c:v>
                </c:pt>
                <c:pt idx="91">
                  <c:v>51993.885999999999</c:v>
                </c:pt>
                <c:pt idx="92">
                  <c:v>51847.363499999999</c:v>
                </c:pt>
                <c:pt idx="93">
                  <c:v>51699.66</c:v>
                </c:pt>
                <c:pt idx="94">
                  <c:v>51550.805500000002</c:v>
                </c:pt>
                <c:pt idx="95">
                  <c:v>51400.8298</c:v>
                </c:pt>
                <c:pt idx="96">
                  <c:v>51249.762699999999</c:v>
                </c:pt>
                <c:pt idx="97">
                  <c:v>51097.631999999998</c:v>
                </c:pt>
                <c:pt idx="98">
                  <c:v>50944.464599999999</c:v>
                </c:pt>
                <c:pt idx="99">
                  <c:v>50790.287499999999</c:v>
                </c:pt>
                <c:pt idx="100">
                  <c:v>50635.1276</c:v>
                </c:pt>
                <c:pt idx="101">
                  <c:v>50479.011700000003</c:v>
                </c:pt>
                <c:pt idx="102">
                  <c:v>50321.966999999997</c:v>
                </c:pt>
                <c:pt idx="103">
                  <c:v>50164.023999999998</c:v>
                </c:pt>
                <c:pt idx="104">
                  <c:v>50005.217900000003</c:v>
                </c:pt>
                <c:pt idx="105">
                  <c:v>49845.584499999997</c:v>
                </c:pt>
                <c:pt idx="106">
                  <c:v>49685.159500000002</c:v>
                </c:pt>
                <c:pt idx="107">
                  <c:v>49523.979099999997</c:v>
                </c:pt>
                <c:pt idx="108">
                  <c:v>49362.079599999997</c:v>
                </c:pt>
                <c:pt idx="109">
                  <c:v>49199.497300000003</c:v>
                </c:pt>
                <c:pt idx="110">
                  <c:v>49036.268499999998</c:v>
                </c:pt>
                <c:pt idx="111">
                  <c:v>48872.429400000001</c:v>
                </c:pt>
                <c:pt idx="112">
                  <c:v>48708.016300000003</c:v>
                </c:pt>
                <c:pt idx="113">
                  <c:v>48543.065499999997</c:v>
                </c:pt>
                <c:pt idx="114">
                  <c:v>48377.6132</c:v>
                </c:pt>
                <c:pt idx="115">
                  <c:v>48211.696000000004</c:v>
                </c:pt>
                <c:pt idx="116">
                  <c:v>48045.3554</c:v>
                </c:pt>
                <c:pt idx="117">
                  <c:v>47878.635900000001</c:v>
                </c:pt>
                <c:pt idx="118">
                  <c:v>47711.5821</c:v>
                </c:pt>
                <c:pt idx="119">
                  <c:v>47544.238799999999</c:v>
                </c:pt>
                <c:pt idx="120">
                  <c:v>47376.650500000003</c:v>
                </c:pt>
                <c:pt idx="121">
                  <c:v>47208.862000000001</c:v>
                </c:pt>
                <c:pt idx="122">
                  <c:v>47040.917200000004</c:v>
                </c:pt>
                <c:pt idx="123">
                  <c:v>46872.8586</c:v>
                </c:pt>
                <c:pt idx="124">
                  <c:v>46704.728600000002</c:v>
                </c:pt>
                <c:pt idx="125">
                  <c:v>46536.5694</c:v>
                </c:pt>
                <c:pt idx="126">
                  <c:v>46368.423600000002</c:v>
                </c:pt>
                <c:pt idx="127">
                  <c:v>46200.333400000003</c:v>
                </c:pt>
                <c:pt idx="128">
                  <c:v>46032.341899999999</c:v>
                </c:pt>
                <c:pt idx="129">
                  <c:v>45864.495199999998</c:v>
                </c:pt>
                <c:pt idx="130">
                  <c:v>45696.840799999998</c:v>
                </c:pt>
                <c:pt idx="131">
                  <c:v>45529.425999999999</c:v>
                </c:pt>
                <c:pt idx="132">
                  <c:v>45362.298300000002</c:v>
                </c:pt>
                <c:pt idx="133">
                  <c:v>45195.505100000002</c:v>
                </c:pt>
                <c:pt idx="134">
                  <c:v>45029.093699999998</c:v>
                </c:pt>
                <c:pt idx="135">
                  <c:v>44863.111599999997</c:v>
                </c:pt>
                <c:pt idx="136">
                  <c:v>44697.606099999997</c:v>
                </c:pt>
                <c:pt idx="137">
                  <c:v>44532.624600000003</c:v>
                </c:pt>
                <c:pt idx="138">
                  <c:v>44368.210700000003</c:v>
                </c:pt>
                <c:pt idx="139">
                  <c:v>44204.401700000002</c:v>
                </c:pt>
                <c:pt idx="140">
                  <c:v>44041.234600000003</c:v>
                </c:pt>
                <c:pt idx="141">
                  <c:v>43878.747799999997</c:v>
                </c:pt>
                <c:pt idx="142">
                  <c:v>43716.9836</c:v>
                </c:pt>
                <c:pt idx="143">
                  <c:v>43555.985099999998</c:v>
                </c:pt>
                <c:pt idx="144">
                  <c:v>43395.7955</c:v>
                </c:pt>
                <c:pt idx="145">
                  <c:v>43236.457699999999</c:v>
                </c:pt>
                <c:pt idx="146">
                  <c:v>43078.014799999997</c:v>
                </c:pt>
                <c:pt idx="147">
                  <c:v>42920.509700000002</c:v>
                </c:pt>
                <c:pt idx="148">
                  <c:v>42763.983</c:v>
                </c:pt>
                <c:pt idx="149">
                  <c:v>42608.474399999999</c:v>
                </c:pt>
                <c:pt idx="150">
                  <c:v>42454.023500000003</c:v>
                </c:pt>
                <c:pt idx="151">
                  <c:v>42300.670100000003</c:v>
                </c:pt>
                <c:pt idx="152">
                  <c:v>42148.453699999998</c:v>
                </c:pt>
                <c:pt idx="153">
                  <c:v>41997.413800000002</c:v>
                </c:pt>
                <c:pt idx="154">
                  <c:v>41847.583100000003</c:v>
                </c:pt>
                <c:pt idx="155">
                  <c:v>41698.985099999998</c:v>
                </c:pt>
                <c:pt idx="156">
                  <c:v>41551.642500000002</c:v>
                </c:pt>
                <c:pt idx="157">
                  <c:v>41405.578099999999</c:v>
                </c:pt>
                <c:pt idx="158">
                  <c:v>41260.8148</c:v>
                </c:pt>
                <c:pt idx="159">
                  <c:v>41117.3753</c:v>
                </c:pt>
                <c:pt idx="160">
                  <c:v>40975.282399999996</c:v>
                </c:pt>
                <c:pt idx="161">
                  <c:v>40834.558900000004</c:v>
                </c:pt>
                <c:pt idx="162">
                  <c:v>40695.227700000003</c:v>
                </c:pt>
                <c:pt idx="163">
                  <c:v>40557.311399999999</c:v>
                </c:pt>
                <c:pt idx="164">
                  <c:v>40420.832900000001</c:v>
                </c:pt>
                <c:pt idx="165">
                  <c:v>40285.815000000002</c:v>
                </c:pt>
                <c:pt idx="166">
                  <c:v>40152.280400000003</c:v>
                </c:pt>
                <c:pt idx="167">
                  <c:v>40020.252</c:v>
                </c:pt>
                <c:pt idx="168">
                  <c:v>39889.7526</c:v>
                </c:pt>
                <c:pt idx="169">
                  <c:v>39760.804799999998</c:v>
                </c:pt>
                <c:pt idx="170">
                  <c:v>39633.426599999999</c:v>
                </c:pt>
                <c:pt idx="171">
                  <c:v>39507.630599999997</c:v>
                </c:pt>
                <c:pt idx="172">
                  <c:v>39383.429300000003</c:v>
                </c:pt>
                <c:pt idx="173">
                  <c:v>39260.834900000002</c:v>
                </c:pt>
                <c:pt idx="174">
                  <c:v>39139.859900000003</c:v>
                </c:pt>
                <c:pt idx="175">
                  <c:v>39020.516600000003</c:v>
                </c:pt>
                <c:pt idx="176">
                  <c:v>38902.817300000002</c:v>
                </c:pt>
                <c:pt idx="177">
                  <c:v>38786.7745</c:v>
                </c:pt>
                <c:pt idx="178">
                  <c:v>38672.400399999999</c:v>
                </c:pt>
                <c:pt idx="179">
                  <c:v>38559.707499999997</c:v>
                </c:pt>
                <c:pt idx="180">
                  <c:v>38448.707999999999</c:v>
                </c:pt>
                <c:pt idx="181">
                  <c:v>38339.414499999999</c:v>
                </c:pt>
                <c:pt idx="182">
                  <c:v>38231.839099999997</c:v>
                </c:pt>
                <c:pt idx="183">
                  <c:v>38125.994299999998</c:v>
                </c:pt>
                <c:pt idx="184">
                  <c:v>38021.892500000002</c:v>
                </c:pt>
                <c:pt idx="185">
                  <c:v>37919.545299999998</c:v>
                </c:pt>
                <c:pt idx="186">
                  <c:v>37818.949800000002</c:v>
                </c:pt>
                <c:pt idx="187">
                  <c:v>37720.088499999998</c:v>
                </c:pt>
                <c:pt idx="188">
                  <c:v>37622.943599999999</c:v>
                </c:pt>
                <c:pt idx="189">
                  <c:v>37527.496899999998</c:v>
                </c:pt>
                <c:pt idx="190">
                  <c:v>37433.7304</c:v>
                </c:pt>
                <c:pt idx="191">
                  <c:v>37341.626300000004</c:v>
                </c:pt>
                <c:pt idx="192">
                  <c:v>37251.166400000002</c:v>
                </c:pt>
                <c:pt idx="193">
                  <c:v>37162.332699999999</c:v>
                </c:pt>
                <c:pt idx="194">
                  <c:v>37075.107300000003</c:v>
                </c:pt>
                <c:pt idx="195">
                  <c:v>36989.472199999997</c:v>
                </c:pt>
                <c:pt idx="196">
                  <c:v>36905.409299999999</c:v>
                </c:pt>
                <c:pt idx="197">
                  <c:v>36822.900600000001</c:v>
                </c:pt>
                <c:pt idx="198">
                  <c:v>36741.928200000002</c:v>
                </c:pt>
                <c:pt idx="199">
                  <c:v>36662.474000000002</c:v>
                </c:pt>
                <c:pt idx="200">
                  <c:v>36584.519999999997</c:v>
                </c:pt>
                <c:pt idx="201">
                  <c:v>36508.048300000002</c:v>
                </c:pt>
                <c:pt idx="202">
                  <c:v>36433.040800000002</c:v>
                </c:pt>
                <c:pt idx="203">
                  <c:v>36359.479500000001</c:v>
                </c:pt>
                <c:pt idx="204">
                  <c:v>36287.3465</c:v>
                </c:pt>
                <c:pt idx="205">
                  <c:v>36216.623599999999</c:v>
                </c:pt>
                <c:pt idx="206">
                  <c:v>36147.292999999998</c:v>
                </c:pt>
                <c:pt idx="207">
                  <c:v>36079.336600000002</c:v>
                </c:pt>
                <c:pt idx="208">
                  <c:v>36012.736400000002</c:v>
                </c:pt>
                <c:pt idx="209">
                  <c:v>35947.474399999999</c:v>
                </c:pt>
                <c:pt idx="210">
                  <c:v>35883.532500000001</c:v>
                </c:pt>
                <c:pt idx="211">
                  <c:v>35820.892899999999</c:v>
                </c:pt>
                <c:pt idx="212">
                  <c:v>35759.537499999999</c:v>
                </c:pt>
                <c:pt idx="213">
                  <c:v>35699.448199999999</c:v>
                </c:pt>
                <c:pt idx="214">
                  <c:v>35640.607199999999</c:v>
                </c:pt>
                <c:pt idx="215">
                  <c:v>35582.996299999999</c:v>
                </c:pt>
                <c:pt idx="216">
                  <c:v>35526.597600000001</c:v>
                </c:pt>
                <c:pt idx="217">
                  <c:v>35471.392999999996</c:v>
                </c:pt>
                <c:pt idx="218">
                  <c:v>35417.364699999998</c:v>
                </c:pt>
                <c:pt idx="219">
                  <c:v>35364.494500000001</c:v>
                </c:pt>
                <c:pt idx="220">
                  <c:v>35312.7644</c:v>
                </c:pt>
                <c:pt idx="221">
                  <c:v>35262.156600000002</c:v>
                </c:pt>
                <c:pt idx="222">
                  <c:v>35212.652800000003</c:v>
                </c:pt>
                <c:pt idx="223">
                  <c:v>35164.2353</c:v>
                </c:pt>
                <c:pt idx="224">
                  <c:v>35116.885900000001</c:v>
                </c:pt>
                <c:pt idx="225">
                  <c:v>35070.586600000002</c:v>
                </c:pt>
                <c:pt idx="226">
                  <c:v>35025.319499999998</c:v>
                </c:pt>
                <c:pt idx="227">
                  <c:v>34981.066500000001</c:v>
                </c:pt>
                <c:pt idx="228">
                  <c:v>34937.809600000001</c:v>
                </c:pt>
                <c:pt idx="229">
                  <c:v>34895.530899999998</c:v>
                </c:pt>
                <c:pt idx="230">
                  <c:v>34854.212299999999</c:v>
                </c:pt>
                <c:pt idx="231">
                  <c:v>34813.835800000001</c:v>
                </c:pt>
                <c:pt idx="232">
                  <c:v>34774.383399999999</c:v>
                </c:pt>
                <c:pt idx="233">
                  <c:v>34735.837200000002</c:v>
                </c:pt>
                <c:pt idx="234">
                  <c:v>34698.179100000001</c:v>
                </c:pt>
                <c:pt idx="235">
                  <c:v>34661.391100000001</c:v>
                </c:pt>
                <c:pt idx="236">
                  <c:v>34625.455199999997</c:v>
                </c:pt>
                <c:pt idx="237">
                  <c:v>34590.3534</c:v>
                </c:pt>
                <c:pt idx="238">
                  <c:v>34556.0677</c:v>
                </c:pt>
                <c:pt idx="239">
                  <c:v>34522.580099999999</c:v>
                </c:pt>
                <c:pt idx="240">
                  <c:v>34489.872600000002</c:v>
                </c:pt>
                <c:pt idx="241">
                  <c:v>34457.927100000001</c:v>
                </c:pt>
                <c:pt idx="242">
                  <c:v>34426.7258</c:v>
                </c:pt>
                <c:pt idx="243">
                  <c:v>34396.250599999999</c:v>
                </c:pt>
                <c:pt idx="244">
                  <c:v>34366.483399999997</c:v>
                </c:pt>
                <c:pt idx="245">
                  <c:v>34337.406300000002</c:v>
                </c:pt>
                <c:pt idx="246">
                  <c:v>34309.001300000004</c:v>
                </c:pt>
                <c:pt idx="247">
                  <c:v>34281.2503</c:v>
                </c:pt>
                <c:pt idx="248">
                  <c:v>34254.135399999999</c:v>
                </c:pt>
                <c:pt idx="249">
                  <c:v>34227.639300000003</c:v>
                </c:pt>
                <c:pt idx="250">
                  <c:v>34201.750500000002</c:v>
                </c:pt>
                <c:pt idx="251">
                  <c:v>34176.460599999999</c:v>
                </c:pt>
                <c:pt idx="252">
                  <c:v>34151.761400000003</c:v>
                </c:pt>
                <c:pt idx="253">
                  <c:v>34127.6446</c:v>
                </c:pt>
                <c:pt idx="254">
                  <c:v>34104.101699999999</c:v>
                </c:pt>
                <c:pt idx="255">
                  <c:v>34081.124400000001</c:v>
                </c:pt>
                <c:pt idx="256">
                  <c:v>34058.704400000002</c:v>
                </c:pt>
                <c:pt idx="257">
                  <c:v>34036.833400000003</c:v>
                </c:pt>
                <c:pt idx="258">
                  <c:v>34015.503100000002</c:v>
                </c:pt>
                <c:pt idx="259">
                  <c:v>33994.705099999999</c:v>
                </c:pt>
                <c:pt idx="260">
                  <c:v>33974.430999999997</c:v>
                </c:pt>
                <c:pt idx="261">
                  <c:v>33954.672500000001</c:v>
                </c:pt>
                <c:pt idx="262">
                  <c:v>33935.421399999999</c:v>
                </c:pt>
                <c:pt idx="263">
                  <c:v>33916.669199999997</c:v>
                </c:pt>
                <c:pt idx="264">
                  <c:v>33898.407700000003</c:v>
                </c:pt>
                <c:pt idx="265">
                  <c:v>33880.628499999999</c:v>
                </c:pt>
                <c:pt idx="266">
                  <c:v>33863.323199999999</c:v>
                </c:pt>
                <c:pt idx="267">
                  <c:v>33846.483500000002</c:v>
                </c:pt>
                <c:pt idx="268">
                  <c:v>33830.101199999997</c:v>
                </c:pt>
                <c:pt idx="269">
                  <c:v>33814.167800000003</c:v>
                </c:pt>
                <c:pt idx="270">
                  <c:v>33798.675000000003</c:v>
                </c:pt>
                <c:pt idx="271">
                  <c:v>33783.614500000003</c:v>
                </c:pt>
                <c:pt idx="272">
                  <c:v>33768.978000000003</c:v>
                </c:pt>
                <c:pt idx="273">
                  <c:v>33754.757100000003</c:v>
                </c:pt>
                <c:pt idx="274">
                  <c:v>33740.943500000001</c:v>
                </c:pt>
                <c:pt idx="275">
                  <c:v>33727.528899999998</c:v>
                </c:pt>
                <c:pt idx="276">
                  <c:v>33714.5049</c:v>
                </c:pt>
                <c:pt idx="277">
                  <c:v>33701.863100000002</c:v>
                </c:pt>
                <c:pt idx="278">
                  <c:v>33689.595399999998</c:v>
                </c:pt>
                <c:pt idx="279">
                  <c:v>33677.693200000002</c:v>
                </c:pt>
                <c:pt idx="280">
                  <c:v>33666.148300000001</c:v>
                </c:pt>
                <c:pt idx="281">
                  <c:v>33654.952400000002</c:v>
                </c:pt>
                <c:pt idx="282">
                  <c:v>33644.097099999999</c:v>
                </c:pt>
                <c:pt idx="283">
                  <c:v>33633.574000000001</c:v>
                </c:pt>
                <c:pt idx="284">
                  <c:v>33623.374900000003</c:v>
                </c:pt>
                <c:pt idx="285">
                  <c:v>33613.491499999996</c:v>
                </c:pt>
                <c:pt idx="286">
                  <c:v>33603.915300000001</c:v>
                </c:pt>
                <c:pt idx="287">
                  <c:v>33594.637999999999</c:v>
                </c:pt>
                <c:pt idx="288">
                  <c:v>33585.651400000002</c:v>
                </c:pt>
                <c:pt idx="289">
                  <c:v>33576.947</c:v>
                </c:pt>
                <c:pt idx="290">
                  <c:v>33568.516600000003</c:v>
                </c:pt>
                <c:pt idx="291">
                  <c:v>33560.351799999997</c:v>
                </c:pt>
                <c:pt idx="292">
                  <c:v>33552.444199999998</c:v>
                </c:pt>
                <c:pt idx="293">
                  <c:v>33544.785600000003</c:v>
                </c:pt>
                <c:pt idx="294">
                  <c:v>33537.367599999998</c:v>
                </c:pt>
                <c:pt idx="295">
                  <c:v>33530.181900000003</c:v>
                </c:pt>
                <c:pt idx="296">
                  <c:v>33523.220099999999</c:v>
                </c:pt>
                <c:pt idx="297">
                  <c:v>33516.473899999997</c:v>
                </c:pt>
                <c:pt idx="298">
                  <c:v>33509.934999999998</c:v>
                </c:pt>
                <c:pt idx="299">
                  <c:v>33503.595000000001</c:v>
                </c:pt>
                <c:pt idx="300">
                  <c:v>33497.445599999999</c:v>
                </c:pt>
                <c:pt idx="301">
                  <c:v>33491.478499999997</c:v>
                </c:pt>
                <c:pt idx="302">
                  <c:v>33485.685299999997</c:v>
                </c:pt>
                <c:pt idx="303">
                  <c:v>33480.057699999998</c:v>
                </c:pt>
                <c:pt idx="304">
                  <c:v>33474.587399999997</c:v>
                </c:pt>
                <c:pt idx="305">
                  <c:v>33469.266000000003</c:v>
                </c:pt>
                <c:pt idx="306">
                  <c:v>33464.085099999997</c:v>
                </c:pt>
                <c:pt idx="307">
                  <c:v>33459.036599999999</c:v>
                </c:pt>
                <c:pt idx="308">
                  <c:v>33454.112000000001</c:v>
                </c:pt>
                <c:pt idx="309">
                  <c:v>33449.302900000002</c:v>
                </c:pt>
                <c:pt idx="310">
                  <c:v>33444.6011</c:v>
                </c:pt>
                <c:pt idx="311">
                  <c:v>33439.998299999999</c:v>
                </c:pt>
                <c:pt idx="312">
                  <c:v>33435.485999999997</c:v>
                </c:pt>
                <c:pt idx="313">
                  <c:v>33431.057200000003</c:v>
                </c:pt>
                <c:pt idx="314">
                  <c:v>33426.709699999999</c:v>
                </c:pt>
                <c:pt idx="315">
                  <c:v>33422.4427</c:v>
                </c:pt>
                <c:pt idx="316">
                  <c:v>33418.2552</c:v>
                </c:pt>
                <c:pt idx="317">
                  <c:v>33414.146399999998</c:v>
                </c:pt>
                <c:pt idx="318">
                  <c:v>33410.115400000002</c:v>
                </c:pt>
                <c:pt idx="319">
                  <c:v>33406.1613</c:v>
                </c:pt>
                <c:pt idx="320">
                  <c:v>33402.283199999998</c:v>
                </c:pt>
                <c:pt idx="321">
                  <c:v>33398.480300000003</c:v>
                </c:pt>
                <c:pt idx="322">
                  <c:v>33394.751700000001</c:v>
                </c:pt>
                <c:pt idx="323">
                  <c:v>33391.096400000002</c:v>
                </c:pt>
                <c:pt idx="324">
                  <c:v>33387.513599999998</c:v>
                </c:pt>
                <c:pt idx="325">
                  <c:v>33384.002500000002</c:v>
                </c:pt>
                <c:pt idx="326">
                  <c:v>33380.562100000003</c:v>
                </c:pt>
                <c:pt idx="327">
                  <c:v>33377.191500000001</c:v>
                </c:pt>
                <c:pt idx="328">
                  <c:v>33373.889900000002</c:v>
                </c:pt>
                <c:pt idx="329">
                  <c:v>33370.6564</c:v>
                </c:pt>
                <c:pt idx="330">
                  <c:v>33367.49</c:v>
                </c:pt>
                <c:pt idx="331">
                  <c:v>33364.39</c:v>
                </c:pt>
                <c:pt idx="332">
                  <c:v>33361.355499999998</c:v>
                </c:pt>
                <c:pt idx="333">
                  <c:v>33358.385499999997</c:v>
                </c:pt>
                <c:pt idx="334">
                  <c:v>33355.479099999997</c:v>
                </c:pt>
                <c:pt idx="335">
                  <c:v>33352.635600000001</c:v>
                </c:pt>
                <c:pt idx="336">
                  <c:v>33349.853900000002</c:v>
                </c:pt>
                <c:pt idx="337">
                  <c:v>33347.133300000001</c:v>
                </c:pt>
                <c:pt idx="338">
                  <c:v>33344.472800000003</c:v>
                </c:pt>
                <c:pt idx="339">
                  <c:v>33341.871599999999</c:v>
                </c:pt>
                <c:pt idx="340">
                  <c:v>33339.328699999998</c:v>
                </c:pt>
                <c:pt idx="341">
                  <c:v>33336.843399999998</c:v>
                </c:pt>
                <c:pt idx="342">
                  <c:v>33334.414599999996</c:v>
                </c:pt>
                <c:pt idx="343">
                  <c:v>33332.041599999997</c:v>
                </c:pt>
                <c:pt idx="344">
                  <c:v>33329.723400000003</c:v>
                </c:pt>
                <c:pt idx="345">
                  <c:v>33327.459199999998</c:v>
                </c:pt>
                <c:pt idx="346">
                  <c:v>33325.248</c:v>
                </c:pt>
                <c:pt idx="347">
                  <c:v>33323.089099999997</c:v>
                </c:pt>
                <c:pt idx="348">
                  <c:v>33320.981399999997</c:v>
                </c:pt>
                <c:pt idx="349">
                  <c:v>33318.924200000001</c:v>
                </c:pt>
                <c:pt idx="350">
                  <c:v>33316.916599999997</c:v>
                </c:pt>
                <c:pt idx="351">
                  <c:v>33314.957600000002</c:v>
                </c:pt>
                <c:pt idx="352">
                  <c:v>33313.046399999999</c:v>
                </c:pt>
                <c:pt idx="353">
                  <c:v>33311.182099999998</c:v>
                </c:pt>
                <c:pt idx="354">
                  <c:v>33309.363799999999</c:v>
                </c:pt>
                <c:pt idx="355">
                  <c:v>33307.590600000003</c:v>
                </c:pt>
                <c:pt idx="356">
                  <c:v>33305.861700000001</c:v>
                </c:pt>
                <c:pt idx="357">
                  <c:v>33304.176099999997</c:v>
                </c:pt>
                <c:pt idx="358">
                  <c:v>33302.533100000001</c:v>
                </c:pt>
                <c:pt idx="359">
                  <c:v>33300.931600000004</c:v>
                </c:pt>
                <c:pt idx="360">
                  <c:v>33299.370900000002</c:v>
                </c:pt>
                <c:pt idx="361">
                  <c:v>33297.849900000001</c:v>
                </c:pt>
                <c:pt idx="362">
                  <c:v>33296.368000000002</c:v>
                </c:pt>
                <c:pt idx="363">
                  <c:v>33294.924099999997</c:v>
                </c:pt>
                <c:pt idx="364">
                  <c:v>33293.517399999997</c:v>
                </c:pt>
                <c:pt idx="365">
                  <c:v>33292.146999999997</c:v>
                </c:pt>
                <c:pt idx="366">
                  <c:v>33290.812100000003</c:v>
                </c:pt>
                <c:pt idx="367">
                  <c:v>33289.511700000003</c:v>
                </c:pt>
                <c:pt idx="368">
                  <c:v>33288.244899999998</c:v>
                </c:pt>
                <c:pt idx="369">
                  <c:v>33287.010900000001</c:v>
                </c:pt>
                <c:pt idx="370">
                  <c:v>33285.808799999999</c:v>
                </c:pt>
                <c:pt idx="371">
                  <c:v>33284.637699999999</c:v>
                </c:pt>
                <c:pt idx="372">
                  <c:v>33283.496800000001</c:v>
                </c:pt>
                <c:pt idx="373">
                  <c:v>33282.3851</c:v>
                </c:pt>
                <c:pt idx="374">
                  <c:v>33281.301700000004</c:v>
                </c:pt>
                <c:pt idx="375">
                  <c:v>33280.245799999997</c:v>
                </c:pt>
                <c:pt idx="376">
                  <c:v>33279.216500000002</c:v>
                </c:pt>
                <c:pt idx="377">
                  <c:v>33278.213100000001</c:v>
                </c:pt>
                <c:pt idx="378">
                  <c:v>33277.235200000003</c:v>
                </c:pt>
                <c:pt idx="379">
                  <c:v>33276.282299999999</c:v>
                </c:pt>
                <c:pt idx="380">
                  <c:v>33275.354200000002</c:v>
                </c:pt>
                <c:pt idx="381">
                  <c:v>33274.450400000002</c:v>
                </c:pt>
                <c:pt idx="382">
                  <c:v>33273.570599999999</c:v>
                </c:pt>
                <c:pt idx="383">
                  <c:v>33272.7143</c:v>
                </c:pt>
                <c:pt idx="384">
                  <c:v>33271.881300000001</c:v>
                </c:pt>
                <c:pt idx="385">
                  <c:v>33271.071199999998</c:v>
                </c:pt>
                <c:pt idx="386">
                  <c:v>33270.283499999998</c:v>
                </c:pt>
                <c:pt idx="387">
                  <c:v>33269.517899999999</c:v>
                </c:pt>
                <c:pt idx="388">
                  <c:v>33268.774100000002</c:v>
                </c:pt>
                <c:pt idx="389">
                  <c:v>33268.051599999999</c:v>
                </c:pt>
                <c:pt idx="390">
                  <c:v>33267.350200000001</c:v>
                </c:pt>
                <c:pt idx="391">
                  <c:v>33266.669300000001</c:v>
                </c:pt>
                <c:pt idx="392">
                  <c:v>33266.008699999998</c:v>
                </c:pt>
                <c:pt idx="393">
                  <c:v>33265.367899999997</c:v>
                </c:pt>
                <c:pt idx="394">
                  <c:v>33264.746599999999</c:v>
                </c:pt>
                <c:pt idx="395">
                  <c:v>33264.144500000002</c:v>
                </c:pt>
                <c:pt idx="396">
                  <c:v>33263.561099999999</c:v>
                </c:pt>
                <c:pt idx="397">
                  <c:v>33262.996099999997</c:v>
                </c:pt>
                <c:pt idx="398">
                  <c:v>33262.449099999998</c:v>
                </c:pt>
                <c:pt idx="399">
                  <c:v>33261.919800000003</c:v>
                </c:pt>
                <c:pt idx="400">
                  <c:v>33261.407700000003</c:v>
                </c:pt>
                <c:pt idx="401">
                  <c:v>33260.912400000001</c:v>
                </c:pt>
                <c:pt idx="402">
                  <c:v>33260.433700000001</c:v>
                </c:pt>
                <c:pt idx="403">
                  <c:v>33259.9712</c:v>
                </c:pt>
                <c:pt idx="404">
                  <c:v>33259.524400000002</c:v>
                </c:pt>
                <c:pt idx="405">
                  <c:v>33259.093000000001</c:v>
                </c:pt>
                <c:pt idx="406">
                  <c:v>33258.676599999999</c:v>
                </c:pt>
                <c:pt idx="407">
                  <c:v>33258.274899999997</c:v>
                </c:pt>
                <c:pt idx="408">
                  <c:v>33257.887499999997</c:v>
                </c:pt>
                <c:pt idx="409">
                  <c:v>33257.513899999998</c:v>
                </c:pt>
                <c:pt idx="410">
                  <c:v>33257.153899999998</c:v>
                </c:pt>
                <c:pt idx="411">
                  <c:v>33256.807099999998</c:v>
                </c:pt>
                <c:pt idx="412">
                  <c:v>33256.473100000003</c:v>
                </c:pt>
                <c:pt idx="413">
                  <c:v>33256.151400000002</c:v>
                </c:pt>
                <c:pt idx="414">
                  <c:v>33255.841800000002</c:v>
                </c:pt>
                <c:pt idx="415">
                  <c:v>33255.543899999997</c:v>
                </c:pt>
                <c:pt idx="416">
                  <c:v>33255.257299999997</c:v>
                </c:pt>
                <c:pt idx="417">
                  <c:v>33254.981500000002</c:v>
                </c:pt>
                <c:pt idx="418">
                  <c:v>33254.716399999998</c:v>
                </c:pt>
                <c:pt idx="419">
                  <c:v>33254.4614</c:v>
                </c:pt>
                <c:pt idx="420">
                  <c:v>33254.216200000003</c:v>
                </c:pt>
                <c:pt idx="421">
                  <c:v>33253.980499999998</c:v>
                </c:pt>
                <c:pt idx="422">
                  <c:v>33253.753799999999</c:v>
                </c:pt>
                <c:pt idx="423">
                  <c:v>33253.535799999998</c:v>
                </c:pt>
                <c:pt idx="424">
                  <c:v>33253.326099999998</c:v>
                </c:pt>
                <c:pt idx="425">
                  <c:v>33253.124400000001</c:v>
                </c:pt>
                <c:pt idx="426">
                  <c:v>33252.930200000003</c:v>
                </c:pt>
                <c:pt idx="427">
                  <c:v>33252.743199999997</c:v>
                </c:pt>
                <c:pt idx="428">
                  <c:v>33252.563099999999</c:v>
                </c:pt>
                <c:pt idx="429">
                  <c:v>33252.3894</c:v>
                </c:pt>
                <c:pt idx="430">
                  <c:v>33252.221799999999</c:v>
                </c:pt>
                <c:pt idx="431">
                  <c:v>33252.059800000003</c:v>
                </c:pt>
                <c:pt idx="432">
                  <c:v>33251.903299999998</c:v>
                </c:pt>
                <c:pt idx="433">
                  <c:v>33251.751600000003</c:v>
                </c:pt>
                <c:pt idx="434">
                  <c:v>33251.604599999999</c:v>
                </c:pt>
                <c:pt idx="435">
                  <c:v>33251.4617</c:v>
                </c:pt>
                <c:pt idx="436">
                  <c:v>33251.322800000002</c:v>
                </c:pt>
                <c:pt idx="437">
                  <c:v>33251.1872</c:v>
                </c:pt>
                <c:pt idx="438">
                  <c:v>33251.054799999998</c:v>
                </c:pt>
                <c:pt idx="439">
                  <c:v>33250.9251</c:v>
                </c:pt>
                <c:pt idx="440">
                  <c:v>33250.7978</c:v>
                </c:pt>
                <c:pt idx="441">
                  <c:v>33250.672599999998</c:v>
                </c:pt>
                <c:pt idx="442">
                  <c:v>33250.549500000001</c:v>
                </c:pt>
                <c:pt idx="443">
                  <c:v>33250.428500000002</c:v>
                </c:pt>
                <c:pt idx="444">
                  <c:v>33250.309600000001</c:v>
                </c:pt>
                <c:pt idx="445">
                  <c:v>33250.192799999997</c:v>
                </c:pt>
                <c:pt idx="446">
                  <c:v>33250.078000000001</c:v>
                </c:pt>
                <c:pt idx="447">
                  <c:v>33249.965199999999</c:v>
                </c:pt>
                <c:pt idx="448">
                  <c:v>33249.854399999997</c:v>
                </c:pt>
                <c:pt idx="449">
                  <c:v>33249.745600000002</c:v>
                </c:pt>
                <c:pt idx="450">
                  <c:v>33249.638700000003</c:v>
                </c:pt>
                <c:pt idx="451">
                  <c:v>33249.5337</c:v>
                </c:pt>
                <c:pt idx="452">
                  <c:v>33249.4306</c:v>
                </c:pt>
                <c:pt idx="453">
                  <c:v>33249.329400000002</c:v>
                </c:pt>
                <c:pt idx="454">
                  <c:v>33249.230000000003</c:v>
                </c:pt>
                <c:pt idx="455">
                  <c:v>33249.1325</c:v>
                </c:pt>
                <c:pt idx="456">
                  <c:v>33249.036800000002</c:v>
                </c:pt>
                <c:pt idx="457">
                  <c:v>33248.942900000002</c:v>
                </c:pt>
                <c:pt idx="458">
                  <c:v>33248.850700000003</c:v>
                </c:pt>
                <c:pt idx="459">
                  <c:v>33248.760300000002</c:v>
                </c:pt>
                <c:pt idx="460">
                  <c:v>33248.671600000001</c:v>
                </c:pt>
                <c:pt idx="461">
                  <c:v>33248.584499999997</c:v>
                </c:pt>
                <c:pt idx="462">
                  <c:v>33248.499199999998</c:v>
                </c:pt>
                <c:pt idx="463">
                  <c:v>33248.415500000003</c:v>
                </c:pt>
                <c:pt idx="464">
                  <c:v>33248.333400000003</c:v>
                </c:pt>
                <c:pt idx="465">
                  <c:v>33248.252999999997</c:v>
                </c:pt>
                <c:pt idx="466">
                  <c:v>33248.174099999997</c:v>
                </c:pt>
                <c:pt idx="467">
                  <c:v>33248.096700000002</c:v>
                </c:pt>
                <c:pt idx="468">
                  <c:v>33248.021000000001</c:v>
                </c:pt>
                <c:pt idx="469">
                  <c:v>33247.9467</c:v>
                </c:pt>
                <c:pt idx="470">
                  <c:v>33247.873899999999</c:v>
                </c:pt>
                <c:pt idx="471">
                  <c:v>33247.802600000003</c:v>
                </c:pt>
                <c:pt idx="472">
                  <c:v>33247.7327</c:v>
                </c:pt>
                <c:pt idx="473">
                  <c:v>33247.664299999997</c:v>
                </c:pt>
                <c:pt idx="474">
                  <c:v>33247.597199999997</c:v>
                </c:pt>
                <c:pt idx="475">
                  <c:v>33247.531600000002</c:v>
                </c:pt>
                <c:pt idx="476">
                  <c:v>33247.467299999997</c:v>
                </c:pt>
                <c:pt idx="477">
                  <c:v>33247.404300000002</c:v>
                </c:pt>
                <c:pt idx="478">
                  <c:v>33247.342600000004</c:v>
                </c:pt>
                <c:pt idx="479">
                  <c:v>33247.282299999999</c:v>
                </c:pt>
                <c:pt idx="480">
                  <c:v>33247.2232</c:v>
                </c:pt>
                <c:pt idx="481">
                  <c:v>33247.165300000001</c:v>
                </c:pt>
                <c:pt idx="482">
                  <c:v>33247.108699999997</c:v>
                </c:pt>
                <c:pt idx="483">
                  <c:v>33247.053200000002</c:v>
                </c:pt>
                <c:pt idx="484">
                  <c:v>33246.999000000003</c:v>
                </c:pt>
                <c:pt idx="485">
                  <c:v>33246.945800000001</c:v>
                </c:pt>
                <c:pt idx="486">
                  <c:v>33246.893900000003</c:v>
                </c:pt>
                <c:pt idx="487">
                  <c:v>33246.843000000001</c:v>
                </c:pt>
                <c:pt idx="488">
                  <c:v>33246.7932</c:v>
                </c:pt>
                <c:pt idx="489">
                  <c:v>33246.744500000001</c:v>
                </c:pt>
                <c:pt idx="490">
                  <c:v>33246.696799999998</c:v>
                </c:pt>
                <c:pt idx="491">
                  <c:v>33246.650099999999</c:v>
                </c:pt>
                <c:pt idx="492">
                  <c:v>33246.604500000001</c:v>
                </c:pt>
                <c:pt idx="493">
                  <c:v>33246.559800000003</c:v>
                </c:pt>
                <c:pt idx="494">
                  <c:v>33246.516000000003</c:v>
                </c:pt>
                <c:pt idx="495">
                  <c:v>33246.4732</c:v>
                </c:pt>
                <c:pt idx="496">
                  <c:v>33246.431299999997</c:v>
                </c:pt>
                <c:pt idx="497">
                  <c:v>33246.390299999999</c:v>
                </c:pt>
                <c:pt idx="498">
                  <c:v>33246.350100000003</c:v>
                </c:pt>
                <c:pt idx="499">
                  <c:v>33246.310700000002</c:v>
                </c:pt>
                <c:pt idx="500">
                  <c:v>33246.272199999999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4-4652-966D-6A1627004EB8}"/>
            </c:ext>
          </c:extLst>
        </c:ser>
        <c:ser>
          <c:idx val="2"/>
          <c:order val="2"/>
          <c:tx>
            <c:strRef>
              <c:f>[1]Sheet1!$G$183</c:f>
              <c:strCache>
                <c:ptCount val="1"/>
                <c:pt idx="0">
                  <c:v>4sigma-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[1]Sheet1!$D$184:$D$684</c:f>
              <c:numCache>
                <c:formatCode>General</c:formatCode>
                <c:ptCount val="501"/>
                <c:pt idx="0">
                  <c:v>0.85</c:v>
                </c:pt>
                <c:pt idx="1">
                  <c:v>0.85829999999999995</c:v>
                </c:pt>
                <c:pt idx="2">
                  <c:v>0.86660000000000004</c:v>
                </c:pt>
                <c:pt idx="3">
                  <c:v>0.87490000000000001</c:v>
                </c:pt>
                <c:pt idx="4">
                  <c:v>0.88319999999999999</c:v>
                </c:pt>
                <c:pt idx="5">
                  <c:v>0.89149999999999996</c:v>
                </c:pt>
                <c:pt idx="6">
                  <c:v>0.89980000000000004</c:v>
                </c:pt>
                <c:pt idx="7">
                  <c:v>0.90810000000000002</c:v>
                </c:pt>
                <c:pt idx="8">
                  <c:v>0.91639999999999999</c:v>
                </c:pt>
                <c:pt idx="9">
                  <c:v>0.92469999999999997</c:v>
                </c:pt>
                <c:pt idx="10">
                  <c:v>0.93300000000000005</c:v>
                </c:pt>
                <c:pt idx="11">
                  <c:v>0.94130000000000003</c:v>
                </c:pt>
                <c:pt idx="12">
                  <c:v>0.9496</c:v>
                </c:pt>
                <c:pt idx="13">
                  <c:v>0.95789999999999997</c:v>
                </c:pt>
                <c:pt idx="14">
                  <c:v>0.96619999999999995</c:v>
                </c:pt>
                <c:pt idx="15">
                  <c:v>0.97450000000000003</c:v>
                </c:pt>
                <c:pt idx="16">
                  <c:v>0.98280000000000001</c:v>
                </c:pt>
                <c:pt idx="17">
                  <c:v>0.99109999999999998</c:v>
                </c:pt>
                <c:pt idx="18">
                  <c:v>0.99939999999999996</c:v>
                </c:pt>
                <c:pt idx="19">
                  <c:v>1.0077</c:v>
                </c:pt>
                <c:pt idx="20">
                  <c:v>1.016</c:v>
                </c:pt>
                <c:pt idx="21">
                  <c:v>1.0243</c:v>
                </c:pt>
                <c:pt idx="22">
                  <c:v>1.0326</c:v>
                </c:pt>
                <c:pt idx="23">
                  <c:v>1.0408999999999999</c:v>
                </c:pt>
                <c:pt idx="24">
                  <c:v>1.0491999999999999</c:v>
                </c:pt>
                <c:pt idx="25">
                  <c:v>1.0575000000000001</c:v>
                </c:pt>
                <c:pt idx="26">
                  <c:v>1.0658000000000001</c:v>
                </c:pt>
                <c:pt idx="27">
                  <c:v>1.0741000000000001</c:v>
                </c:pt>
                <c:pt idx="28">
                  <c:v>1.0824</c:v>
                </c:pt>
                <c:pt idx="29">
                  <c:v>1.0907</c:v>
                </c:pt>
                <c:pt idx="30">
                  <c:v>1.099</c:v>
                </c:pt>
                <c:pt idx="31">
                  <c:v>1.1073</c:v>
                </c:pt>
                <c:pt idx="32">
                  <c:v>1.1155999999999999</c:v>
                </c:pt>
                <c:pt idx="33">
                  <c:v>1.1238999999999999</c:v>
                </c:pt>
                <c:pt idx="34">
                  <c:v>1.1322000000000001</c:v>
                </c:pt>
                <c:pt idx="35">
                  <c:v>1.1405000000000001</c:v>
                </c:pt>
                <c:pt idx="36">
                  <c:v>1.1488</c:v>
                </c:pt>
                <c:pt idx="37">
                  <c:v>1.1571</c:v>
                </c:pt>
                <c:pt idx="38">
                  <c:v>1.1654</c:v>
                </c:pt>
                <c:pt idx="39">
                  <c:v>1.1737</c:v>
                </c:pt>
                <c:pt idx="40">
                  <c:v>1.1819999999999999</c:v>
                </c:pt>
                <c:pt idx="41">
                  <c:v>1.1902999999999999</c:v>
                </c:pt>
                <c:pt idx="42">
                  <c:v>1.1986000000000001</c:v>
                </c:pt>
                <c:pt idx="43">
                  <c:v>1.2069000000000001</c:v>
                </c:pt>
                <c:pt idx="44">
                  <c:v>1.2152000000000001</c:v>
                </c:pt>
                <c:pt idx="45">
                  <c:v>1.2235</c:v>
                </c:pt>
                <c:pt idx="46">
                  <c:v>1.2318</c:v>
                </c:pt>
                <c:pt idx="47">
                  <c:v>1.2401</c:v>
                </c:pt>
                <c:pt idx="48">
                  <c:v>1.2484</c:v>
                </c:pt>
                <c:pt idx="49">
                  <c:v>1.2566999999999999</c:v>
                </c:pt>
                <c:pt idx="50">
                  <c:v>1.2649999999999999</c:v>
                </c:pt>
                <c:pt idx="51">
                  <c:v>1.2733000000000001</c:v>
                </c:pt>
                <c:pt idx="52">
                  <c:v>1.2816000000000001</c:v>
                </c:pt>
                <c:pt idx="53">
                  <c:v>1.2899</c:v>
                </c:pt>
                <c:pt idx="54">
                  <c:v>1.2982</c:v>
                </c:pt>
                <c:pt idx="55">
                  <c:v>1.3065</c:v>
                </c:pt>
                <c:pt idx="56">
                  <c:v>1.3148</c:v>
                </c:pt>
                <c:pt idx="57">
                  <c:v>1.3230999999999999</c:v>
                </c:pt>
                <c:pt idx="58">
                  <c:v>1.3313999999999999</c:v>
                </c:pt>
                <c:pt idx="59">
                  <c:v>1.3396999999999999</c:v>
                </c:pt>
                <c:pt idx="60">
                  <c:v>1.3480000000000001</c:v>
                </c:pt>
                <c:pt idx="61">
                  <c:v>1.3563000000000001</c:v>
                </c:pt>
                <c:pt idx="62">
                  <c:v>1.3646</c:v>
                </c:pt>
                <c:pt idx="63">
                  <c:v>1.3729</c:v>
                </c:pt>
                <c:pt idx="64">
                  <c:v>1.3812</c:v>
                </c:pt>
                <c:pt idx="65">
                  <c:v>1.3895</c:v>
                </c:pt>
                <c:pt idx="66">
                  <c:v>1.3977999999999999</c:v>
                </c:pt>
                <c:pt idx="67">
                  <c:v>1.4060999999999999</c:v>
                </c:pt>
                <c:pt idx="68">
                  <c:v>1.4144000000000001</c:v>
                </c:pt>
                <c:pt idx="69">
                  <c:v>1.4227000000000001</c:v>
                </c:pt>
                <c:pt idx="70">
                  <c:v>1.431</c:v>
                </c:pt>
                <c:pt idx="71">
                  <c:v>1.4393</c:v>
                </c:pt>
                <c:pt idx="72">
                  <c:v>1.4476</c:v>
                </c:pt>
                <c:pt idx="73">
                  <c:v>1.4559</c:v>
                </c:pt>
                <c:pt idx="74">
                  <c:v>1.4641999999999999</c:v>
                </c:pt>
                <c:pt idx="75">
                  <c:v>1.4724999999999999</c:v>
                </c:pt>
                <c:pt idx="76">
                  <c:v>1.4807999999999999</c:v>
                </c:pt>
                <c:pt idx="77">
                  <c:v>1.4891000000000001</c:v>
                </c:pt>
                <c:pt idx="78">
                  <c:v>1.4974000000000001</c:v>
                </c:pt>
                <c:pt idx="79">
                  <c:v>1.5057</c:v>
                </c:pt>
                <c:pt idx="80">
                  <c:v>1.514</c:v>
                </c:pt>
                <c:pt idx="81">
                  <c:v>1.5223</c:v>
                </c:pt>
                <c:pt idx="82">
                  <c:v>1.5306</c:v>
                </c:pt>
                <c:pt idx="83">
                  <c:v>1.5388999999999999</c:v>
                </c:pt>
                <c:pt idx="84">
                  <c:v>1.5471999999999999</c:v>
                </c:pt>
                <c:pt idx="85">
                  <c:v>1.5555000000000001</c:v>
                </c:pt>
                <c:pt idx="86">
                  <c:v>1.5638000000000001</c:v>
                </c:pt>
                <c:pt idx="87">
                  <c:v>1.5721000000000001</c:v>
                </c:pt>
                <c:pt idx="88">
                  <c:v>1.5804</c:v>
                </c:pt>
                <c:pt idx="89">
                  <c:v>1.5887</c:v>
                </c:pt>
                <c:pt idx="90">
                  <c:v>1.597</c:v>
                </c:pt>
                <c:pt idx="91">
                  <c:v>1.6052999999999999</c:v>
                </c:pt>
                <c:pt idx="92">
                  <c:v>1.6135999999999999</c:v>
                </c:pt>
                <c:pt idx="93">
                  <c:v>1.6218999999999999</c:v>
                </c:pt>
                <c:pt idx="94">
                  <c:v>1.6302000000000001</c:v>
                </c:pt>
                <c:pt idx="95">
                  <c:v>1.6385000000000001</c:v>
                </c:pt>
                <c:pt idx="96">
                  <c:v>1.6468</c:v>
                </c:pt>
                <c:pt idx="97">
                  <c:v>1.6551</c:v>
                </c:pt>
                <c:pt idx="98">
                  <c:v>1.6634</c:v>
                </c:pt>
                <c:pt idx="99">
                  <c:v>1.6717</c:v>
                </c:pt>
                <c:pt idx="100">
                  <c:v>1.68</c:v>
                </c:pt>
                <c:pt idx="101">
                  <c:v>1.6882999999999999</c:v>
                </c:pt>
                <c:pt idx="102">
                  <c:v>1.6966000000000001</c:v>
                </c:pt>
                <c:pt idx="103">
                  <c:v>1.7049000000000001</c:v>
                </c:pt>
                <c:pt idx="104">
                  <c:v>1.7132000000000001</c:v>
                </c:pt>
                <c:pt idx="105">
                  <c:v>1.7215</c:v>
                </c:pt>
                <c:pt idx="106">
                  <c:v>1.7298</c:v>
                </c:pt>
                <c:pt idx="107">
                  <c:v>1.7381</c:v>
                </c:pt>
                <c:pt idx="108">
                  <c:v>1.7464</c:v>
                </c:pt>
                <c:pt idx="109">
                  <c:v>1.7546999999999999</c:v>
                </c:pt>
                <c:pt idx="110">
                  <c:v>1.7629999999999999</c:v>
                </c:pt>
                <c:pt idx="111">
                  <c:v>1.7713000000000001</c:v>
                </c:pt>
                <c:pt idx="112">
                  <c:v>1.7796000000000001</c:v>
                </c:pt>
                <c:pt idx="113">
                  <c:v>1.7879</c:v>
                </c:pt>
                <c:pt idx="114">
                  <c:v>1.7962</c:v>
                </c:pt>
                <c:pt idx="115">
                  <c:v>1.8045</c:v>
                </c:pt>
                <c:pt idx="116">
                  <c:v>1.8128</c:v>
                </c:pt>
                <c:pt idx="117">
                  <c:v>1.8210999999999999</c:v>
                </c:pt>
                <c:pt idx="118">
                  <c:v>1.8293999999999999</c:v>
                </c:pt>
                <c:pt idx="119">
                  <c:v>1.8376999999999999</c:v>
                </c:pt>
                <c:pt idx="120">
                  <c:v>1.8460000000000001</c:v>
                </c:pt>
                <c:pt idx="121">
                  <c:v>1.8543000000000001</c:v>
                </c:pt>
                <c:pt idx="122">
                  <c:v>1.8626</c:v>
                </c:pt>
                <c:pt idx="123">
                  <c:v>1.8709</c:v>
                </c:pt>
                <c:pt idx="124">
                  <c:v>1.8792</c:v>
                </c:pt>
                <c:pt idx="125">
                  <c:v>1.8875</c:v>
                </c:pt>
                <c:pt idx="126">
                  <c:v>1.8957999999999999</c:v>
                </c:pt>
                <c:pt idx="127">
                  <c:v>1.9040999999999999</c:v>
                </c:pt>
                <c:pt idx="128">
                  <c:v>1.9124000000000001</c:v>
                </c:pt>
                <c:pt idx="129">
                  <c:v>1.9207000000000001</c:v>
                </c:pt>
                <c:pt idx="130">
                  <c:v>1.929</c:v>
                </c:pt>
                <c:pt idx="131">
                  <c:v>1.9373</c:v>
                </c:pt>
                <c:pt idx="132">
                  <c:v>1.9456</c:v>
                </c:pt>
                <c:pt idx="133">
                  <c:v>1.9539</c:v>
                </c:pt>
                <c:pt idx="134">
                  <c:v>1.9621999999999999</c:v>
                </c:pt>
                <c:pt idx="135">
                  <c:v>1.9704999999999999</c:v>
                </c:pt>
                <c:pt idx="136">
                  <c:v>1.9787999999999999</c:v>
                </c:pt>
                <c:pt idx="137">
                  <c:v>1.9871000000000001</c:v>
                </c:pt>
                <c:pt idx="138">
                  <c:v>1.9954000000000001</c:v>
                </c:pt>
                <c:pt idx="139">
                  <c:v>2.0036999999999998</c:v>
                </c:pt>
                <c:pt idx="140">
                  <c:v>2.012</c:v>
                </c:pt>
                <c:pt idx="141">
                  <c:v>2.0203000000000002</c:v>
                </c:pt>
                <c:pt idx="142">
                  <c:v>2.0286</c:v>
                </c:pt>
                <c:pt idx="143">
                  <c:v>2.0369000000000002</c:v>
                </c:pt>
                <c:pt idx="144">
                  <c:v>2.0451999999999999</c:v>
                </c:pt>
                <c:pt idx="145">
                  <c:v>2.0535000000000001</c:v>
                </c:pt>
                <c:pt idx="146">
                  <c:v>2.0617999999999999</c:v>
                </c:pt>
                <c:pt idx="147">
                  <c:v>2.0701000000000001</c:v>
                </c:pt>
                <c:pt idx="148">
                  <c:v>2.0783999999999998</c:v>
                </c:pt>
                <c:pt idx="149">
                  <c:v>2.0867</c:v>
                </c:pt>
                <c:pt idx="150">
                  <c:v>2.0950000000000002</c:v>
                </c:pt>
                <c:pt idx="151">
                  <c:v>2.1032999999999999</c:v>
                </c:pt>
                <c:pt idx="152">
                  <c:v>2.1116000000000001</c:v>
                </c:pt>
                <c:pt idx="153">
                  <c:v>2.1198999999999999</c:v>
                </c:pt>
                <c:pt idx="154">
                  <c:v>2.1282000000000001</c:v>
                </c:pt>
                <c:pt idx="155">
                  <c:v>2.1364999999999998</c:v>
                </c:pt>
                <c:pt idx="156">
                  <c:v>2.1448</c:v>
                </c:pt>
                <c:pt idx="157">
                  <c:v>2.1530999999999998</c:v>
                </c:pt>
                <c:pt idx="158">
                  <c:v>2.1614</c:v>
                </c:pt>
                <c:pt idx="159">
                  <c:v>2.1697000000000002</c:v>
                </c:pt>
                <c:pt idx="160">
                  <c:v>2.1779999999999999</c:v>
                </c:pt>
                <c:pt idx="161">
                  <c:v>2.1863000000000001</c:v>
                </c:pt>
                <c:pt idx="162">
                  <c:v>2.1945999999999999</c:v>
                </c:pt>
                <c:pt idx="163">
                  <c:v>2.2029000000000001</c:v>
                </c:pt>
                <c:pt idx="164">
                  <c:v>2.2111999999999998</c:v>
                </c:pt>
                <c:pt idx="165">
                  <c:v>2.2195</c:v>
                </c:pt>
                <c:pt idx="166">
                  <c:v>2.2277999999999998</c:v>
                </c:pt>
                <c:pt idx="167">
                  <c:v>2.2361</c:v>
                </c:pt>
                <c:pt idx="168">
                  <c:v>2.2444000000000002</c:v>
                </c:pt>
                <c:pt idx="169">
                  <c:v>2.2526999999999999</c:v>
                </c:pt>
                <c:pt idx="170">
                  <c:v>2.2610000000000001</c:v>
                </c:pt>
                <c:pt idx="171">
                  <c:v>2.2692999999999999</c:v>
                </c:pt>
                <c:pt idx="172">
                  <c:v>2.2776000000000001</c:v>
                </c:pt>
                <c:pt idx="173">
                  <c:v>2.2858999999999998</c:v>
                </c:pt>
                <c:pt idx="174">
                  <c:v>2.2942</c:v>
                </c:pt>
                <c:pt idx="175">
                  <c:v>2.3025000000000002</c:v>
                </c:pt>
                <c:pt idx="176">
                  <c:v>2.3108</c:v>
                </c:pt>
                <c:pt idx="177">
                  <c:v>2.3191000000000002</c:v>
                </c:pt>
                <c:pt idx="178">
                  <c:v>2.3273999999999999</c:v>
                </c:pt>
                <c:pt idx="179">
                  <c:v>2.3357000000000001</c:v>
                </c:pt>
                <c:pt idx="180">
                  <c:v>2.3439999999999999</c:v>
                </c:pt>
                <c:pt idx="181">
                  <c:v>2.3523000000000001</c:v>
                </c:pt>
                <c:pt idx="182">
                  <c:v>2.3605999999999998</c:v>
                </c:pt>
                <c:pt idx="183">
                  <c:v>2.3689</c:v>
                </c:pt>
                <c:pt idx="184">
                  <c:v>2.3772000000000002</c:v>
                </c:pt>
                <c:pt idx="185">
                  <c:v>2.3855</c:v>
                </c:pt>
                <c:pt idx="186">
                  <c:v>2.3938000000000001</c:v>
                </c:pt>
                <c:pt idx="187">
                  <c:v>2.4020999999999999</c:v>
                </c:pt>
                <c:pt idx="188">
                  <c:v>2.4104000000000001</c:v>
                </c:pt>
                <c:pt idx="189">
                  <c:v>2.4186999999999999</c:v>
                </c:pt>
                <c:pt idx="190">
                  <c:v>2.427</c:v>
                </c:pt>
                <c:pt idx="191">
                  <c:v>2.4352999999999998</c:v>
                </c:pt>
                <c:pt idx="192">
                  <c:v>2.4436</c:v>
                </c:pt>
                <c:pt idx="193">
                  <c:v>2.4519000000000002</c:v>
                </c:pt>
                <c:pt idx="194">
                  <c:v>2.4601999999999999</c:v>
                </c:pt>
                <c:pt idx="195">
                  <c:v>2.4685000000000001</c:v>
                </c:pt>
                <c:pt idx="196">
                  <c:v>2.4767999999999999</c:v>
                </c:pt>
                <c:pt idx="197">
                  <c:v>2.4851000000000001</c:v>
                </c:pt>
                <c:pt idx="198">
                  <c:v>2.4933999999999998</c:v>
                </c:pt>
                <c:pt idx="199">
                  <c:v>2.5017</c:v>
                </c:pt>
                <c:pt idx="200">
                  <c:v>2.5099999999999998</c:v>
                </c:pt>
                <c:pt idx="201">
                  <c:v>2.5183</c:v>
                </c:pt>
                <c:pt idx="202">
                  <c:v>2.5266000000000002</c:v>
                </c:pt>
                <c:pt idx="203">
                  <c:v>2.5348999999999999</c:v>
                </c:pt>
                <c:pt idx="204">
                  <c:v>2.5432000000000001</c:v>
                </c:pt>
                <c:pt idx="205">
                  <c:v>2.5514999999999999</c:v>
                </c:pt>
                <c:pt idx="206">
                  <c:v>2.5598000000000001</c:v>
                </c:pt>
                <c:pt idx="207">
                  <c:v>2.5680999999999998</c:v>
                </c:pt>
                <c:pt idx="208">
                  <c:v>2.5764</c:v>
                </c:pt>
                <c:pt idx="209">
                  <c:v>2.5847000000000002</c:v>
                </c:pt>
                <c:pt idx="210">
                  <c:v>2.593</c:v>
                </c:pt>
                <c:pt idx="211">
                  <c:v>2.6013000000000002</c:v>
                </c:pt>
                <c:pt idx="212">
                  <c:v>2.6095999999999999</c:v>
                </c:pt>
                <c:pt idx="213">
                  <c:v>2.6179000000000001</c:v>
                </c:pt>
                <c:pt idx="214">
                  <c:v>2.6261999999999999</c:v>
                </c:pt>
                <c:pt idx="215">
                  <c:v>2.6345000000000001</c:v>
                </c:pt>
                <c:pt idx="216">
                  <c:v>2.6427999999999998</c:v>
                </c:pt>
                <c:pt idx="217">
                  <c:v>2.6511</c:v>
                </c:pt>
                <c:pt idx="218">
                  <c:v>2.6594000000000002</c:v>
                </c:pt>
                <c:pt idx="219">
                  <c:v>2.6677</c:v>
                </c:pt>
                <c:pt idx="220">
                  <c:v>2.6760000000000002</c:v>
                </c:pt>
                <c:pt idx="221">
                  <c:v>2.6842999999999999</c:v>
                </c:pt>
                <c:pt idx="222">
                  <c:v>2.6926000000000001</c:v>
                </c:pt>
                <c:pt idx="223">
                  <c:v>2.7008999999999999</c:v>
                </c:pt>
                <c:pt idx="224">
                  <c:v>2.7092000000000001</c:v>
                </c:pt>
                <c:pt idx="225">
                  <c:v>2.7174999999999998</c:v>
                </c:pt>
                <c:pt idx="226">
                  <c:v>2.7258</c:v>
                </c:pt>
                <c:pt idx="227">
                  <c:v>2.7341000000000002</c:v>
                </c:pt>
                <c:pt idx="228">
                  <c:v>2.7423999999999999</c:v>
                </c:pt>
                <c:pt idx="229">
                  <c:v>2.7507000000000001</c:v>
                </c:pt>
                <c:pt idx="230">
                  <c:v>2.7589999999999999</c:v>
                </c:pt>
                <c:pt idx="231">
                  <c:v>2.7673000000000001</c:v>
                </c:pt>
                <c:pt idx="232">
                  <c:v>2.7755999999999998</c:v>
                </c:pt>
                <c:pt idx="233">
                  <c:v>2.7839</c:v>
                </c:pt>
                <c:pt idx="234">
                  <c:v>2.7921999999999998</c:v>
                </c:pt>
                <c:pt idx="235">
                  <c:v>2.8005</c:v>
                </c:pt>
                <c:pt idx="236">
                  <c:v>2.8088000000000002</c:v>
                </c:pt>
                <c:pt idx="237">
                  <c:v>2.8170999999999999</c:v>
                </c:pt>
                <c:pt idx="238">
                  <c:v>2.8254000000000001</c:v>
                </c:pt>
                <c:pt idx="239">
                  <c:v>2.8336999999999999</c:v>
                </c:pt>
                <c:pt idx="240">
                  <c:v>2.8420000000000001</c:v>
                </c:pt>
                <c:pt idx="241">
                  <c:v>2.8502999999999998</c:v>
                </c:pt>
                <c:pt idx="242">
                  <c:v>2.8586</c:v>
                </c:pt>
                <c:pt idx="243">
                  <c:v>2.8668999999999998</c:v>
                </c:pt>
                <c:pt idx="244">
                  <c:v>2.8752</c:v>
                </c:pt>
                <c:pt idx="245">
                  <c:v>2.8835000000000002</c:v>
                </c:pt>
                <c:pt idx="246">
                  <c:v>2.8917999999999999</c:v>
                </c:pt>
                <c:pt idx="247">
                  <c:v>2.9001000000000001</c:v>
                </c:pt>
                <c:pt idx="248">
                  <c:v>2.9083999999999999</c:v>
                </c:pt>
                <c:pt idx="249">
                  <c:v>2.9167000000000001</c:v>
                </c:pt>
                <c:pt idx="250">
                  <c:v>2.9249999999999998</c:v>
                </c:pt>
                <c:pt idx="251">
                  <c:v>2.9333</c:v>
                </c:pt>
                <c:pt idx="252">
                  <c:v>2.9416000000000002</c:v>
                </c:pt>
                <c:pt idx="253">
                  <c:v>2.9499</c:v>
                </c:pt>
                <c:pt idx="254">
                  <c:v>2.9582000000000002</c:v>
                </c:pt>
                <c:pt idx="255">
                  <c:v>2.9664999999999999</c:v>
                </c:pt>
                <c:pt idx="256">
                  <c:v>2.9748000000000001</c:v>
                </c:pt>
                <c:pt idx="257">
                  <c:v>2.9830999999999999</c:v>
                </c:pt>
                <c:pt idx="258">
                  <c:v>2.9914000000000001</c:v>
                </c:pt>
                <c:pt idx="259">
                  <c:v>2.9996999999999998</c:v>
                </c:pt>
                <c:pt idx="260">
                  <c:v>3.008</c:v>
                </c:pt>
                <c:pt idx="261">
                  <c:v>3.0163000000000002</c:v>
                </c:pt>
                <c:pt idx="262">
                  <c:v>3.0246</c:v>
                </c:pt>
                <c:pt idx="263">
                  <c:v>3.0329000000000002</c:v>
                </c:pt>
                <c:pt idx="264">
                  <c:v>3.0411999999999999</c:v>
                </c:pt>
                <c:pt idx="265">
                  <c:v>3.0495000000000001</c:v>
                </c:pt>
                <c:pt idx="266">
                  <c:v>3.0577999999999999</c:v>
                </c:pt>
                <c:pt idx="267">
                  <c:v>3.0661</c:v>
                </c:pt>
                <c:pt idx="268">
                  <c:v>3.0743999999999998</c:v>
                </c:pt>
                <c:pt idx="269">
                  <c:v>3.0827</c:v>
                </c:pt>
                <c:pt idx="270">
                  <c:v>3.0910000000000002</c:v>
                </c:pt>
                <c:pt idx="271">
                  <c:v>3.0992999999999999</c:v>
                </c:pt>
                <c:pt idx="272">
                  <c:v>3.1076000000000001</c:v>
                </c:pt>
                <c:pt idx="273">
                  <c:v>3.1158999999999999</c:v>
                </c:pt>
                <c:pt idx="274">
                  <c:v>3.1242000000000001</c:v>
                </c:pt>
                <c:pt idx="275">
                  <c:v>3.1324999999999998</c:v>
                </c:pt>
                <c:pt idx="276">
                  <c:v>3.1408</c:v>
                </c:pt>
                <c:pt idx="277">
                  <c:v>3.1490999999999998</c:v>
                </c:pt>
                <c:pt idx="278">
                  <c:v>3.1574</c:v>
                </c:pt>
                <c:pt idx="279">
                  <c:v>3.1657000000000002</c:v>
                </c:pt>
                <c:pt idx="280">
                  <c:v>3.1739999999999999</c:v>
                </c:pt>
                <c:pt idx="281">
                  <c:v>3.1823000000000001</c:v>
                </c:pt>
                <c:pt idx="282">
                  <c:v>3.1905999999999999</c:v>
                </c:pt>
                <c:pt idx="283">
                  <c:v>3.1989000000000001</c:v>
                </c:pt>
                <c:pt idx="284">
                  <c:v>3.2071999999999998</c:v>
                </c:pt>
                <c:pt idx="285">
                  <c:v>3.2155</c:v>
                </c:pt>
                <c:pt idx="286">
                  <c:v>3.2238000000000002</c:v>
                </c:pt>
                <c:pt idx="287">
                  <c:v>3.2321</c:v>
                </c:pt>
                <c:pt idx="288">
                  <c:v>3.2404000000000002</c:v>
                </c:pt>
                <c:pt idx="289">
                  <c:v>3.2486999999999999</c:v>
                </c:pt>
                <c:pt idx="290">
                  <c:v>3.2570000000000001</c:v>
                </c:pt>
                <c:pt idx="291">
                  <c:v>3.2652999999999999</c:v>
                </c:pt>
                <c:pt idx="292">
                  <c:v>3.2736000000000001</c:v>
                </c:pt>
                <c:pt idx="293">
                  <c:v>3.2818999999999998</c:v>
                </c:pt>
                <c:pt idx="294">
                  <c:v>3.2902</c:v>
                </c:pt>
                <c:pt idx="295">
                  <c:v>3.2985000000000002</c:v>
                </c:pt>
                <c:pt idx="296">
                  <c:v>3.3068</c:v>
                </c:pt>
                <c:pt idx="297">
                  <c:v>3.3151000000000002</c:v>
                </c:pt>
                <c:pt idx="298">
                  <c:v>3.3233999999999999</c:v>
                </c:pt>
                <c:pt idx="299">
                  <c:v>3.3317000000000001</c:v>
                </c:pt>
                <c:pt idx="300">
                  <c:v>3.34</c:v>
                </c:pt>
                <c:pt idx="301">
                  <c:v>3.3483000000000001</c:v>
                </c:pt>
                <c:pt idx="302">
                  <c:v>3.3565999999999998</c:v>
                </c:pt>
                <c:pt idx="303">
                  <c:v>3.3649</c:v>
                </c:pt>
                <c:pt idx="304">
                  <c:v>3.3732000000000002</c:v>
                </c:pt>
                <c:pt idx="305">
                  <c:v>3.3815</c:v>
                </c:pt>
                <c:pt idx="306">
                  <c:v>3.3898000000000001</c:v>
                </c:pt>
                <c:pt idx="307">
                  <c:v>3.3980999999999999</c:v>
                </c:pt>
                <c:pt idx="308">
                  <c:v>3.4064000000000001</c:v>
                </c:pt>
                <c:pt idx="309">
                  <c:v>3.4146999999999998</c:v>
                </c:pt>
                <c:pt idx="310">
                  <c:v>3.423</c:v>
                </c:pt>
                <c:pt idx="311">
                  <c:v>3.4312999999999998</c:v>
                </c:pt>
                <c:pt idx="312">
                  <c:v>3.4396</c:v>
                </c:pt>
                <c:pt idx="313">
                  <c:v>3.4479000000000002</c:v>
                </c:pt>
                <c:pt idx="314">
                  <c:v>3.4561999999999999</c:v>
                </c:pt>
                <c:pt idx="315">
                  <c:v>3.4645000000000001</c:v>
                </c:pt>
                <c:pt idx="316">
                  <c:v>3.4727999999999999</c:v>
                </c:pt>
                <c:pt idx="317">
                  <c:v>3.4811000000000001</c:v>
                </c:pt>
                <c:pt idx="318">
                  <c:v>3.4893999999999998</c:v>
                </c:pt>
                <c:pt idx="319">
                  <c:v>3.4977</c:v>
                </c:pt>
                <c:pt idx="320">
                  <c:v>3.5059999999999998</c:v>
                </c:pt>
                <c:pt idx="321">
                  <c:v>3.5143</c:v>
                </c:pt>
                <c:pt idx="322">
                  <c:v>3.5226000000000002</c:v>
                </c:pt>
                <c:pt idx="323">
                  <c:v>3.5308999999999999</c:v>
                </c:pt>
                <c:pt idx="324">
                  <c:v>3.5392000000000001</c:v>
                </c:pt>
                <c:pt idx="325">
                  <c:v>3.5474999999999999</c:v>
                </c:pt>
                <c:pt idx="326">
                  <c:v>3.5558000000000001</c:v>
                </c:pt>
                <c:pt idx="327">
                  <c:v>3.5640999999999998</c:v>
                </c:pt>
                <c:pt idx="328">
                  <c:v>3.5724</c:v>
                </c:pt>
                <c:pt idx="329">
                  <c:v>3.5807000000000002</c:v>
                </c:pt>
                <c:pt idx="330">
                  <c:v>3.589</c:v>
                </c:pt>
                <c:pt idx="331">
                  <c:v>3.5973000000000002</c:v>
                </c:pt>
                <c:pt idx="332">
                  <c:v>3.6055999999999999</c:v>
                </c:pt>
                <c:pt idx="333">
                  <c:v>3.6139000000000001</c:v>
                </c:pt>
                <c:pt idx="334">
                  <c:v>3.6221999999999999</c:v>
                </c:pt>
                <c:pt idx="335">
                  <c:v>3.6305000000000001</c:v>
                </c:pt>
                <c:pt idx="336">
                  <c:v>3.6387999999999998</c:v>
                </c:pt>
                <c:pt idx="337">
                  <c:v>3.6471</c:v>
                </c:pt>
                <c:pt idx="338">
                  <c:v>3.6554000000000002</c:v>
                </c:pt>
                <c:pt idx="339">
                  <c:v>3.6637</c:v>
                </c:pt>
                <c:pt idx="340">
                  <c:v>3.6720000000000002</c:v>
                </c:pt>
                <c:pt idx="341">
                  <c:v>3.6802999999999999</c:v>
                </c:pt>
                <c:pt idx="342">
                  <c:v>3.6886000000000001</c:v>
                </c:pt>
                <c:pt idx="343">
                  <c:v>3.6968999999999999</c:v>
                </c:pt>
                <c:pt idx="344">
                  <c:v>3.7052</c:v>
                </c:pt>
                <c:pt idx="345">
                  <c:v>3.7134999999999998</c:v>
                </c:pt>
                <c:pt idx="346">
                  <c:v>3.7218</c:v>
                </c:pt>
                <c:pt idx="347">
                  <c:v>3.7301000000000002</c:v>
                </c:pt>
                <c:pt idx="348">
                  <c:v>3.7383999999999999</c:v>
                </c:pt>
                <c:pt idx="349">
                  <c:v>3.7467000000000001</c:v>
                </c:pt>
                <c:pt idx="350">
                  <c:v>3.7549999999999999</c:v>
                </c:pt>
                <c:pt idx="351">
                  <c:v>3.7633000000000001</c:v>
                </c:pt>
                <c:pt idx="352">
                  <c:v>3.7715999999999998</c:v>
                </c:pt>
                <c:pt idx="353">
                  <c:v>3.7799</c:v>
                </c:pt>
                <c:pt idx="354">
                  <c:v>3.7881999999999998</c:v>
                </c:pt>
                <c:pt idx="355">
                  <c:v>3.7965</c:v>
                </c:pt>
                <c:pt idx="356">
                  <c:v>3.8048000000000002</c:v>
                </c:pt>
                <c:pt idx="357">
                  <c:v>3.8130999999999999</c:v>
                </c:pt>
                <c:pt idx="358">
                  <c:v>3.8214000000000001</c:v>
                </c:pt>
                <c:pt idx="359">
                  <c:v>3.8296999999999999</c:v>
                </c:pt>
                <c:pt idx="360">
                  <c:v>3.8380000000000001</c:v>
                </c:pt>
                <c:pt idx="361">
                  <c:v>3.8462999999999998</c:v>
                </c:pt>
                <c:pt idx="362">
                  <c:v>3.8546</c:v>
                </c:pt>
                <c:pt idx="363">
                  <c:v>3.8628999999999998</c:v>
                </c:pt>
                <c:pt idx="364">
                  <c:v>3.8712</c:v>
                </c:pt>
                <c:pt idx="365">
                  <c:v>3.8795000000000002</c:v>
                </c:pt>
                <c:pt idx="366">
                  <c:v>3.8877999999999999</c:v>
                </c:pt>
                <c:pt idx="367">
                  <c:v>3.8961000000000001</c:v>
                </c:pt>
                <c:pt idx="368">
                  <c:v>3.9043999999999999</c:v>
                </c:pt>
                <c:pt idx="369">
                  <c:v>3.9127000000000001</c:v>
                </c:pt>
                <c:pt idx="370">
                  <c:v>3.9209999999999998</c:v>
                </c:pt>
                <c:pt idx="371">
                  <c:v>3.9293</c:v>
                </c:pt>
                <c:pt idx="372">
                  <c:v>3.9376000000000002</c:v>
                </c:pt>
                <c:pt idx="373">
                  <c:v>3.9459</c:v>
                </c:pt>
                <c:pt idx="374">
                  <c:v>3.9542000000000002</c:v>
                </c:pt>
                <c:pt idx="375">
                  <c:v>3.9624999999999999</c:v>
                </c:pt>
                <c:pt idx="376">
                  <c:v>3.9708000000000001</c:v>
                </c:pt>
                <c:pt idx="377">
                  <c:v>3.9790999999999999</c:v>
                </c:pt>
                <c:pt idx="378">
                  <c:v>3.9874000000000001</c:v>
                </c:pt>
                <c:pt idx="379">
                  <c:v>3.9956999999999998</c:v>
                </c:pt>
                <c:pt idx="380">
                  <c:v>4.0039999999999996</c:v>
                </c:pt>
                <c:pt idx="381">
                  <c:v>4.0122999999999998</c:v>
                </c:pt>
                <c:pt idx="382">
                  <c:v>4.0206</c:v>
                </c:pt>
                <c:pt idx="383">
                  <c:v>4.0289000000000001</c:v>
                </c:pt>
                <c:pt idx="384">
                  <c:v>4.0372000000000003</c:v>
                </c:pt>
                <c:pt idx="385">
                  <c:v>4.0454999999999997</c:v>
                </c:pt>
                <c:pt idx="386">
                  <c:v>4.0537999999999998</c:v>
                </c:pt>
                <c:pt idx="387">
                  <c:v>4.0621</c:v>
                </c:pt>
                <c:pt idx="388">
                  <c:v>4.0704000000000002</c:v>
                </c:pt>
                <c:pt idx="389">
                  <c:v>4.0787000000000004</c:v>
                </c:pt>
                <c:pt idx="390">
                  <c:v>4.0869999999999997</c:v>
                </c:pt>
                <c:pt idx="391">
                  <c:v>4.0952999999999999</c:v>
                </c:pt>
                <c:pt idx="392">
                  <c:v>4.1036000000000001</c:v>
                </c:pt>
                <c:pt idx="393">
                  <c:v>4.1119000000000003</c:v>
                </c:pt>
                <c:pt idx="394">
                  <c:v>4.1201999999999996</c:v>
                </c:pt>
                <c:pt idx="395">
                  <c:v>4.1284999999999998</c:v>
                </c:pt>
                <c:pt idx="396">
                  <c:v>4.1368</c:v>
                </c:pt>
                <c:pt idx="397">
                  <c:v>4.1451000000000002</c:v>
                </c:pt>
                <c:pt idx="398">
                  <c:v>4.1534000000000004</c:v>
                </c:pt>
                <c:pt idx="399">
                  <c:v>4.1616999999999997</c:v>
                </c:pt>
                <c:pt idx="400">
                  <c:v>4.17</c:v>
                </c:pt>
                <c:pt idx="401">
                  <c:v>4.1783000000000001</c:v>
                </c:pt>
                <c:pt idx="402">
                  <c:v>4.1866000000000003</c:v>
                </c:pt>
                <c:pt idx="403">
                  <c:v>4.1948999999999996</c:v>
                </c:pt>
                <c:pt idx="404">
                  <c:v>4.2031999999999998</c:v>
                </c:pt>
                <c:pt idx="405">
                  <c:v>4.2115</c:v>
                </c:pt>
                <c:pt idx="406">
                  <c:v>4.2198000000000002</c:v>
                </c:pt>
                <c:pt idx="407">
                  <c:v>4.2281000000000004</c:v>
                </c:pt>
                <c:pt idx="408">
                  <c:v>4.2363999999999997</c:v>
                </c:pt>
                <c:pt idx="409">
                  <c:v>4.2446999999999999</c:v>
                </c:pt>
                <c:pt idx="410">
                  <c:v>4.2530000000000001</c:v>
                </c:pt>
                <c:pt idx="411">
                  <c:v>4.2613000000000003</c:v>
                </c:pt>
                <c:pt idx="412">
                  <c:v>4.2695999999999996</c:v>
                </c:pt>
                <c:pt idx="413">
                  <c:v>4.2778999999999998</c:v>
                </c:pt>
                <c:pt idx="414">
                  <c:v>4.2862</c:v>
                </c:pt>
                <c:pt idx="415">
                  <c:v>4.2945000000000002</c:v>
                </c:pt>
                <c:pt idx="416">
                  <c:v>4.3028000000000004</c:v>
                </c:pt>
                <c:pt idx="417">
                  <c:v>4.3110999999999997</c:v>
                </c:pt>
                <c:pt idx="418">
                  <c:v>4.3193999999999999</c:v>
                </c:pt>
                <c:pt idx="419">
                  <c:v>4.3277000000000001</c:v>
                </c:pt>
                <c:pt idx="420">
                  <c:v>4.3360000000000003</c:v>
                </c:pt>
                <c:pt idx="421">
                  <c:v>4.3442999999999996</c:v>
                </c:pt>
                <c:pt idx="422">
                  <c:v>4.3525999999999998</c:v>
                </c:pt>
                <c:pt idx="423">
                  <c:v>4.3609</c:v>
                </c:pt>
                <c:pt idx="424">
                  <c:v>4.3692000000000002</c:v>
                </c:pt>
                <c:pt idx="425">
                  <c:v>4.3775000000000004</c:v>
                </c:pt>
                <c:pt idx="426">
                  <c:v>4.3857999999999997</c:v>
                </c:pt>
                <c:pt idx="427">
                  <c:v>4.3940999999999999</c:v>
                </c:pt>
                <c:pt idx="428">
                  <c:v>4.4024000000000001</c:v>
                </c:pt>
                <c:pt idx="429">
                  <c:v>4.4107000000000003</c:v>
                </c:pt>
                <c:pt idx="430">
                  <c:v>4.4189999999999996</c:v>
                </c:pt>
                <c:pt idx="431">
                  <c:v>4.4272999999999998</c:v>
                </c:pt>
                <c:pt idx="432">
                  <c:v>4.4356</c:v>
                </c:pt>
                <c:pt idx="433">
                  <c:v>4.4439000000000002</c:v>
                </c:pt>
                <c:pt idx="434">
                  <c:v>4.4522000000000004</c:v>
                </c:pt>
                <c:pt idx="435">
                  <c:v>4.4604999999999997</c:v>
                </c:pt>
                <c:pt idx="436">
                  <c:v>4.4687999999999999</c:v>
                </c:pt>
                <c:pt idx="437">
                  <c:v>4.4771000000000001</c:v>
                </c:pt>
                <c:pt idx="438">
                  <c:v>4.4854000000000003</c:v>
                </c:pt>
                <c:pt idx="439">
                  <c:v>4.4936999999999996</c:v>
                </c:pt>
                <c:pt idx="440">
                  <c:v>4.5019999999999998</c:v>
                </c:pt>
                <c:pt idx="441">
                  <c:v>4.5103</c:v>
                </c:pt>
                <c:pt idx="442">
                  <c:v>4.5186000000000002</c:v>
                </c:pt>
                <c:pt idx="443">
                  <c:v>4.5269000000000004</c:v>
                </c:pt>
                <c:pt idx="444">
                  <c:v>4.5351999999999997</c:v>
                </c:pt>
                <c:pt idx="445">
                  <c:v>4.5434999999999999</c:v>
                </c:pt>
                <c:pt idx="446">
                  <c:v>4.5518000000000001</c:v>
                </c:pt>
                <c:pt idx="447">
                  <c:v>4.5601000000000003</c:v>
                </c:pt>
                <c:pt idx="448">
                  <c:v>4.5683999999999996</c:v>
                </c:pt>
                <c:pt idx="449">
                  <c:v>4.5766999999999998</c:v>
                </c:pt>
                <c:pt idx="450">
                  <c:v>4.585</c:v>
                </c:pt>
                <c:pt idx="451">
                  <c:v>4.5933000000000002</c:v>
                </c:pt>
                <c:pt idx="452">
                  <c:v>4.6016000000000004</c:v>
                </c:pt>
                <c:pt idx="453">
                  <c:v>4.6098999999999997</c:v>
                </c:pt>
                <c:pt idx="454">
                  <c:v>4.6181999999999999</c:v>
                </c:pt>
                <c:pt idx="455">
                  <c:v>4.6265000000000001</c:v>
                </c:pt>
                <c:pt idx="456">
                  <c:v>4.6348000000000003</c:v>
                </c:pt>
                <c:pt idx="457">
                  <c:v>4.6430999999999996</c:v>
                </c:pt>
                <c:pt idx="458">
                  <c:v>4.6513999999999998</c:v>
                </c:pt>
                <c:pt idx="459">
                  <c:v>4.6597</c:v>
                </c:pt>
                <c:pt idx="460">
                  <c:v>4.6680000000000001</c:v>
                </c:pt>
                <c:pt idx="461">
                  <c:v>4.6763000000000003</c:v>
                </c:pt>
                <c:pt idx="462">
                  <c:v>4.6845999999999997</c:v>
                </c:pt>
                <c:pt idx="463">
                  <c:v>4.6928999999999998</c:v>
                </c:pt>
                <c:pt idx="464">
                  <c:v>4.7012</c:v>
                </c:pt>
                <c:pt idx="465">
                  <c:v>4.7095000000000002</c:v>
                </c:pt>
                <c:pt idx="466">
                  <c:v>4.7178000000000004</c:v>
                </c:pt>
                <c:pt idx="467">
                  <c:v>4.7260999999999997</c:v>
                </c:pt>
                <c:pt idx="468">
                  <c:v>4.7343999999999999</c:v>
                </c:pt>
                <c:pt idx="469">
                  <c:v>4.7427000000000001</c:v>
                </c:pt>
                <c:pt idx="470">
                  <c:v>4.7510000000000003</c:v>
                </c:pt>
                <c:pt idx="471">
                  <c:v>4.7592999999999996</c:v>
                </c:pt>
                <c:pt idx="472">
                  <c:v>4.7675999999999998</c:v>
                </c:pt>
                <c:pt idx="473">
                  <c:v>4.7759</c:v>
                </c:pt>
                <c:pt idx="474">
                  <c:v>4.7842000000000002</c:v>
                </c:pt>
                <c:pt idx="475">
                  <c:v>4.7925000000000004</c:v>
                </c:pt>
                <c:pt idx="476">
                  <c:v>4.8007999999999997</c:v>
                </c:pt>
                <c:pt idx="477">
                  <c:v>4.8090999999999999</c:v>
                </c:pt>
                <c:pt idx="478">
                  <c:v>4.8174000000000001</c:v>
                </c:pt>
                <c:pt idx="479">
                  <c:v>4.8257000000000003</c:v>
                </c:pt>
                <c:pt idx="480">
                  <c:v>4.8339999999999996</c:v>
                </c:pt>
                <c:pt idx="481">
                  <c:v>4.8422999999999998</c:v>
                </c:pt>
                <c:pt idx="482">
                  <c:v>4.8506</c:v>
                </c:pt>
                <c:pt idx="483">
                  <c:v>4.8589000000000002</c:v>
                </c:pt>
                <c:pt idx="484">
                  <c:v>4.8672000000000004</c:v>
                </c:pt>
                <c:pt idx="485">
                  <c:v>4.8754999999999997</c:v>
                </c:pt>
                <c:pt idx="486">
                  <c:v>4.8837999999999999</c:v>
                </c:pt>
                <c:pt idx="487">
                  <c:v>4.8921000000000001</c:v>
                </c:pt>
                <c:pt idx="488">
                  <c:v>4.9004000000000003</c:v>
                </c:pt>
                <c:pt idx="489">
                  <c:v>4.9086999999999996</c:v>
                </c:pt>
                <c:pt idx="490">
                  <c:v>4.9169999999999998</c:v>
                </c:pt>
                <c:pt idx="491">
                  <c:v>4.9253</c:v>
                </c:pt>
                <c:pt idx="492">
                  <c:v>4.9336000000000002</c:v>
                </c:pt>
                <c:pt idx="493">
                  <c:v>4.9419000000000004</c:v>
                </c:pt>
                <c:pt idx="494">
                  <c:v>4.9501999999999997</c:v>
                </c:pt>
                <c:pt idx="495">
                  <c:v>4.9584999999999999</c:v>
                </c:pt>
                <c:pt idx="496">
                  <c:v>4.9668000000000001</c:v>
                </c:pt>
                <c:pt idx="497">
                  <c:v>4.9751000000000003</c:v>
                </c:pt>
                <c:pt idx="498">
                  <c:v>4.9833999999999996</c:v>
                </c:pt>
                <c:pt idx="499">
                  <c:v>4.9916999999999998</c:v>
                </c:pt>
                <c:pt idx="500">
                  <c:v>5</c:v>
                </c:pt>
              </c:numCache>
            </c:numRef>
          </c:xVal>
          <c:yVal>
            <c:numRef>
              <c:f>[1]Sheet1!$G$184:$G$684</c:f>
              <c:numCache>
                <c:formatCode>0.00</c:formatCode>
                <c:ptCount val="501"/>
                <c:pt idx="0">
                  <c:v>69649.865699999995</c:v>
                </c:pt>
                <c:pt idx="1">
                  <c:v>67483.944499999998</c:v>
                </c:pt>
                <c:pt idx="2">
                  <c:v>65359.400300000001</c:v>
                </c:pt>
                <c:pt idx="3">
                  <c:v>63275.218000000001</c:v>
                </c:pt>
                <c:pt idx="4">
                  <c:v>61230.212299999999</c:v>
                </c:pt>
                <c:pt idx="5">
                  <c:v>59223.284299999999</c:v>
                </c:pt>
                <c:pt idx="6">
                  <c:v>57253.381200000003</c:v>
                </c:pt>
                <c:pt idx="7">
                  <c:v>55319.487699999998</c:v>
                </c:pt>
                <c:pt idx="8">
                  <c:v>53420.625599999999</c:v>
                </c:pt>
                <c:pt idx="9">
                  <c:v>51555.8508</c:v>
                </c:pt>
                <c:pt idx="10">
                  <c:v>49724.2477</c:v>
                </c:pt>
                <c:pt idx="11">
                  <c:v>47924.974399999999</c:v>
                </c:pt>
                <c:pt idx="12">
                  <c:v>46157.567900000002</c:v>
                </c:pt>
                <c:pt idx="13">
                  <c:v>44412.020400000001</c:v>
                </c:pt>
                <c:pt idx="14">
                  <c:v>42676.012900000002</c:v>
                </c:pt>
                <c:pt idx="15">
                  <c:v>40954.399100000002</c:v>
                </c:pt>
                <c:pt idx="16">
                  <c:v>39252.423999999999</c:v>
                </c:pt>
                <c:pt idx="17">
                  <c:v>37575.332900000001</c:v>
                </c:pt>
                <c:pt idx="18">
                  <c:v>35928.370799999997</c:v>
                </c:pt>
                <c:pt idx="19">
                  <c:v>34316.783000000003</c:v>
                </c:pt>
                <c:pt idx="20">
                  <c:v>32745.8145</c:v>
                </c:pt>
                <c:pt idx="21">
                  <c:v>31220.7107</c:v>
                </c:pt>
                <c:pt idx="22">
                  <c:v>29746.716499999999</c:v>
                </c:pt>
                <c:pt idx="23">
                  <c:v>28329.077099999999</c:v>
                </c:pt>
                <c:pt idx="24">
                  <c:v>26973.037799999998</c:v>
                </c:pt>
                <c:pt idx="25">
                  <c:v>25683.843700000001</c:v>
                </c:pt>
                <c:pt idx="26">
                  <c:v>24465.689600000002</c:v>
                </c:pt>
                <c:pt idx="27">
                  <c:v>23317.039799999999</c:v>
                </c:pt>
                <c:pt idx="28">
                  <c:v>22234.413100000002</c:v>
                </c:pt>
                <c:pt idx="29">
                  <c:v>21214.327000000001</c:v>
                </c:pt>
                <c:pt idx="30">
                  <c:v>20253.2991</c:v>
                </c:pt>
                <c:pt idx="31">
                  <c:v>19347.846600000001</c:v>
                </c:pt>
                <c:pt idx="32">
                  <c:v>18494.487000000001</c:v>
                </c:pt>
                <c:pt idx="33">
                  <c:v>17689.7379</c:v>
                </c:pt>
                <c:pt idx="34">
                  <c:v>16930.1165</c:v>
                </c:pt>
                <c:pt idx="35">
                  <c:v>16212.140299999999</c:v>
                </c:pt>
                <c:pt idx="36">
                  <c:v>15532.326800000001</c:v>
                </c:pt>
                <c:pt idx="37">
                  <c:v>14887.193499999999</c:v>
                </c:pt>
                <c:pt idx="38">
                  <c:v>14273.257600000001</c:v>
                </c:pt>
                <c:pt idx="39">
                  <c:v>13687.036700000001</c:v>
                </c:pt>
                <c:pt idx="40">
                  <c:v>13125.0483</c:v>
                </c:pt>
                <c:pt idx="41">
                  <c:v>12583.809600000001</c:v>
                </c:pt>
                <c:pt idx="42">
                  <c:v>12059.8382</c:v>
                </c:pt>
                <c:pt idx="43">
                  <c:v>11549.651599999999</c:v>
                </c:pt>
                <c:pt idx="44">
                  <c:v>11049.767</c:v>
                </c:pt>
                <c:pt idx="45">
                  <c:v>10557.088400000001</c:v>
                </c:pt>
                <c:pt idx="46">
                  <c:v>10071.6643</c:v>
                </c:pt>
                <c:pt idx="47">
                  <c:v>9595.0749799999994</c:v>
                </c:pt>
                <c:pt idx="48">
                  <c:v>9128.9106599999996</c:v>
                </c:pt>
                <c:pt idx="49">
                  <c:v>8674.7617599999994</c:v>
                </c:pt>
                <c:pt idx="50">
                  <c:v>8234.2186399999991</c:v>
                </c:pt>
                <c:pt idx="51">
                  <c:v>7808.84962</c:v>
                </c:pt>
                <c:pt idx="52">
                  <c:v>7399.3384900000001</c:v>
                </c:pt>
                <c:pt idx="53">
                  <c:v>7005.2034800000001</c:v>
                </c:pt>
                <c:pt idx="54">
                  <c:v>6625.8832599999996</c:v>
                </c:pt>
                <c:pt idx="55">
                  <c:v>6260.8165099999997</c:v>
                </c:pt>
                <c:pt idx="56">
                  <c:v>5909.4419099999996</c:v>
                </c:pt>
                <c:pt idx="57">
                  <c:v>5571.19812</c:v>
                </c:pt>
                <c:pt idx="58">
                  <c:v>5245.5884699999997</c:v>
                </c:pt>
                <c:pt idx="59">
                  <c:v>4932.3605399999997</c:v>
                </c:pt>
                <c:pt idx="60">
                  <c:v>4631.3196099999996</c:v>
                </c:pt>
                <c:pt idx="61">
                  <c:v>4342.2709299999997</c:v>
                </c:pt>
                <c:pt idx="62">
                  <c:v>4065.0197899999998</c:v>
                </c:pt>
                <c:pt idx="63">
                  <c:v>3799.37147</c:v>
                </c:pt>
                <c:pt idx="64">
                  <c:v>3545.1269000000002</c:v>
                </c:pt>
                <c:pt idx="65">
                  <c:v>3302.0324000000001</c:v>
                </c:pt>
                <c:pt idx="66">
                  <c:v>3069.79675</c:v>
                </c:pt>
                <c:pt idx="67">
                  <c:v>2848.1279800000002</c:v>
                </c:pt>
                <c:pt idx="68">
                  <c:v>2636.7341500000002</c:v>
                </c:pt>
                <c:pt idx="69">
                  <c:v>2435.3233</c:v>
                </c:pt>
                <c:pt idx="70">
                  <c:v>2243.6037299999998</c:v>
                </c:pt>
                <c:pt idx="71">
                  <c:v>2061.3107300000001</c:v>
                </c:pt>
                <c:pt idx="72">
                  <c:v>1888.2294300000001</c:v>
                </c:pt>
                <c:pt idx="73">
                  <c:v>1724.15038</c:v>
                </c:pt>
                <c:pt idx="74">
                  <c:v>1568.8641399999999</c:v>
                </c:pt>
                <c:pt idx="75">
                  <c:v>1422.1612600000001</c:v>
                </c:pt>
                <c:pt idx="76">
                  <c:v>1283.8322900000001</c:v>
                </c:pt>
                <c:pt idx="77">
                  <c:v>1153.6706300000001</c:v>
                </c:pt>
                <c:pt idx="78">
                  <c:v>1031.4855700000001</c:v>
                </c:pt>
                <c:pt idx="79">
                  <c:v>917.09182799999996</c:v>
                </c:pt>
                <c:pt idx="80">
                  <c:v>810.30415500000004</c:v>
                </c:pt>
                <c:pt idx="81">
                  <c:v>710.93728699999997</c:v>
                </c:pt>
                <c:pt idx="82">
                  <c:v>618.80596600000001</c:v>
                </c:pt>
                <c:pt idx="83">
                  <c:v>533.72581100000002</c:v>
                </c:pt>
                <c:pt idx="84">
                  <c:v>455.53121700000003</c:v>
                </c:pt>
                <c:pt idx="85">
                  <c:v>384.07456100000002</c:v>
                </c:pt>
                <c:pt idx="86">
                  <c:v>319.20894299999998</c:v>
                </c:pt>
                <c:pt idx="87">
                  <c:v>260.787464</c:v>
                </c:pt>
                <c:pt idx="88">
                  <c:v>208.66322299999999</c:v>
                </c:pt>
                <c:pt idx="89">
                  <c:v>162.68932699999999</c:v>
                </c:pt>
                <c:pt idx="90">
                  <c:v>122.722453</c:v>
                </c:pt>
                <c:pt idx="91">
                  <c:v>88.6286913</c:v>
                </c:pt>
                <c:pt idx="92">
                  <c:v>60.275671799999998</c:v>
                </c:pt>
                <c:pt idx="93">
                  <c:v>37.531022100000001</c:v>
                </c:pt>
                <c:pt idx="94">
                  <c:v>20.262370499999999</c:v>
                </c:pt>
                <c:pt idx="95">
                  <c:v>8.3373453000000008</c:v>
                </c:pt>
                <c:pt idx="96">
                  <c:v>1.6244963100000001</c:v>
                </c:pt>
                <c:pt idx="97">
                  <c:v>0</c:v>
                </c:pt>
                <c:pt idx="98">
                  <c:v>3.3437985399999999</c:v>
                </c:pt>
                <c:pt idx="99">
                  <c:v>11.535860700000001</c:v>
                </c:pt>
                <c:pt idx="100">
                  <c:v>24.456155299999999</c:v>
                </c:pt>
                <c:pt idx="101">
                  <c:v>41.984651200000002</c:v>
                </c:pt>
                <c:pt idx="102">
                  <c:v>64.001423299999999</c:v>
                </c:pt>
                <c:pt idx="103">
                  <c:v>90.390943300000004</c:v>
                </c:pt>
                <c:pt idx="104">
                  <c:v>121.043553</c:v>
                </c:pt>
                <c:pt idx="105">
                  <c:v>155.85000500000001</c:v>
                </c:pt>
                <c:pt idx="106">
                  <c:v>194.70184</c:v>
                </c:pt>
                <c:pt idx="107">
                  <c:v>237.49233599999999</c:v>
                </c:pt>
                <c:pt idx="108">
                  <c:v>284.11500899999999</c:v>
                </c:pt>
                <c:pt idx="109">
                  <c:v>334.463371</c:v>
                </c:pt>
                <c:pt idx="110">
                  <c:v>388.43093800000003</c:v>
                </c:pt>
                <c:pt idx="111">
                  <c:v>445.911224</c:v>
                </c:pt>
                <c:pt idx="112">
                  <c:v>506.79774200000003</c:v>
                </c:pt>
                <c:pt idx="113">
                  <c:v>570.98400800000002</c:v>
                </c:pt>
                <c:pt idx="114">
                  <c:v>638.36353399999996</c:v>
                </c:pt>
                <c:pt idx="115">
                  <c:v>708.82997</c:v>
                </c:pt>
                <c:pt idx="116">
                  <c:v>782.27867800000001</c:v>
                </c:pt>
                <c:pt idx="117">
                  <c:v>858.60621900000001</c:v>
                </c:pt>
                <c:pt idx="118">
                  <c:v>937.70917399999996</c:v>
                </c:pt>
                <c:pt idx="119">
                  <c:v>1019.4841300000001</c:v>
                </c:pt>
                <c:pt idx="120">
                  <c:v>1103.8276599999999</c:v>
                </c:pt>
                <c:pt idx="121">
                  <c:v>1190.6363899999999</c:v>
                </c:pt>
                <c:pt idx="122">
                  <c:v>1279.80987</c:v>
                </c:pt>
                <c:pt idx="123">
                  <c:v>1371.2531899999999</c:v>
                </c:pt>
                <c:pt idx="124">
                  <c:v>1464.8720699999999</c:v>
                </c:pt>
                <c:pt idx="125">
                  <c:v>1560.5721799999999</c:v>
                </c:pt>
                <c:pt idx="126">
                  <c:v>1658.2592500000001</c:v>
                </c:pt>
                <c:pt idx="127">
                  <c:v>1757.83897</c:v>
                </c:pt>
                <c:pt idx="128">
                  <c:v>1859.21712</c:v>
                </c:pt>
                <c:pt idx="129">
                  <c:v>1962.2998299999999</c:v>
                </c:pt>
                <c:pt idx="130">
                  <c:v>2066.9933799999999</c:v>
                </c:pt>
                <c:pt idx="131">
                  <c:v>2173.2040699999998</c:v>
                </c:pt>
                <c:pt idx="132">
                  <c:v>2280.8381599999998</c:v>
                </c:pt>
                <c:pt idx="133">
                  <c:v>2389.8019399999998</c:v>
                </c:pt>
                <c:pt idx="134">
                  <c:v>2500.0016799999999</c:v>
                </c:pt>
                <c:pt idx="135">
                  <c:v>2611.3436799999999</c:v>
                </c:pt>
                <c:pt idx="136">
                  <c:v>2723.7341900000001</c:v>
                </c:pt>
                <c:pt idx="137">
                  <c:v>2837.0796599999999</c:v>
                </c:pt>
                <c:pt idx="138">
                  <c:v>2951.2956199999999</c:v>
                </c:pt>
                <c:pt idx="139">
                  <c:v>3066.3121299999998</c:v>
                </c:pt>
                <c:pt idx="140">
                  <c:v>3182.0605399999999</c:v>
                </c:pt>
                <c:pt idx="141">
                  <c:v>3298.4694800000002</c:v>
                </c:pt>
                <c:pt idx="142">
                  <c:v>3415.46036</c:v>
                </c:pt>
                <c:pt idx="143">
                  <c:v>3532.9533499999998</c:v>
                </c:pt>
                <c:pt idx="144">
                  <c:v>3650.8686600000001</c:v>
                </c:pt>
                <c:pt idx="145">
                  <c:v>3769.1264799999999</c:v>
                </c:pt>
                <c:pt idx="146">
                  <c:v>3887.6469900000002</c:v>
                </c:pt>
                <c:pt idx="147">
                  <c:v>4006.3509800000002</c:v>
                </c:pt>
                <c:pt idx="148">
                  <c:v>4125.1641200000004</c:v>
                </c:pt>
                <c:pt idx="149">
                  <c:v>4244.0145400000001</c:v>
                </c:pt>
                <c:pt idx="150">
                  <c:v>4362.8303900000001</c:v>
                </c:pt>
                <c:pt idx="151">
                  <c:v>4481.5398100000002</c:v>
                </c:pt>
                <c:pt idx="152">
                  <c:v>4600.0709500000003</c:v>
                </c:pt>
                <c:pt idx="153">
                  <c:v>4718.3522300000004</c:v>
                </c:pt>
                <c:pt idx="154">
                  <c:v>4836.3233099999998</c:v>
                </c:pt>
                <c:pt idx="155">
                  <c:v>4953.9390800000001</c:v>
                </c:pt>
                <c:pt idx="156">
                  <c:v>5071.1555200000003</c:v>
                </c:pt>
                <c:pt idx="157">
                  <c:v>5187.9286000000002</c:v>
                </c:pt>
                <c:pt idx="158">
                  <c:v>5304.2142899999999</c:v>
                </c:pt>
                <c:pt idx="159">
                  <c:v>5419.96857</c:v>
                </c:pt>
                <c:pt idx="160">
                  <c:v>5535.1474099999996</c:v>
                </c:pt>
                <c:pt idx="161">
                  <c:v>5649.7067900000002</c:v>
                </c:pt>
                <c:pt idx="162">
                  <c:v>5763.60268</c:v>
                </c:pt>
                <c:pt idx="163">
                  <c:v>5876.7910599999996</c:v>
                </c:pt>
                <c:pt idx="164">
                  <c:v>5989.2278900000001</c:v>
                </c:pt>
                <c:pt idx="165">
                  <c:v>6100.8691500000004</c:v>
                </c:pt>
                <c:pt idx="166">
                  <c:v>6211.6708200000003</c:v>
                </c:pt>
                <c:pt idx="167">
                  <c:v>6321.5888599999998</c:v>
                </c:pt>
                <c:pt idx="168">
                  <c:v>6430.5792600000004</c:v>
                </c:pt>
                <c:pt idx="169">
                  <c:v>6538.5982100000001</c:v>
                </c:pt>
                <c:pt idx="170">
                  <c:v>6645.6084499999997</c:v>
                </c:pt>
                <c:pt idx="171">
                  <c:v>6751.5802999999996</c:v>
                </c:pt>
                <c:pt idx="172">
                  <c:v>6856.4844899999998</c:v>
                </c:pt>
                <c:pt idx="173">
                  <c:v>6960.2917500000003</c:v>
                </c:pt>
                <c:pt idx="174">
                  <c:v>7062.9728100000002</c:v>
                </c:pt>
                <c:pt idx="175">
                  <c:v>7164.4984199999999</c:v>
                </c:pt>
                <c:pt idx="176">
                  <c:v>7264.8392999999996</c:v>
                </c:pt>
                <c:pt idx="177">
                  <c:v>7363.9661800000003</c:v>
                </c:pt>
                <c:pt idx="178">
                  <c:v>7461.8497900000002</c:v>
                </c:pt>
                <c:pt idx="179">
                  <c:v>7558.4608699999999</c:v>
                </c:pt>
                <c:pt idx="180">
                  <c:v>7653.77016</c:v>
                </c:pt>
                <c:pt idx="181">
                  <c:v>7747.7483700000003</c:v>
                </c:pt>
                <c:pt idx="182">
                  <c:v>7840.36625</c:v>
                </c:pt>
                <c:pt idx="183">
                  <c:v>7931.5945300000003</c:v>
                </c:pt>
                <c:pt idx="184">
                  <c:v>8021.4039499999999</c:v>
                </c:pt>
                <c:pt idx="185">
                  <c:v>8109.7661600000001</c:v>
                </c:pt>
                <c:pt idx="186">
                  <c:v>8196.6738299999997</c:v>
                </c:pt>
                <c:pt idx="187">
                  <c:v>8282.1402699999999</c:v>
                </c:pt>
                <c:pt idx="188">
                  <c:v>8366.1796200000008</c:v>
                </c:pt>
                <c:pt idx="189">
                  <c:v>8448.8060600000008</c:v>
                </c:pt>
                <c:pt idx="190">
                  <c:v>8530.0337500000005</c:v>
                </c:pt>
                <c:pt idx="191">
                  <c:v>8609.8768600000003</c:v>
                </c:pt>
                <c:pt idx="192">
                  <c:v>8688.3495500000008</c:v>
                </c:pt>
                <c:pt idx="193">
                  <c:v>8765.4659900000006</c:v>
                </c:pt>
                <c:pt idx="194">
                  <c:v>8841.2403300000005</c:v>
                </c:pt>
                <c:pt idx="195">
                  <c:v>8915.6867600000005</c:v>
                </c:pt>
                <c:pt idx="196">
                  <c:v>8988.8194199999998</c:v>
                </c:pt>
                <c:pt idx="197">
                  <c:v>9060.6524900000004</c:v>
                </c:pt>
                <c:pt idx="198">
                  <c:v>9131.2001400000008</c:v>
                </c:pt>
                <c:pt idx="199">
                  <c:v>9200.4765100000004</c:v>
                </c:pt>
                <c:pt idx="200">
                  <c:v>9268.4957900000009</c:v>
                </c:pt>
                <c:pt idx="201">
                  <c:v>9335.2721399999991</c:v>
                </c:pt>
                <c:pt idx="202">
                  <c:v>9400.8197199999995</c:v>
                </c:pt>
                <c:pt idx="203">
                  <c:v>9465.1526900000008</c:v>
                </c:pt>
                <c:pt idx="204">
                  <c:v>9528.2852299999995</c:v>
                </c:pt>
                <c:pt idx="205">
                  <c:v>9590.2314900000001</c:v>
                </c:pt>
                <c:pt idx="206">
                  <c:v>9651.0056399999994</c:v>
                </c:pt>
                <c:pt idx="207">
                  <c:v>9710.6218499999995</c:v>
                </c:pt>
                <c:pt idx="208">
                  <c:v>9769.0942799999993</c:v>
                </c:pt>
                <c:pt idx="209">
                  <c:v>9826.4370899999994</c:v>
                </c:pt>
                <c:pt idx="210">
                  <c:v>9882.66446</c:v>
                </c:pt>
                <c:pt idx="211">
                  <c:v>9937.79054</c:v>
                </c:pt>
                <c:pt idx="212">
                  <c:v>9991.8294999999998</c:v>
                </c:pt>
                <c:pt idx="213">
                  <c:v>10044.7955</c:v>
                </c:pt>
                <c:pt idx="214">
                  <c:v>10096.7027</c:v>
                </c:pt>
                <c:pt idx="215">
                  <c:v>10147.5653</c:v>
                </c:pt>
                <c:pt idx="216">
                  <c:v>10197.397499999999</c:v>
                </c:pt>
                <c:pt idx="217">
                  <c:v>10246.213299999999</c:v>
                </c:pt>
                <c:pt idx="218">
                  <c:v>10294.027</c:v>
                </c:pt>
                <c:pt idx="219">
                  <c:v>10340.852800000001</c:v>
                </c:pt>
                <c:pt idx="220">
                  <c:v>10386.7047</c:v>
                </c:pt>
                <c:pt idx="221">
                  <c:v>10431.597</c:v>
                </c:pt>
                <c:pt idx="222">
                  <c:v>10475.543900000001</c:v>
                </c:pt>
                <c:pt idx="223">
                  <c:v>10518.5594</c:v>
                </c:pt>
                <c:pt idx="224">
                  <c:v>10560.657800000001</c:v>
                </c:pt>
                <c:pt idx="225">
                  <c:v>10601.8532</c:v>
                </c:pt>
                <c:pt idx="226">
                  <c:v>10642.159900000001</c:v>
                </c:pt>
                <c:pt idx="227">
                  <c:v>10681.5918</c:v>
                </c:pt>
                <c:pt idx="228">
                  <c:v>10720.1633</c:v>
                </c:pt>
                <c:pt idx="229">
                  <c:v>10757.888499999999</c:v>
                </c:pt>
                <c:pt idx="230">
                  <c:v>10794.781499999999</c:v>
                </c:pt>
                <c:pt idx="231">
                  <c:v>10830.856599999999</c:v>
                </c:pt>
                <c:pt idx="232">
                  <c:v>10866.1278</c:v>
                </c:pt>
                <c:pt idx="233">
                  <c:v>10900.609399999999</c:v>
                </c:pt>
                <c:pt idx="234">
                  <c:v>10934.315500000001</c:v>
                </c:pt>
                <c:pt idx="235">
                  <c:v>10967.260200000001</c:v>
                </c:pt>
                <c:pt idx="236">
                  <c:v>10999.4578</c:v>
                </c:pt>
                <c:pt idx="237">
                  <c:v>11030.922399999999</c:v>
                </c:pt>
                <c:pt idx="238">
                  <c:v>11061.6682</c:v>
                </c:pt>
                <c:pt idx="239">
                  <c:v>11091.7093</c:v>
                </c:pt>
                <c:pt idx="240">
                  <c:v>11121.0599</c:v>
                </c:pt>
                <c:pt idx="241">
                  <c:v>11149.734200000001</c:v>
                </c:pt>
                <c:pt idx="242">
                  <c:v>11177.746300000001</c:v>
                </c:pt>
                <c:pt idx="243">
                  <c:v>11205.1104</c:v>
                </c:pt>
                <c:pt idx="244">
                  <c:v>11231.8406</c:v>
                </c:pt>
                <c:pt idx="245">
                  <c:v>11257.9512</c:v>
                </c:pt>
                <c:pt idx="246">
                  <c:v>11283.4563</c:v>
                </c:pt>
                <c:pt idx="247">
                  <c:v>11308.37</c:v>
                </c:pt>
                <c:pt idx="248">
                  <c:v>11332.7065</c:v>
                </c:pt>
                <c:pt idx="249">
                  <c:v>11356.479600000001</c:v>
                </c:pt>
                <c:pt idx="250">
                  <c:v>11379.699000000001</c:v>
                </c:pt>
                <c:pt idx="251">
                  <c:v>11402.372600000001</c:v>
                </c:pt>
                <c:pt idx="252">
                  <c:v>11424.508</c:v>
                </c:pt>
                <c:pt idx="253">
                  <c:v>11446.1132</c:v>
                </c:pt>
                <c:pt idx="254">
                  <c:v>11467.1957</c:v>
                </c:pt>
                <c:pt idx="255">
                  <c:v>11487.763499999999</c:v>
                </c:pt>
                <c:pt idx="256">
                  <c:v>11507.8243</c:v>
                </c:pt>
                <c:pt idx="257">
                  <c:v>11527.3858</c:v>
                </c:pt>
                <c:pt idx="258">
                  <c:v>11546.455900000001</c:v>
                </c:pt>
                <c:pt idx="259">
                  <c:v>11565.042299999999</c:v>
                </c:pt>
                <c:pt idx="260">
                  <c:v>11583.152700000001</c:v>
                </c:pt>
                <c:pt idx="261">
                  <c:v>11600.795</c:v>
                </c:pt>
                <c:pt idx="262">
                  <c:v>11617.977000000001</c:v>
                </c:pt>
                <c:pt idx="263">
                  <c:v>11634.7063</c:v>
                </c:pt>
                <c:pt idx="264">
                  <c:v>11650.9908</c:v>
                </c:pt>
                <c:pt idx="265">
                  <c:v>11666.838299999999</c:v>
                </c:pt>
                <c:pt idx="266">
                  <c:v>11682.2565</c:v>
                </c:pt>
                <c:pt idx="267">
                  <c:v>11697.2531</c:v>
                </c:pt>
                <c:pt idx="268">
                  <c:v>11711.835999999999</c:v>
                </c:pt>
                <c:pt idx="269">
                  <c:v>11726.013000000001</c:v>
                </c:pt>
                <c:pt idx="270">
                  <c:v>11739.791800000001</c:v>
                </c:pt>
                <c:pt idx="271">
                  <c:v>11753.1801</c:v>
                </c:pt>
                <c:pt idx="272">
                  <c:v>11766.185799999999</c:v>
                </c:pt>
                <c:pt idx="273">
                  <c:v>11778.8166</c:v>
                </c:pt>
                <c:pt idx="274">
                  <c:v>11791.080400000001</c:v>
                </c:pt>
                <c:pt idx="275">
                  <c:v>11802.9848</c:v>
                </c:pt>
                <c:pt idx="276">
                  <c:v>11814.5376</c:v>
                </c:pt>
                <c:pt idx="277">
                  <c:v>11825.7466</c:v>
                </c:pt>
                <c:pt idx="278">
                  <c:v>11836.619699999999</c:v>
                </c:pt>
                <c:pt idx="279">
                  <c:v>11847.164500000001</c:v>
                </c:pt>
                <c:pt idx="280">
                  <c:v>11857.388800000001</c:v>
                </c:pt>
                <c:pt idx="281">
                  <c:v>11867.300499999999</c:v>
                </c:pt>
                <c:pt idx="282">
                  <c:v>11876.9072</c:v>
                </c:pt>
                <c:pt idx="283">
                  <c:v>11886.2168</c:v>
                </c:pt>
                <c:pt idx="284">
                  <c:v>11895.236999999999</c:v>
                </c:pt>
                <c:pt idx="285">
                  <c:v>11903.9756</c:v>
                </c:pt>
                <c:pt idx="286">
                  <c:v>11912.4403</c:v>
                </c:pt>
                <c:pt idx="287">
                  <c:v>11920.6391</c:v>
                </c:pt>
                <c:pt idx="288">
                  <c:v>11928.5795</c:v>
                </c:pt>
                <c:pt idx="289">
                  <c:v>11936.269399999999</c:v>
                </c:pt>
                <c:pt idx="290">
                  <c:v>11943.7166</c:v>
                </c:pt>
                <c:pt idx="291">
                  <c:v>11950.9288</c:v>
                </c:pt>
                <c:pt idx="292">
                  <c:v>11957.9138</c:v>
                </c:pt>
                <c:pt idx="293">
                  <c:v>11964.679400000001</c:v>
                </c:pt>
                <c:pt idx="294">
                  <c:v>11971.2333</c:v>
                </c:pt>
                <c:pt idx="295">
                  <c:v>11977.5834</c:v>
                </c:pt>
                <c:pt idx="296">
                  <c:v>11983.7374</c:v>
                </c:pt>
                <c:pt idx="297">
                  <c:v>11989.703</c:v>
                </c:pt>
                <c:pt idx="298">
                  <c:v>11995.4881</c:v>
                </c:pt>
                <c:pt idx="299">
                  <c:v>12001.100399999999</c:v>
                </c:pt>
                <c:pt idx="300">
                  <c:v>12006.547699999999</c:v>
                </c:pt>
                <c:pt idx="301">
                  <c:v>12011.8377</c:v>
                </c:pt>
                <c:pt idx="302">
                  <c:v>12016.978300000001</c:v>
                </c:pt>
                <c:pt idx="303">
                  <c:v>12021.9771</c:v>
                </c:pt>
                <c:pt idx="304">
                  <c:v>12026.8421</c:v>
                </c:pt>
                <c:pt idx="305">
                  <c:v>12031.580900000001</c:v>
                </c:pt>
                <c:pt idx="306">
                  <c:v>12036.201300000001</c:v>
                </c:pt>
                <c:pt idx="307">
                  <c:v>12040.7112</c:v>
                </c:pt>
                <c:pt idx="308">
                  <c:v>12045.1181</c:v>
                </c:pt>
                <c:pt idx="309">
                  <c:v>12049.4301</c:v>
                </c:pt>
                <c:pt idx="310">
                  <c:v>12053.654699999999</c:v>
                </c:pt>
                <c:pt idx="311">
                  <c:v>12057.7999</c:v>
                </c:pt>
                <c:pt idx="312">
                  <c:v>12061.873299999999</c:v>
                </c:pt>
                <c:pt idx="313">
                  <c:v>12065.8815</c:v>
                </c:pt>
                <c:pt idx="314">
                  <c:v>12069.8264</c:v>
                </c:pt>
                <c:pt idx="315">
                  <c:v>12073.708699999999</c:v>
                </c:pt>
                <c:pt idx="316">
                  <c:v>12077.5288</c:v>
                </c:pt>
                <c:pt idx="317">
                  <c:v>12081.287399999999</c:v>
                </c:pt>
                <c:pt idx="318">
                  <c:v>12084.9851</c:v>
                </c:pt>
                <c:pt idx="319">
                  <c:v>12088.622499999999</c:v>
                </c:pt>
                <c:pt idx="320">
                  <c:v>12092.200199999999</c:v>
                </c:pt>
                <c:pt idx="321">
                  <c:v>12095.7189</c:v>
                </c:pt>
                <c:pt idx="322">
                  <c:v>12099.179099999999</c:v>
                </c:pt>
                <c:pt idx="323">
                  <c:v>12102.581399999999</c:v>
                </c:pt>
                <c:pt idx="324">
                  <c:v>12105.9264</c:v>
                </c:pt>
                <c:pt idx="325">
                  <c:v>12109.2148</c:v>
                </c:pt>
                <c:pt idx="326">
                  <c:v>12112.447200000001</c:v>
                </c:pt>
                <c:pt idx="327">
                  <c:v>12115.624100000001</c:v>
                </c:pt>
                <c:pt idx="328">
                  <c:v>12118.7461</c:v>
                </c:pt>
                <c:pt idx="329">
                  <c:v>12121.813899999999</c:v>
                </c:pt>
                <c:pt idx="330">
                  <c:v>12124.828100000001</c:v>
                </c:pt>
                <c:pt idx="331">
                  <c:v>12127.7893</c:v>
                </c:pt>
                <c:pt idx="332">
                  <c:v>12130.698</c:v>
                </c:pt>
                <c:pt idx="333">
                  <c:v>12133.555</c:v>
                </c:pt>
                <c:pt idx="334">
                  <c:v>12136.360699999999</c:v>
                </c:pt>
                <c:pt idx="335">
                  <c:v>12139.1158</c:v>
                </c:pt>
                <c:pt idx="336">
                  <c:v>12141.820900000001</c:v>
                </c:pt>
                <c:pt idx="337">
                  <c:v>12144.476699999999</c:v>
                </c:pt>
                <c:pt idx="338">
                  <c:v>12147.0836</c:v>
                </c:pt>
                <c:pt idx="339">
                  <c:v>12149.642400000001</c:v>
                </c:pt>
                <c:pt idx="340">
                  <c:v>12152.1536</c:v>
                </c:pt>
                <c:pt idx="341">
                  <c:v>12154.6178</c:v>
                </c:pt>
                <c:pt idx="342">
                  <c:v>12157.0357</c:v>
                </c:pt>
                <c:pt idx="343">
                  <c:v>12159.407800000001</c:v>
                </c:pt>
                <c:pt idx="344">
                  <c:v>12161.7348</c:v>
                </c:pt>
                <c:pt idx="345">
                  <c:v>12164.0172</c:v>
                </c:pt>
                <c:pt idx="346">
                  <c:v>12166.2556</c:v>
                </c:pt>
                <c:pt idx="347">
                  <c:v>12168.450800000001</c:v>
                </c:pt>
                <c:pt idx="348">
                  <c:v>12170.6032</c:v>
                </c:pt>
                <c:pt idx="349">
                  <c:v>12172.7135</c:v>
                </c:pt>
                <c:pt idx="350">
                  <c:v>12174.7822</c:v>
                </c:pt>
                <c:pt idx="351">
                  <c:v>12176.810100000001</c:v>
                </c:pt>
                <c:pt idx="352">
                  <c:v>12178.7976</c:v>
                </c:pt>
                <c:pt idx="353">
                  <c:v>12180.745500000001</c:v>
                </c:pt>
                <c:pt idx="354">
                  <c:v>12182.654200000001</c:v>
                </c:pt>
                <c:pt idx="355">
                  <c:v>12184.5245</c:v>
                </c:pt>
                <c:pt idx="356">
                  <c:v>12186.3568</c:v>
                </c:pt>
                <c:pt idx="357">
                  <c:v>12188.151900000001</c:v>
                </c:pt>
                <c:pt idx="358">
                  <c:v>12189.910400000001</c:v>
                </c:pt>
                <c:pt idx="359">
                  <c:v>12191.6327</c:v>
                </c:pt>
                <c:pt idx="360">
                  <c:v>12193.319600000001</c:v>
                </c:pt>
                <c:pt idx="361">
                  <c:v>12194.971600000001</c:v>
                </c:pt>
                <c:pt idx="362">
                  <c:v>12196.589400000001</c:v>
                </c:pt>
                <c:pt idx="363">
                  <c:v>12198.1736</c:v>
                </c:pt>
                <c:pt idx="364">
                  <c:v>12199.724700000001</c:v>
                </c:pt>
                <c:pt idx="365">
                  <c:v>12201.2433</c:v>
                </c:pt>
                <c:pt idx="366">
                  <c:v>12202.7302</c:v>
                </c:pt>
                <c:pt idx="367">
                  <c:v>12204.185799999999</c:v>
                </c:pt>
                <c:pt idx="368">
                  <c:v>12205.6108</c:v>
                </c:pt>
                <c:pt idx="369">
                  <c:v>12207.0057</c:v>
                </c:pt>
                <c:pt idx="370">
                  <c:v>12208.371300000001</c:v>
                </c:pt>
                <c:pt idx="371">
                  <c:v>12209.7081</c:v>
                </c:pt>
                <c:pt idx="372">
                  <c:v>12211.0167</c:v>
                </c:pt>
                <c:pt idx="373">
                  <c:v>12212.297699999999</c:v>
                </c:pt>
                <c:pt idx="374">
                  <c:v>12213.5517</c:v>
                </c:pt>
                <c:pt idx="375">
                  <c:v>12214.7793</c:v>
                </c:pt>
                <c:pt idx="376">
                  <c:v>12215.9812</c:v>
                </c:pt>
                <c:pt idx="377">
                  <c:v>12217.157800000001</c:v>
                </c:pt>
                <c:pt idx="378">
                  <c:v>12218.309499999999</c:v>
                </c:pt>
                <c:pt idx="379">
                  <c:v>12219.436600000001</c:v>
                </c:pt>
                <c:pt idx="380">
                  <c:v>12220.5396</c:v>
                </c:pt>
                <c:pt idx="381">
                  <c:v>12221.618700000001</c:v>
                </c:pt>
                <c:pt idx="382">
                  <c:v>12222.6744</c:v>
                </c:pt>
                <c:pt idx="383">
                  <c:v>12223.7068</c:v>
                </c:pt>
                <c:pt idx="384">
                  <c:v>12224.716399999999</c:v>
                </c:pt>
                <c:pt idx="385">
                  <c:v>12225.703600000001</c:v>
                </c:pt>
                <c:pt idx="386">
                  <c:v>12226.668600000001</c:v>
                </c:pt>
                <c:pt idx="387">
                  <c:v>12227.611800000001</c:v>
                </c:pt>
                <c:pt idx="388">
                  <c:v>12228.5335</c:v>
                </c:pt>
                <c:pt idx="389">
                  <c:v>12229.4342</c:v>
                </c:pt>
                <c:pt idx="390">
                  <c:v>12230.3141</c:v>
                </c:pt>
                <c:pt idx="391">
                  <c:v>12231.1736</c:v>
                </c:pt>
                <c:pt idx="392">
                  <c:v>12232.013000000001</c:v>
                </c:pt>
                <c:pt idx="393">
                  <c:v>12232.8326</c:v>
                </c:pt>
                <c:pt idx="394">
                  <c:v>12233.632900000001</c:v>
                </c:pt>
                <c:pt idx="395">
                  <c:v>12234.4141</c:v>
                </c:pt>
                <c:pt idx="396">
                  <c:v>12235.1767</c:v>
                </c:pt>
                <c:pt idx="397">
                  <c:v>12235.920899999999</c:v>
                </c:pt>
                <c:pt idx="398">
                  <c:v>12236.647000000001</c:v>
                </c:pt>
                <c:pt idx="399">
                  <c:v>12237.3555</c:v>
                </c:pt>
                <c:pt idx="400">
                  <c:v>12238.046700000001</c:v>
                </c:pt>
                <c:pt idx="401">
                  <c:v>12238.7209</c:v>
                </c:pt>
                <c:pt idx="402">
                  <c:v>12239.378500000001</c:v>
                </c:pt>
                <c:pt idx="403">
                  <c:v>12240.019700000001</c:v>
                </c:pt>
                <c:pt idx="404">
                  <c:v>12240.645</c:v>
                </c:pt>
                <c:pt idx="405">
                  <c:v>12241.2547</c:v>
                </c:pt>
                <c:pt idx="406">
                  <c:v>12241.849200000001</c:v>
                </c:pt>
                <c:pt idx="407">
                  <c:v>12242.4287</c:v>
                </c:pt>
                <c:pt idx="408">
                  <c:v>12242.9936</c:v>
                </c:pt>
                <c:pt idx="409">
                  <c:v>12243.5443</c:v>
                </c:pt>
                <c:pt idx="410">
                  <c:v>12244.081200000001</c:v>
                </c:pt>
                <c:pt idx="411">
                  <c:v>12244.6044</c:v>
                </c:pt>
                <c:pt idx="412">
                  <c:v>12245.1145</c:v>
                </c:pt>
                <c:pt idx="413">
                  <c:v>12245.611699999999</c:v>
                </c:pt>
                <c:pt idx="414">
                  <c:v>12246.0964</c:v>
                </c:pt>
                <c:pt idx="415">
                  <c:v>12246.569</c:v>
                </c:pt>
                <c:pt idx="416">
                  <c:v>12247.029699999999</c:v>
                </c:pt>
                <c:pt idx="417">
                  <c:v>12247.4789</c:v>
                </c:pt>
                <c:pt idx="418">
                  <c:v>12247.916999999999</c:v>
                </c:pt>
                <c:pt idx="419">
                  <c:v>12248.344300000001</c:v>
                </c:pt>
                <c:pt idx="420">
                  <c:v>12248.7611</c:v>
                </c:pt>
                <c:pt idx="421">
                  <c:v>12249.167799999999</c:v>
                </c:pt>
                <c:pt idx="422">
                  <c:v>12249.5648</c:v>
                </c:pt>
                <c:pt idx="423">
                  <c:v>12249.9524</c:v>
                </c:pt>
                <c:pt idx="424">
                  <c:v>12250.3308</c:v>
                </c:pt>
                <c:pt idx="425">
                  <c:v>12250.7006</c:v>
                </c:pt>
                <c:pt idx="426">
                  <c:v>12251.061900000001</c:v>
                </c:pt>
                <c:pt idx="427">
                  <c:v>12251.415199999999</c:v>
                </c:pt>
                <c:pt idx="428">
                  <c:v>12251.7608</c:v>
                </c:pt>
                <c:pt idx="429">
                  <c:v>12252.099</c:v>
                </c:pt>
                <c:pt idx="430">
                  <c:v>12252.430200000001</c:v>
                </c:pt>
                <c:pt idx="431">
                  <c:v>12252.754800000001</c:v>
                </c:pt>
                <c:pt idx="432">
                  <c:v>12253.073</c:v>
                </c:pt>
                <c:pt idx="433">
                  <c:v>12253.385200000001</c:v>
                </c:pt>
                <c:pt idx="434">
                  <c:v>12253.691800000001</c:v>
                </c:pt>
                <c:pt idx="435">
                  <c:v>12253.9931</c:v>
                </c:pt>
                <c:pt idx="436">
                  <c:v>12254.289500000001</c:v>
                </c:pt>
                <c:pt idx="437">
                  <c:v>12254.581200000001</c:v>
                </c:pt>
                <c:pt idx="438">
                  <c:v>12254.868700000001</c:v>
                </c:pt>
                <c:pt idx="439">
                  <c:v>12255.1522</c:v>
                </c:pt>
                <c:pt idx="440">
                  <c:v>12255.432199999999</c:v>
                </c:pt>
                <c:pt idx="441">
                  <c:v>12255.708699999999</c:v>
                </c:pt>
                <c:pt idx="442">
                  <c:v>12255.982</c:v>
                </c:pt>
                <c:pt idx="443">
                  <c:v>12256.251899999999</c:v>
                </c:pt>
                <c:pt idx="444">
                  <c:v>12256.5185</c:v>
                </c:pt>
                <c:pt idx="445">
                  <c:v>12256.7819</c:v>
                </c:pt>
                <c:pt idx="446">
                  <c:v>12257.042100000001</c:v>
                </c:pt>
                <c:pt idx="447">
                  <c:v>12257.2991</c:v>
                </c:pt>
                <c:pt idx="448">
                  <c:v>12257.553</c:v>
                </c:pt>
                <c:pt idx="449">
                  <c:v>12257.8038</c:v>
                </c:pt>
                <c:pt idx="450">
                  <c:v>12258.0515</c:v>
                </c:pt>
                <c:pt idx="451">
                  <c:v>12258.296200000001</c:v>
                </c:pt>
                <c:pt idx="452">
                  <c:v>12258.537899999999</c:v>
                </c:pt>
                <c:pt idx="453">
                  <c:v>12258.776599999999</c:v>
                </c:pt>
                <c:pt idx="454">
                  <c:v>12259.0124</c:v>
                </c:pt>
                <c:pt idx="455">
                  <c:v>12259.2454</c:v>
                </c:pt>
                <c:pt idx="456">
                  <c:v>12259.4755</c:v>
                </c:pt>
                <c:pt idx="457">
                  <c:v>12259.7027</c:v>
                </c:pt>
                <c:pt idx="458">
                  <c:v>12259.9272</c:v>
                </c:pt>
                <c:pt idx="459">
                  <c:v>12260.148999999999</c:v>
                </c:pt>
                <c:pt idx="460">
                  <c:v>12260.368</c:v>
                </c:pt>
                <c:pt idx="461">
                  <c:v>12260.5844</c:v>
                </c:pt>
                <c:pt idx="462">
                  <c:v>12260.7981</c:v>
                </c:pt>
                <c:pt idx="463">
                  <c:v>12261.0092</c:v>
                </c:pt>
                <c:pt idx="464">
                  <c:v>12261.2178</c:v>
                </c:pt>
                <c:pt idx="465">
                  <c:v>12261.4238</c:v>
                </c:pt>
                <c:pt idx="466">
                  <c:v>12261.627399999999</c:v>
                </c:pt>
                <c:pt idx="467">
                  <c:v>12261.8285</c:v>
                </c:pt>
                <c:pt idx="468">
                  <c:v>12262.027099999999</c:v>
                </c:pt>
                <c:pt idx="469">
                  <c:v>12262.223400000001</c:v>
                </c:pt>
                <c:pt idx="470">
                  <c:v>12262.417299999999</c:v>
                </c:pt>
                <c:pt idx="471">
                  <c:v>12262.608899999999</c:v>
                </c:pt>
                <c:pt idx="472">
                  <c:v>12262.798199999999</c:v>
                </c:pt>
                <c:pt idx="473">
                  <c:v>12262.9853</c:v>
                </c:pt>
                <c:pt idx="474">
                  <c:v>12263.1702</c:v>
                </c:pt>
                <c:pt idx="475">
                  <c:v>12263.3529</c:v>
                </c:pt>
                <c:pt idx="476">
                  <c:v>12263.5334</c:v>
                </c:pt>
                <c:pt idx="477">
                  <c:v>12263.7119</c:v>
                </c:pt>
                <c:pt idx="478">
                  <c:v>12263.888300000001</c:v>
                </c:pt>
                <c:pt idx="479">
                  <c:v>12264.062599999999</c:v>
                </c:pt>
                <c:pt idx="480">
                  <c:v>12264.235000000001</c:v>
                </c:pt>
                <c:pt idx="481">
                  <c:v>12264.4054</c:v>
                </c:pt>
                <c:pt idx="482">
                  <c:v>12264.5738</c:v>
                </c:pt>
                <c:pt idx="483">
                  <c:v>12264.740400000001</c:v>
                </c:pt>
                <c:pt idx="484">
                  <c:v>12264.9051</c:v>
                </c:pt>
                <c:pt idx="485">
                  <c:v>12265.067999999999</c:v>
                </c:pt>
                <c:pt idx="486">
                  <c:v>12265.2291</c:v>
                </c:pt>
                <c:pt idx="487">
                  <c:v>12265.388499999999</c:v>
                </c:pt>
                <c:pt idx="488">
                  <c:v>12265.546200000001</c:v>
                </c:pt>
                <c:pt idx="489">
                  <c:v>12265.7021</c:v>
                </c:pt>
                <c:pt idx="490">
                  <c:v>12265.8565</c:v>
                </c:pt>
                <c:pt idx="491">
                  <c:v>12266.0092</c:v>
                </c:pt>
                <c:pt idx="492">
                  <c:v>12266.160400000001</c:v>
                </c:pt>
                <c:pt idx="493">
                  <c:v>12266.31</c:v>
                </c:pt>
                <c:pt idx="494">
                  <c:v>12266.458199999999</c:v>
                </c:pt>
                <c:pt idx="495">
                  <c:v>12266.604799999999</c:v>
                </c:pt>
                <c:pt idx="496">
                  <c:v>12266.750099999999</c:v>
                </c:pt>
                <c:pt idx="497">
                  <c:v>12266.893899999999</c:v>
                </c:pt>
                <c:pt idx="498">
                  <c:v>12267.036400000001</c:v>
                </c:pt>
                <c:pt idx="499">
                  <c:v>12267.177600000001</c:v>
                </c:pt>
                <c:pt idx="500">
                  <c:v>12267.317499999999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14-4652-966D-6A1627004EB8}"/>
            </c:ext>
          </c:extLst>
        </c:ser>
        <c:ser>
          <c:idx val="3"/>
          <c:order val="3"/>
          <c:tx>
            <c:strRef>
              <c:f>[1]Sheet1!$H$183</c:f>
              <c:strCache>
                <c:ptCount val="1"/>
                <c:pt idx="0">
                  <c:v>2sigma-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[1]Sheet1!$D$184:$D$684</c:f>
              <c:numCache>
                <c:formatCode>General</c:formatCode>
                <c:ptCount val="501"/>
                <c:pt idx="0">
                  <c:v>0.85</c:v>
                </c:pt>
                <c:pt idx="1">
                  <c:v>0.85829999999999995</c:v>
                </c:pt>
                <c:pt idx="2">
                  <c:v>0.86660000000000004</c:v>
                </c:pt>
                <c:pt idx="3">
                  <c:v>0.87490000000000001</c:v>
                </c:pt>
                <c:pt idx="4">
                  <c:v>0.88319999999999999</c:v>
                </c:pt>
                <c:pt idx="5">
                  <c:v>0.89149999999999996</c:v>
                </c:pt>
                <c:pt idx="6">
                  <c:v>0.89980000000000004</c:v>
                </c:pt>
                <c:pt idx="7">
                  <c:v>0.90810000000000002</c:v>
                </c:pt>
                <c:pt idx="8">
                  <c:v>0.91639999999999999</c:v>
                </c:pt>
                <c:pt idx="9">
                  <c:v>0.92469999999999997</c:v>
                </c:pt>
                <c:pt idx="10">
                  <c:v>0.93300000000000005</c:v>
                </c:pt>
                <c:pt idx="11">
                  <c:v>0.94130000000000003</c:v>
                </c:pt>
                <c:pt idx="12">
                  <c:v>0.9496</c:v>
                </c:pt>
                <c:pt idx="13">
                  <c:v>0.95789999999999997</c:v>
                </c:pt>
                <c:pt idx="14">
                  <c:v>0.96619999999999995</c:v>
                </c:pt>
                <c:pt idx="15">
                  <c:v>0.97450000000000003</c:v>
                </c:pt>
                <c:pt idx="16">
                  <c:v>0.98280000000000001</c:v>
                </c:pt>
                <c:pt idx="17">
                  <c:v>0.99109999999999998</c:v>
                </c:pt>
                <c:pt idx="18">
                  <c:v>0.99939999999999996</c:v>
                </c:pt>
                <c:pt idx="19">
                  <c:v>1.0077</c:v>
                </c:pt>
                <c:pt idx="20">
                  <c:v>1.016</c:v>
                </c:pt>
                <c:pt idx="21">
                  <c:v>1.0243</c:v>
                </c:pt>
                <c:pt idx="22">
                  <c:v>1.0326</c:v>
                </c:pt>
                <c:pt idx="23">
                  <c:v>1.0408999999999999</c:v>
                </c:pt>
                <c:pt idx="24">
                  <c:v>1.0491999999999999</c:v>
                </c:pt>
                <c:pt idx="25">
                  <c:v>1.0575000000000001</c:v>
                </c:pt>
                <c:pt idx="26">
                  <c:v>1.0658000000000001</c:v>
                </c:pt>
                <c:pt idx="27">
                  <c:v>1.0741000000000001</c:v>
                </c:pt>
                <c:pt idx="28">
                  <c:v>1.0824</c:v>
                </c:pt>
                <c:pt idx="29">
                  <c:v>1.0907</c:v>
                </c:pt>
                <c:pt idx="30">
                  <c:v>1.099</c:v>
                </c:pt>
                <c:pt idx="31">
                  <c:v>1.1073</c:v>
                </c:pt>
                <c:pt idx="32">
                  <c:v>1.1155999999999999</c:v>
                </c:pt>
                <c:pt idx="33">
                  <c:v>1.1238999999999999</c:v>
                </c:pt>
                <c:pt idx="34">
                  <c:v>1.1322000000000001</c:v>
                </c:pt>
                <c:pt idx="35">
                  <c:v>1.1405000000000001</c:v>
                </c:pt>
                <c:pt idx="36">
                  <c:v>1.1488</c:v>
                </c:pt>
                <c:pt idx="37">
                  <c:v>1.1571</c:v>
                </c:pt>
                <c:pt idx="38">
                  <c:v>1.1654</c:v>
                </c:pt>
                <c:pt idx="39">
                  <c:v>1.1737</c:v>
                </c:pt>
                <c:pt idx="40">
                  <c:v>1.1819999999999999</c:v>
                </c:pt>
                <c:pt idx="41">
                  <c:v>1.1902999999999999</c:v>
                </c:pt>
                <c:pt idx="42">
                  <c:v>1.1986000000000001</c:v>
                </c:pt>
                <c:pt idx="43">
                  <c:v>1.2069000000000001</c:v>
                </c:pt>
                <c:pt idx="44">
                  <c:v>1.2152000000000001</c:v>
                </c:pt>
                <c:pt idx="45">
                  <c:v>1.2235</c:v>
                </c:pt>
                <c:pt idx="46">
                  <c:v>1.2318</c:v>
                </c:pt>
                <c:pt idx="47">
                  <c:v>1.2401</c:v>
                </c:pt>
                <c:pt idx="48">
                  <c:v>1.2484</c:v>
                </c:pt>
                <c:pt idx="49">
                  <c:v>1.2566999999999999</c:v>
                </c:pt>
                <c:pt idx="50">
                  <c:v>1.2649999999999999</c:v>
                </c:pt>
                <c:pt idx="51">
                  <c:v>1.2733000000000001</c:v>
                </c:pt>
                <c:pt idx="52">
                  <c:v>1.2816000000000001</c:v>
                </c:pt>
                <c:pt idx="53">
                  <c:v>1.2899</c:v>
                </c:pt>
                <c:pt idx="54">
                  <c:v>1.2982</c:v>
                </c:pt>
                <c:pt idx="55">
                  <c:v>1.3065</c:v>
                </c:pt>
                <c:pt idx="56">
                  <c:v>1.3148</c:v>
                </c:pt>
                <c:pt idx="57">
                  <c:v>1.3230999999999999</c:v>
                </c:pt>
                <c:pt idx="58">
                  <c:v>1.3313999999999999</c:v>
                </c:pt>
                <c:pt idx="59">
                  <c:v>1.3396999999999999</c:v>
                </c:pt>
                <c:pt idx="60">
                  <c:v>1.3480000000000001</c:v>
                </c:pt>
                <c:pt idx="61">
                  <c:v>1.3563000000000001</c:v>
                </c:pt>
                <c:pt idx="62">
                  <c:v>1.3646</c:v>
                </c:pt>
                <c:pt idx="63">
                  <c:v>1.3729</c:v>
                </c:pt>
                <c:pt idx="64">
                  <c:v>1.3812</c:v>
                </c:pt>
                <c:pt idx="65">
                  <c:v>1.3895</c:v>
                </c:pt>
                <c:pt idx="66">
                  <c:v>1.3977999999999999</c:v>
                </c:pt>
                <c:pt idx="67">
                  <c:v>1.4060999999999999</c:v>
                </c:pt>
                <c:pt idx="68">
                  <c:v>1.4144000000000001</c:v>
                </c:pt>
                <c:pt idx="69">
                  <c:v>1.4227000000000001</c:v>
                </c:pt>
                <c:pt idx="70">
                  <c:v>1.431</c:v>
                </c:pt>
                <c:pt idx="71">
                  <c:v>1.4393</c:v>
                </c:pt>
                <c:pt idx="72">
                  <c:v>1.4476</c:v>
                </c:pt>
                <c:pt idx="73">
                  <c:v>1.4559</c:v>
                </c:pt>
                <c:pt idx="74">
                  <c:v>1.4641999999999999</c:v>
                </c:pt>
                <c:pt idx="75">
                  <c:v>1.4724999999999999</c:v>
                </c:pt>
                <c:pt idx="76">
                  <c:v>1.4807999999999999</c:v>
                </c:pt>
                <c:pt idx="77">
                  <c:v>1.4891000000000001</c:v>
                </c:pt>
                <c:pt idx="78">
                  <c:v>1.4974000000000001</c:v>
                </c:pt>
                <c:pt idx="79">
                  <c:v>1.5057</c:v>
                </c:pt>
                <c:pt idx="80">
                  <c:v>1.514</c:v>
                </c:pt>
                <c:pt idx="81">
                  <c:v>1.5223</c:v>
                </c:pt>
                <c:pt idx="82">
                  <c:v>1.5306</c:v>
                </c:pt>
                <c:pt idx="83">
                  <c:v>1.5388999999999999</c:v>
                </c:pt>
                <c:pt idx="84">
                  <c:v>1.5471999999999999</c:v>
                </c:pt>
                <c:pt idx="85">
                  <c:v>1.5555000000000001</c:v>
                </c:pt>
                <c:pt idx="86">
                  <c:v>1.5638000000000001</c:v>
                </c:pt>
                <c:pt idx="87">
                  <c:v>1.5721000000000001</c:v>
                </c:pt>
                <c:pt idx="88">
                  <c:v>1.5804</c:v>
                </c:pt>
                <c:pt idx="89">
                  <c:v>1.5887</c:v>
                </c:pt>
                <c:pt idx="90">
                  <c:v>1.597</c:v>
                </c:pt>
                <c:pt idx="91">
                  <c:v>1.6052999999999999</c:v>
                </c:pt>
                <c:pt idx="92">
                  <c:v>1.6135999999999999</c:v>
                </c:pt>
                <c:pt idx="93">
                  <c:v>1.6218999999999999</c:v>
                </c:pt>
                <c:pt idx="94">
                  <c:v>1.6302000000000001</c:v>
                </c:pt>
                <c:pt idx="95">
                  <c:v>1.6385000000000001</c:v>
                </c:pt>
                <c:pt idx="96">
                  <c:v>1.6468</c:v>
                </c:pt>
                <c:pt idx="97">
                  <c:v>1.6551</c:v>
                </c:pt>
                <c:pt idx="98">
                  <c:v>1.6634</c:v>
                </c:pt>
                <c:pt idx="99">
                  <c:v>1.6717</c:v>
                </c:pt>
                <c:pt idx="100">
                  <c:v>1.68</c:v>
                </c:pt>
                <c:pt idx="101">
                  <c:v>1.6882999999999999</c:v>
                </c:pt>
                <c:pt idx="102">
                  <c:v>1.6966000000000001</c:v>
                </c:pt>
                <c:pt idx="103">
                  <c:v>1.7049000000000001</c:v>
                </c:pt>
                <c:pt idx="104">
                  <c:v>1.7132000000000001</c:v>
                </c:pt>
                <c:pt idx="105">
                  <c:v>1.7215</c:v>
                </c:pt>
                <c:pt idx="106">
                  <c:v>1.7298</c:v>
                </c:pt>
                <c:pt idx="107">
                  <c:v>1.7381</c:v>
                </c:pt>
                <c:pt idx="108">
                  <c:v>1.7464</c:v>
                </c:pt>
                <c:pt idx="109">
                  <c:v>1.7546999999999999</c:v>
                </c:pt>
                <c:pt idx="110">
                  <c:v>1.7629999999999999</c:v>
                </c:pt>
                <c:pt idx="111">
                  <c:v>1.7713000000000001</c:v>
                </c:pt>
                <c:pt idx="112">
                  <c:v>1.7796000000000001</c:v>
                </c:pt>
                <c:pt idx="113">
                  <c:v>1.7879</c:v>
                </c:pt>
                <c:pt idx="114">
                  <c:v>1.7962</c:v>
                </c:pt>
                <c:pt idx="115">
                  <c:v>1.8045</c:v>
                </c:pt>
                <c:pt idx="116">
                  <c:v>1.8128</c:v>
                </c:pt>
                <c:pt idx="117">
                  <c:v>1.8210999999999999</c:v>
                </c:pt>
                <c:pt idx="118">
                  <c:v>1.8293999999999999</c:v>
                </c:pt>
                <c:pt idx="119">
                  <c:v>1.8376999999999999</c:v>
                </c:pt>
                <c:pt idx="120">
                  <c:v>1.8460000000000001</c:v>
                </c:pt>
                <c:pt idx="121">
                  <c:v>1.8543000000000001</c:v>
                </c:pt>
                <c:pt idx="122">
                  <c:v>1.8626</c:v>
                </c:pt>
                <c:pt idx="123">
                  <c:v>1.8709</c:v>
                </c:pt>
                <c:pt idx="124">
                  <c:v>1.8792</c:v>
                </c:pt>
                <c:pt idx="125">
                  <c:v>1.8875</c:v>
                </c:pt>
                <c:pt idx="126">
                  <c:v>1.8957999999999999</c:v>
                </c:pt>
                <c:pt idx="127">
                  <c:v>1.9040999999999999</c:v>
                </c:pt>
                <c:pt idx="128">
                  <c:v>1.9124000000000001</c:v>
                </c:pt>
                <c:pt idx="129">
                  <c:v>1.9207000000000001</c:v>
                </c:pt>
                <c:pt idx="130">
                  <c:v>1.929</c:v>
                </c:pt>
                <c:pt idx="131">
                  <c:v>1.9373</c:v>
                </c:pt>
                <c:pt idx="132">
                  <c:v>1.9456</c:v>
                </c:pt>
                <c:pt idx="133">
                  <c:v>1.9539</c:v>
                </c:pt>
                <c:pt idx="134">
                  <c:v>1.9621999999999999</c:v>
                </c:pt>
                <c:pt idx="135">
                  <c:v>1.9704999999999999</c:v>
                </c:pt>
                <c:pt idx="136">
                  <c:v>1.9787999999999999</c:v>
                </c:pt>
                <c:pt idx="137">
                  <c:v>1.9871000000000001</c:v>
                </c:pt>
                <c:pt idx="138">
                  <c:v>1.9954000000000001</c:v>
                </c:pt>
                <c:pt idx="139">
                  <c:v>2.0036999999999998</c:v>
                </c:pt>
                <c:pt idx="140">
                  <c:v>2.012</c:v>
                </c:pt>
                <c:pt idx="141">
                  <c:v>2.0203000000000002</c:v>
                </c:pt>
                <c:pt idx="142">
                  <c:v>2.0286</c:v>
                </c:pt>
                <c:pt idx="143">
                  <c:v>2.0369000000000002</c:v>
                </c:pt>
                <c:pt idx="144">
                  <c:v>2.0451999999999999</c:v>
                </c:pt>
                <c:pt idx="145">
                  <c:v>2.0535000000000001</c:v>
                </c:pt>
                <c:pt idx="146">
                  <c:v>2.0617999999999999</c:v>
                </c:pt>
                <c:pt idx="147">
                  <c:v>2.0701000000000001</c:v>
                </c:pt>
                <c:pt idx="148">
                  <c:v>2.0783999999999998</c:v>
                </c:pt>
                <c:pt idx="149">
                  <c:v>2.0867</c:v>
                </c:pt>
                <c:pt idx="150">
                  <c:v>2.0950000000000002</c:v>
                </c:pt>
                <c:pt idx="151">
                  <c:v>2.1032999999999999</c:v>
                </c:pt>
                <c:pt idx="152">
                  <c:v>2.1116000000000001</c:v>
                </c:pt>
                <c:pt idx="153">
                  <c:v>2.1198999999999999</c:v>
                </c:pt>
                <c:pt idx="154">
                  <c:v>2.1282000000000001</c:v>
                </c:pt>
                <c:pt idx="155">
                  <c:v>2.1364999999999998</c:v>
                </c:pt>
                <c:pt idx="156">
                  <c:v>2.1448</c:v>
                </c:pt>
                <c:pt idx="157">
                  <c:v>2.1530999999999998</c:v>
                </c:pt>
                <c:pt idx="158">
                  <c:v>2.1614</c:v>
                </c:pt>
                <c:pt idx="159">
                  <c:v>2.1697000000000002</c:v>
                </c:pt>
                <c:pt idx="160">
                  <c:v>2.1779999999999999</c:v>
                </c:pt>
                <c:pt idx="161">
                  <c:v>2.1863000000000001</c:v>
                </c:pt>
                <c:pt idx="162">
                  <c:v>2.1945999999999999</c:v>
                </c:pt>
                <c:pt idx="163">
                  <c:v>2.2029000000000001</c:v>
                </c:pt>
                <c:pt idx="164">
                  <c:v>2.2111999999999998</c:v>
                </c:pt>
                <c:pt idx="165">
                  <c:v>2.2195</c:v>
                </c:pt>
                <c:pt idx="166">
                  <c:v>2.2277999999999998</c:v>
                </c:pt>
                <c:pt idx="167">
                  <c:v>2.2361</c:v>
                </c:pt>
                <c:pt idx="168">
                  <c:v>2.2444000000000002</c:v>
                </c:pt>
                <c:pt idx="169">
                  <c:v>2.2526999999999999</c:v>
                </c:pt>
                <c:pt idx="170">
                  <c:v>2.2610000000000001</c:v>
                </c:pt>
                <c:pt idx="171">
                  <c:v>2.2692999999999999</c:v>
                </c:pt>
                <c:pt idx="172">
                  <c:v>2.2776000000000001</c:v>
                </c:pt>
                <c:pt idx="173">
                  <c:v>2.2858999999999998</c:v>
                </c:pt>
                <c:pt idx="174">
                  <c:v>2.2942</c:v>
                </c:pt>
                <c:pt idx="175">
                  <c:v>2.3025000000000002</c:v>
                </c:pt>
                <c:pt idx="176">
                  <c:v>2.3108</c:v>
                </c:pt>
                <c:pt idx="177">
                  <c:v>2.3191000000000002</c:v>
                </c:pt>
                <c:pt idx="178">
                  <c:v>2.3273999999999999</c:v>
                </c:pt>
                <c:pt idx="179">
                  <c:v>2.3357000000000001</c:v>
                </c:pt>
                <c:pt idx="180">
                  <c:v>2.3439999999999999</c:v>
                </c:pt>
                <c:pt idx="181">
                  <c:v>2.3523000000000001</c:v>
                </c:pt>
                <c:pt idx="182">
                  <c:v>2.3605999999999998</c:v>
                </c:pt>
                <c:pt idx="183">
                  <c:v>2.3689</c:v>
                </c:pt>
                <c:pt idx="184">
                  <c:v>2.3772000000000002</c:v>
                </c:pt>
                <c:pt idx="185">
                  <c:v>2.3855</c:v>
                </c:pt>
                <c:pt idx="186">
                  <c:v>2.3938000000000001</c:v>
                </c:pt>
                <c:pt idx="187">
                  <c:v>2.4020999999999999</c:v>
                </c:pt>
                <c:pt idx="188">
                  <c:v>2.4104000000000001</c:v>
                </c:pt>
                <c:pt idx="189">
                  <c:v>2.4186999999999999</c:v>
                </c:pt>
                <c:pt idx="190">
                  <c:v>2.427</c:v>
                </c:pt>
                <c:pt idx="191">
                  <c:v>2.4352999999999998</c:v>
                </c:pt>
                <c:pt idx="192">
                  <c:v>2.4436</c:v>
                </c:pt>
                <c:pt idx="193">
                  <c:v>2.4519000000000002</c:v>
                </c:pt>
                <c:pt idx="194">
                  <c:v>2.4601999999999999</c:v>
                </c:pt>
                <c:pt idx="195">
                  <c:v>2.4685000000000001</c:v>
                </c:pt>
                <c:pt idx="196">
                  <c:v>2.4767999999999999</c:v>
                </c:pt>
                <c:pt idx="197">
                  <c:v>2.4851000000000001</c:v>
                </c:pt>
                <c:pt idx="198">
                  <c:v>2.4933999999999998</c:v>
                </c:pt>
                <c:pt idx="199">
                  <c:v>2.5017</c:v>
                </c:pt>
                <c:pt idx="200">
                  <c:v>2.5099999999999998</c:v>
                </c:pt>
                <c:pt idx="201">
                  <c:v>2.5183</c:v>
                </c:pt>
                <c:pt idx="202">
                  <c:v>2.5266000000000002</c:v>
                </c:pt>
                <c:pt idx="203">
                  <c:v>2.5348999999999999</c:v>
                </c:pt>
                <c:pt idx="204">
                  <c:v>2.5432000000000001</c:v>
                </c:pt>
                <c:pt idx="205">
                  <c:v>2.5514999999999999</c:v>
                </c:pt>
                <c:pt idx="206">
                  <c:v>2.5598000000000001</c:v>
                </c:pt>
                <c:pt idx="207">
                  <c:v>2.5680999999999998</c:v>
                </c:pt>
                <c:pt idx="208">
                  <c:v>2.5764</c:v>
                </c:pt>
                <c:pt idx="209">
                  <c:v>2.5847000000000002</c:v>
                </c:pt>
                <c:pt idx="210">
                  <c:v>2.593</c:v>
                </c:pt>
                <c:pt idx="211">
                  <c:v>2.6013000000000002</c:v>
                </c:pt>
                <c:pt idx="212">
                  <c:v>2.6095999999999999</c:v>
                </c:pt>
                <c:pt idx="213">
                  <c:v>2.6179000000000001</c:v>
                </c:pt>
                <c:pt idx="214">
                  <c:v>2.6261999999999999</c:v>
                </c:pt>
                <c:pt idx="215">
                  <c:v>2.6345000000000001</c:v>
                </c:pt>
                <c:pt idx="216">
                  <c:v>2.6427999999999998</c:v>
                </c:pt>
                <c:pt idx="217">
                  <c:v>2.6511</c:v>
                </c:pt>
                <c:pt idx="218">
                  <c:v>2.6594000000000002</c:v>
                </c:pt>
                <c:pt idx="219">
                  <c:v>2.6677</c:v>
                </c:pt>
                <c:pt idx="220">
                  <c:v>2.6760000000000002</c:v>
                </c:pt>
                <c:pt idx="221">
                  <c:v>2.6842999999999999</c:v>
                </c:pt>
                <c:pt idx="222">
                  <c:v>2.6926000000000001</c:v>
                </c:pt>
                <c:pt idx="223">
                  <c:v>2.7008999999999999</c:v>
                </c:pt>
                <c:pt idx="224">
                  <c:v>2.7092000000000001</c:v>
                </c:pt>
                <c:pt idx="225">
                  <c:v>2.7174999999999998</c:v>
                </c:pt>
                <c:pt idx="226">
                  <c:v>2.7258</c:v>
                </c:pt>
                <c:pt idx="227">
                  <c:v>2.7341000000000002</c:v>
                </c:pt>
                <c:pt idx="228">
                  <c:v>2.7423999999999999</c:v>
                </c:pt>
                <c:pt idx="229">
                  <c:v>2.7507000000000001</c:v>
                </c:pt>
                <c:pt idx="230">
                  <c:v>2.7589999999999999</c:v>
                </c:pt>
                <c:pt idx="231">
                  <c:v>2.7673000000000001</c:v>
                </c:pt>
                <c:pt idx="232">
                  <c:v>2.7755999999999998</c:v>
                </c:pt>
                <c:pt idx="233">
                  <c:v>2.7839</c:v>
                </c:pt>
                <c:pt idx="234">
                  <c:v>2.7921999999999998</c:v>
                </c:pt>
                <c:pt idx="235">
                  <c:v>2.8005</c:v>
                </c:pt>
                <c:pt idx="236">
                  <c:v>2.8088000000000002</c:v>
                </c:pt>
                <c:pt idx="237">
                  <c:v>2.8170999999999999</c:v>
                </c:pt>
                <c:pt idx="238">
                  <c:v>2.8254000000000001</c:v>
                </c:pt>
                <c:pt idx="239">
                  <c:v>2.8336999999999999</c:v>
                </c:pt>
                <c:pt idx="240">
                  <c:v>2.8420000000000001</c:v>
                </c:pt>
                <c:pt idx="241">
                  <c:v>2.8502999999999998</c:v>
                </c:pt>
                <c:pt idx="242">
                  <c:v>2.8586</c:v>
                </c:pt>
                <c:pt idx="243">
                  <c:v>2.8668999999999998</c:v>
                </c:pt>
                <c:pt idx="244">
                  <c:v>2.8752</c:v>
                </c:pt>
                <c:pt idx="245">
                  <c:v>2.8835000000000002</c:v>
                </c:pt>
                <c:pt idx="246">
                  <c:v>2.8917999999999999</c:v>
                </c:pt>
                <c:pt idx="247">
                  <c:v>2.9001000000000001</c:v>
                </c:pt>
                <c:pt idx="248">
                  <c:v>2.9083999999999999</c:v>
                </c:pt>
                <c:pt idx="249">
                  <c:v>2.9167000000000001</c:v>
                </c:pt>
                <c:pt idx="250">
                  <c:v>2.9249999999999998</c:v>
                </c:pt>
                <c:pt idx="251">
                  <c:v>2.9333</c:v>
                </c:pt>
                <c:pt idx="252">
                  <c:v>2.9416000000000002</c:v>
                </c:pt>
                <c:pt idx="253">
                  <c:v>2.9499</c:v>
                </c:pt>
                <c:pt idx="254">
                  <c:v>2.9582000000000002</c:v>
                </c:pt>
                <c:pt idx="255">
                  <c:v>2.9664999999999999</c:v>
                </c:pt>
                <c:pt idx="256">
                  <c:v>2.9748000000000001</c:v>
                </c:pt>
                <c:pt idx="257">
                  <c:v>2.9830999999999999</c:v>
                </c:pt>
                <c:pt idx="258">
                  <c:v>2.9914000000000001</c:v>
                </c:pt>
                <c:pt idx="259">
                  <c:v>2.9996999999999998</c:v>
                </c:pt>
                <c:pt idx="260">
                  <c:v>3.008</c:v>
                </c:pt>
                <c:pt idx="261">
                  <c:v>3.0163000000000002</c:v>
                </c:pt>
                <c:pt idx="262">
                  <c:v>3.0246</c:v>
                </c:pt>
                <c:pt idx="263">
                  <c:v>3.0329000000000002</c:v>
                </c:pt>
                <c:pt idx="264">
                  <c:v>3.0411999999999999</c:v>
                </c:pt>
                <c:pt idx="265">
                  <c:v>3.0495000000000001</c:v>
                </c:pt>
                <c:pt idx="266">
                  <c:v>3.0577999999999999</c:v>
                </c:pt>
                <c:pt idx="267">
                  <c:v>3.0661</c:v>
                </c:pt>
                <c:pt idx="268">
                  <c:v>3.0743999999999998</c:v>
                </c:pt>
                <c:pt idx="269">
                  <c:v>3.0827</c:v>
                </c:pt>
                <c:pt idx="270">
                  <c:v>3.0910000000000002</c:v>
                </c:pt>
                <c:pt idx="271">
                  <c:v>3.0992999999999999</c:v>
                </c:pt>
                <c:pt idx="272">
                  <c:v>3.1076000000000001</c:v>
                </c:pt>
                <c:pt idx="273">
                  <c:v>3.1158999999999999</c:v>
                </c:pt>
                <c:pt idx="274">
                  <c:v>3.1242000000000001</c:v>
                </c:pt>
                <c:pt idx="275">
                  <c:v>3.1324999999999998</c:v>
                </c:pt>
                <c:pt idx="276">
                  <c:v>3.1408</c:v>
                </c:pt>
                <c:pt idx="277">
                  <c:v>3.1490999999999998</c:v>
                </c:pt>
                <c:pt idx="278">
                  <c:v>3.1574</c:v>
                </c:pt>
                <c:pt idx="279">
                  <c:v>3.1657000000000002</c:v>
                </c:pt>
                <c:pt idx="280">
                  <c:v>3.1739999999999999</c:v>
                </c:pt>
                <c:pt idx="281">
                  <c:v>3.1823000000000001</c:v>
                </c:pt>
                <c:pt idx="282">
                  <c:v>3.1905999999999999</c:v>
                </c:pt>
                <c:pt idx="283">
                  <c:v>3.1989000000000001</c:v>
                </c:pt>
                <c:pt idx="284">
                  <c:v>3.2071999999999998</c:v>
                </c:pt>
                <c:pt idx="285">
                  <c:v>3.2155</c:v>
                </c:pt>
                <c:pt idx="286">
                  <c:v>3.2238000000000002</c:v>
                </c:pt>
                <c:pt idx="287">
                  <c:v>3.2321</c:v>
                </c:pt>
                <c:pt idx="288">
                  <c:v>3.2404000000000002</c:v>
                </c:pt>
                <c:pt idx="289">
                  <c:v>3.2486999999999999</c:v>
                </c:pt>
                <c:pt idx="290">
                  <c:v>3.2570000000000001</c:v>
                </c:pt>
                <c:pt idx="291">
                  <c:v>3.2652999999999999</c:v>
                </c:pt>
                <c:pt idx="292">
                  <c:v>3.2736000000000001</c:v>
                </c:pt>
                <c:pt idx="293">
                  <c:v>3.2818999999999998</c:v>
                </c:pt>
                <c:pt idx="294">
                  <c:v>3.2902</c:v>
                </c:pt>
                <c:pt idx="295">
                  <c:v>3.2985000000000002</c:v>
                </c:pt>
                <c:pt idx="296">
                  <c:v>3.3068</c:v>
                </c:pt>
                <c:pt idx="297">
                  <c:v>3.3151000000000002</c:v>
                </c:pt>
                <c:pt idx="298">
                  <c:v>3.3233999999999999</c:v>
                </c:pt>
                <c:pt idx="299">
                  <c:v>3.3317000000000001</c:v>
                </c:pt>
                <c:pt idx="300">
                  <c:v>3.34</c:v>
                </c:pt>
                <c:pt idx="301">
                  <c:v>3.3483000000000001</c:v>
                </c:pt>
                <c:pt idx="302">
                  <c:v>3.3565999999999998</c:v>
                </c:pt>
                <c:pt idx="303">
                  <c:v>3.3649</c:v>
                </c:pt>
                <c:pt idx="304">
                  <c:v>3.3732000000000002</c:v>
                </c:pt>
                <c:pt idx="305">
                  <c:v>3.3815</c:v>
                </c:pt>
                <c:pt idx="306">
                  <c:v>3.3898000000000001</c:v>
                </c:pt>
                <c:pt idx="307">
                  <c:v>3.3980999999999999</c:v>
                </c:pt>
                <c:pt idx="308">
                  <c:v>3.4064000000000001</c:v>
                </c:pt>
                <c:pt idx="309">
                  <c:v>3.4146999999999998</c:v>
                </c:pt>
                <c:pt idx="310">
                  <c:v>3.423</c:v>
                </c:pt>
                <c:pt idx="311">
                  <c:v>3.4312999999999998</c:v>
                </c:pt>
                <c:pt idx="312">
                  <c:v>3.4396</c:v>
                </c:pt>
                <c:pt idx="313">
                  <c:v>3.4479000000000002</c:v>
                </c:pt>
                <c:pt idx="314">
                  <c:v>3.4561999999999999</c:v>
                </c:pt>
                <c:pt idx="315">
                  <c:v>3.4645000000000001</c:v>
                </c:pt>
                <c:pt idx="316">
                  <c:v>3.4727999999999999</c:v>
                </c:pt>
                <c:pt idx="317">
                  <c:v>3.4811000000000001</c:v>
                </c:pt>
                <c:pt idx="318">
                  <c:v>3.4893999999999998</c:v>
                </c:pt>
                <c:pt idx="319">
                  <c:v>3.4977</c:v>
                </c:pt>
                <c:pt idx="320">
                  <c:v>3.5059999999999998</c:v>
                </c:pt>
                <c:pt idx="321">
                  <c:v>3.5143</c:v>
                </c:pt>
                <c:pt idx="322">
                  <c:v>3.5226000000000002</c:v>
                </c:pt>
                <c:pt idx="323">
                  <c:v>3.5308999999999999</c:v>
                </c:pt>
                <c:pt idx="324">
                  <c:v>3.5392000000000001</c:v>
                </c:pt>
                <c:pt idx="325">
                  <c:v>3.5474999999999999</c:v>
                </c:pt>
                <c:pt idx="326">
                  <c:v>3.5558000000000001</c:v>
                </c:pt>
                <c:pt idx="327">
                  <c:v>3.5640999999999998</c:v>
                </c:pt>
                <c:pt idx="328">
                  <c:v>3.5724</c:v>
                </c:pt>
                <c:pt idx="329">
                  <c:v>3.5807000000000002</c:v>
                </c:pt>
                <c:pt idx="330">
                  <c:v>3.589</c:v>
                </c:pt>
                <c:pt idx="331">
                  <c:v>3.5973000000000002</c:v>
                </c:pt>
                <c:pt idx="332">
                  <c:v>3.6055999999999999</c:v>
                </c:pt>
                <c:pt idx="333">
                  <c:v>3.6139000000000001</c:v>
                </c:pt>
                <c:pt idx="334">
                  <c:v>3.6221999999999999</c:v>
                </c:pt>
                <c:pt idx="335">
                  <c:v>3.6305000000000001</c:v>
                </c:pt>
                <c:pt idx="336">
                  <c:v>3.6387999999999998</c:v>
                </c:pt>
                <c:pt idx="337">
                  <c:v>3.6471</c:v>
                </c:pt>
                <c:pt idx="338">
                  <c:v>3.6554000000000002</c:v>
                </c:pt>
                <c:pt idx="339">
                  <c:v>3.6637</c:v>
                </c:pt>
                <c:pt idx="340">
                  <c:v>3.6720000000000002</c:v>
                </c:pt>
                <c:pt idx="341">
                  <c:v>3.6802999999999999</c:v>
                </c:pt>
                <c:pt idx="342">
                  <c:v>3.6886000000000001</c:v>
                </c:pt>
                <c:pt idx="343">
                  <c:v>3.6968999999999999</c:v>
                </c:pt>
                <c:pt idx="344">
                  <c:v>3.7052</c:v>
                </c:pt>
                <c:pt idx="345">
                  <c:v>3.7134999999999998</c:v>
                </c:pt>
                <c:pt idx="346">
                  <c:v>3.7218</c:v>
                </c:pt>
                <c:pt idx="347">
                  <c:v>3.7301000000000002</c:v>
                </c:pt>
                <c:pt idx="348">
                  <c:v>3.7383999999999999</c:v>
                </c:pt>
                <c:pt idx="349">
                  <c:v>3.7467000000000001</c:v>
                </c:pt>
                <c:pt idx="350">
                  <c:v>3.7549999999999999</c:v>
                </c:pt>
                <c:pt idx="351">
                  <c:v>3.7633000000000001</c:v>
                </c:pt>
                <c:pt idx="352">
                  <c:v>3.7715999999999998</c:v>
                </c:pt>
                <c:pt idx="353">
                  <c:v>3.7799</c:v>
                </c:pt>
                <c:pt idx="354">
                  <c:v>3.7881999999999998</c:v>
                </c:pt>
                <c:pt idx="355">
                  <c:v>3.7965</c:v>
                </c:pt>
                <c:pt idx="356">
                  <c:v>3.8048000000000002</c:v>
                </c:pt>
                <c:pt idx="357">
                  <c:v>3.8130999999999999</c:v>
                </c:pt>
                <c:pt idx="358">
                  <c:v>3.8214000000000001</c:v>
                </c:pt>
                <c:pt idx="359">
                  <c:v>3.8296999999999999</c:v>
                </c:pt>
                <c:pt idx="360">
                  <c:v>3.8380000000000001</c:v>
                </c:pt>
                <c:pt idx="361">
                  <c:v>3.8462999999999998</c:v>
                </c:pt>
                <c:pt idx="362">
                  <c:v>3.8546</c:v>
                </c:pt>
                <c:pt idx="363">
                  <c:v>3.8628999999999998</c:v>
                </c:pt>
                <c:pt idx="364">
                  <c:v>3.8712</c:v>
                </c:pt>
                <c:pt idx="365">
                  <c:v>3.8795000000000002</c:v>
                </c:pt>
                <c:pt idx="366">
                  <c:v>3.8877999999999999</c:v>
                </c:pt>
                <c:pt idx="367">
                  <c:v>3.8961000000000001</c:v>
                </c:pt>
                <c:pt idx="368">
                  <c:v>3.9043999999999999</c:v>
                </c:pt>
                <c:pt idx="369">
                  <c:v>3.9127000000000001</c:v>
                </c:pt>
                <c:pt idx="370">
                  <c:v>3.9209999999999998</c:v>
                </c:pt>
                <c:pt idx="371">
                  <c:v>3.9293</c:v>
                </c:pt>
                <c:pt idx="372">
                  <c:v>3.9376000000000002</c:v>
                </c:pt>
                <c:pt idx="373">
                  <c:v>3.9459</c:v>
                </c:pt>
                <c:pt idx="374">
                  <c:v>3.9542000000000002</c:v>
                </c:pt>
                <c:pt idx="375">
                  <c:v>3.9624999999999999</c:v>
                </c:pt>
                <c:pt idx="376">
                  <c:v>3.9708000000000001</c:v>
                </c:pt>
                <c:pt idx="377">
                  <c:v>3.9790999999999999</c:v>
                </c:pt>
                <c:pt idx="378">
                  <c:v>3.9874000000000001</c:v>
                </c:pt>
                <c:pt idx="379">
                  <c:v>3.9956999999999998</c:v>
                </c:pt>
                <c:pt idx="380">
                  <c:v>4.0039999999999996</c:v>
                </c:pt>
                <c:pt idx="381">
                  <c:v>4.0122999999999998</c:v>
                </c:pt>
                <c:pt idx="382">
                  <c:v>4.0206</c:v>
                </c:pt>
                <c:pt idx="383">
                  <c:v>4.0289000000000001</c:v>
                </c:pt>
                <c:pt idx="384">
                  <c:v>4.0372000000000003</c:v>
                </c:pt>
                <c:pt idx="385">
                  <c:v>4.0454999999999997</c:v>
                </c:pt>
                <c:pt idx="386">
                  <c:v>4.0537999999999998</c:v>
                </c:pt>
                <c:pt idx="387">
                  <c:v>4.0621</c:v>
                </c:pt>
                <c:pt idx="388">
                  <c:v>4.0704000000000002</c:v>
                </c:pt>
                <c:pt idx="389">
                  <c:v>4.0787000000000004</c:v>
                </c:pt>
                <c:pt idx="390">
                  <c:v>4.0869999999999997</c:v>
                </c:pt>
                <c:pt idx="391">
                  <c:v>4.0952999999999999</c:v>
                </c:pt>
                <c:pt idx="392">
                  <c:v>4.1036000000000001</c:v>
                </c:pt>
                <c:pt idx="393">
                  <c:v>4.1119000000000003</c:v>
                </c:pt>
                <c:pt idx="394">
                  <c:v>4.1201999999999996</c:v>
                </c:pt>
                <c:pt idx="395">
                  <c:v>4.1284999999999998</c:v>
                </c:pt>
                <c:pt idx="396">
                  <c:v>4.1368</c:v>
                </c:pt>
                <c:pt idx="397">
                  <c:v>4.1451000000000002</c:v>
                </c:pt>
                <c:pt idx="398">
                  <c:v>4.1534000000000004</c:v>
                </c:pt>
                <c:pt idx="399">
                  <c:v>4.1616999999999997</c:v>
                </c:pt>
                <c:pt idx="400">
                  <c:v>4.17</c:v>
                </c:pt>
                <c:pt idx="401">
                  <c:v>4.1783000000000001</c:v>
                </c:pt>
                <c:pt idx="402">
                  <c:v>4.1866000000000003</c:v>
                </c:pt>
                <c:pt idx="403">
                  <c:v>4.1948999999999996</c:v>
                </c:pt>
                <c:pt idx="404">
                  <c:v>4.2031999999999998</c:v>
                </c:pt>
                <c:pt idx="405">
                  <c:v>4.2115</c:v>
                </c:pt>
                <c:pt idx="406">
                  <c:v>4.2198000000000002</c:v>
                </c:pt>
                <c:pt idx="407">
                  <c:v>4.2281000000000004</c:v>
                </c:pt>
                <c:pt idx="408">
                  <c:v>4.2363999999999997</c:v>
                </c:pt>
                <c:pt idx="409">
                  <c:v>4.2446999999999999</c:v>
                </c:pt>
                <c:pt idx="410">
                  <c:v>4.2530000000000001</c:v>
                </c:pt>
                <c:pt idx="411">
                  <c:v>4.2613000000000003</c:v>
                </c:pt>
                <c:pt idx="412">
                  <c:v>4.2695999999999996</c:v>
                </c:pt>
                <c:pt idx="413">
                  <c:v>4.2778999999999998</c:v>
                </c:pt>
                <c:pt idx="414">
                  <c:v>4.2862</c:v>
                </c:pt>
                <c:pt idx="415">
                  <c:v>4.2945000000000002</c:v>
                </c:pt>
                <c:pt idx="416">
                  <c:v>4.3028000000000004</c:v>
                </c:pt>
                <c:pt idx="417">
                  <c:v>4.3110999999999997</c:v>
                </c:pt>
                <c:pt idx="418">
                  <c:v>4.3193999999999999</c:v>
                </c:pt>
                <c:pt idx="419">
                  <c:v>4.3277000000000001</c:v>
                </c:pt>
                <c:pt idx="420">
                  <c:v>4.3360000000000003</c:v>
                </c:pt>
                <c:pt idx="421">
                  <c:v>4.3442999999999996</c:v>
                </c:pt>
                <c:pt idx="422">
                  <c:v>4.3525999999999998</c:v>
                </c:pt>
                <c:pt idx="423">
                  <c:v>4.3609</c:v>
                </c:pt>
                <c:pt idx="424">
                  <c:v>4.3692000000000002</c:v>
                </c:pt>
                <c:pt idx="425">
                  <c:v>4.3775000000000004</c:v>
                </c:pt>
                <c:pt idx="426">
                  <c:v>4.3857999999999997</c:v>
                </c:pt>
                <c:pt idx="427">
                  <c:v>4.3940999999999999</c:v>
                </c:pt>
                <c:pt idx="428">
                  <c:v>4.4024000000000001</c:v>
                </c:pt>
                <c:pt idx="429">
                  <c:v>4.4107000000000003</c:v>
                </c:pt>
                <c:pt idx="430">
                  <c:v>4.4189999999999996</c:v>
                </c:pt>
                <c:pt idx="431">
                  <c:v>4.4272999999999998</c:v>
                </c:pt>
                <c:pt idx="432">
                  <c:v>4.4356</c:v>
                </c:pt>
                <c:pt idx="433">
                  <c:v>4.4439000000000002</c:v>
                </c:pt>
                <c:pt idx="434">
                  <c:v>4.4522000000000004</c:v>
                </c:pt>
                <c:pt idx="435">
                  <c:v>4.4604999999999997</c:v>
                </c:pt>
                <c:pt idx="436">
                  <c:v>4.4687999999999999</c:v>
                </c:pt>
                <c:pt idx="437">
                  <c:v>4.4771000000000001</c:v>
                </c:pt>
                <c:pt idx="438">
                  <c:v>4.4854000000000003</c:v>
                </c:pt>
                <c:pt idx="439">
                  <c:v>4.4936999999999996</c:v>
                </c:pt>
                <c:pt idx="440">
                  <c:v>4.5019999999999998</c:v>
                </c:pt>
                <c:pt idx="441">
                  <c:v>4.5103</c:v>
                </c:pt>
                <c:pt idx="442">
                  <c:v>4.5186000000000002</c:v>
                </c:pt>
                <c:pt idx="443">
                  <c:v>4.5269000000000004</c:v>
                </c:pt>
                <c:pt idx="444">
                  <c:v>4.5351999999999997</c:v>
                </c:pt>
                <c:pt idx="445">
                  <c:v>4.5434999999999999</c:v>
                </c:pt>
                <c:pt idx="446">
                  <c:v>4.5518000000000001</c:v>
                </c:pt>
                <c:pt idx="447">
                  <c:v>4.5601000000000003</c:v>
                </c:pt>
                <c:pt idx="448">
                  <c:v>4.5683999999999996</c:v>
                </c:pt>
                <c:pt idx="449">
                  <c:v>4.5766999999999998</c:v>
                </c:pt>
                <c:pt idx="450">
                  <c:v>4.585</c:v>
                </c:pt>
                <c:pt idx="451">
                  <c:v>4.5933000000000002</c:v>
                </c:pt>
                <c:pt idx="452">
                  <c:v>4.6016000000000004</c:v>
                </c:pt>
                <c:pt idx="453">
                  <c:v>4.6098999999999997</c:v>
                </c:pt>
                <c:pt idx="454">
                  <c:v>4.6181999999999999</c:v>
                </c:pt>
                <c:pt idx="455">
                  <c:v>4.6265000000000001</c:v>
                </c:pt>
                <c:pt idx="456">
                  <c:v>4.6348000000000003</c:v>
                </c:pt>
                <c:pt idx="457">
                  <c:v>4.6430999999999996</c:v>
                </c:pt>
                <c:pt idx="458">
                  <c:v>4.6513999999999998</c:v>
                </c:pt>
                <c:pt idx="459">
                  <c:v>4.6597</c:v>
                </c:pt>
                <c:pt idx="460">
                  <c:v>4.6680000000000001</c:v>
                </c:pt>
                <c:pt idx="461">
                  <c:v>4.6763000000000003</c:v>
                </c:pt>
                <c:pt idx="462">
                  <c:v>4.6845999999999997</c:v>
                </c:pt>
                <c:pt idx="463">
                  <c:v>4.6928999999999998</c:v>
                </c:pt>
                <c:pt idx="464">
                  <c:v>4.7012</c:v>
                </c:pt>
                <c:pt idx="465">
                  <c:v>4.7095000000000002</c:v>
                </c:pt>
                <c:pt idx="466">
                  <c:v>4.7178000000000004</c:v>
                </c:pt>
                <c:pt idx="467">
                  <c:v>4.7260999999999997</c:v>
                </c:pt>
                <c:pt idx="468">
                  <c:v>4.7343999999999999</c:v>
                </c:pt>
                <c:pt idx="469">
                  <c:v>4.7427000000000001</c:v>
                </c:pt>
                <c:pt idx="470">
                  <c:v>4.7510000000000003</c:v>
                </c:pt>
                <c:pt idx="471">
                  <c:v>4.7592999999999996</c:v>
                </c:pt>
                <c:pt idx="472">
                  <c:v>4.7675999999999998</c:v>
                </c:pt>
                <c:pt idx="473">
                  <c:v>4.7759</c:v>
                </c:pt>
                <c:pt idx="474">
                  <c:v>4.7842000000000002</c:v>
                </c:pt>
                <c:pt idx="475">
                  <c:v>4.7925000000000004</c:v>
                </c:pt>
                <c:pt idx="476">
                  <c:v>4.8007999999999997</c:v>
                </c:pt>
                <c:pt idx="477">
                  <c:v>4.8090999999999999</c:v>
                </c:pt>
                <c:pt idx="478">
                  <c:v>4.8174000000000001</c:v>
                </c:pt>
                <c:pt idx="479">
                  <c:v>4.8257000000000003</c:v>
                </c:pt>
                <c:pt idx="480">
                  <c:v>4.8339999999999996</c:v>
                </c:pt>
                <c:pt idx="481">
                  <c:v>4.8422999999999998</c:v>
                </c:pt>
                <c:pt idx="482">
                  <c:v>4.8506</c:v>
                </c:pt>
                <c:pt idx="483">
                  <c:v>4.8589000000000002</c:v>
                </c:pt>
                <c:pt idx="484">
                  <c:v>4.8672000000000004</c:v>
                </c:pt>
                <c:pt idx="485">
                  <c:v>4.8754999999999997</c:v>
                </c:pt>
                <c:pt idx="486">
                  <c:v>4.8837999999999999</c:v>
                </c:pt>
                <c:pt idx="487">
                  <c:v>4.8921000000000001</c:v>
                </c:pt>
                <c:pt idx="488">
                  <c:v>4.9004000000000003</c:v>
                </c:pt>
                <c:pt idx="489">
                  <c:v>4.9086999999999996</c:v>
                </c:pt>
                <c:pt idx="490">
                  <c:v>4.9169999999999998</c:v>
                </c:pt>
                <c:pt idx="491">
                  <c:v>4.9253</c:v>
                </c:pt>
                <c:pt idx="492">
                  <c:v>4.9336000000000002</c:v>
                </c:pt>
                <c:pt idx="493">
                  <c:v>4.9419000000000004</c:v>
                </c:pt>
                <c:pt idx="494">
                  <c:v>4.9501999999999997</c:v>
                </c:pt>
                <c:pt idx="495">
                  <c:v>4.9584999999999999</c:v>
                </c:pt>
                <c:pt idx="496">
                  <c:v>4.9668000000000001</c:v>
                </c:pt>
                <c:pt idx="497">
                  <c:v>4.9751000000000003</c:v>
                </c:pt>
                <c:pt idx="498">
                  <c:v>4.9833999999999996</c:v>
                </c:pt>
                <c:pt idx="499">
                  <c:v>4.9916999999999998</c:v>
                </c:pt>
                <c:pt idx="500">
                  <c:v>5</c:v>
                </c:pt>
              </c:numCache>
            </c:numRef>
          </c:xVal>
          <c:yVal>
            <c:numRef>
              <c:f>[1]Sheet1!$H$184:$H$684</c:f>
              <c:numCache>
                <c:formatCode>0.00E+00</c:formatCode>
                <c:ptCount val="501"/>
                <c:pt idx="0">
                  <c:v>61829.591399999998</c:v>
                </c:pt>
                <c:pt idx="1">
                  <c:v>61781.413099999998</c:v>
                </c:pt>
                <c:pt idx="2">
                  <c:v>61734.155200000001</c:v>
                </c:pt>
                <c:pt idx="3">
                  <c:v>61687.794999999998</c:v>
                </c:pt>
                <c:pt idx="4">
                  <c:v>61642.306400000001</c:v>
                </c:pt>
                <c:pt idx="5">
                  <c:v>61597.664700000001</c:v>
                </c:pt>
                <c:pt idx="6">
                  <c:v>61553.846599999997</c:v>
                </c:pt>
                <c:pt idx="7">
                  <c:v>61510.829400000002</c:v>
                </c:pt>
                <c:pt idx="8">
                  <c:v>61468.5916</c:v>
                </c:pt>
                <c:pt idx="9">
                  <c:v>61427.111799999999</c:v>
                </c:pt>
                <c:pt idx="10">
                  <c:v>61386.368699999999</c:v>
                </c:pt>
                <c:pt idx="11">
                  <c:v>61346.350200000001</c:v>
                </c:pt>
                <c:pt idx="12">
                  <c:v>61307.116999999998</c:v>
                </c:pt>
                <c:pt idx="13">
                  <c:v>61266.744700000003</c:v>
                </c:pt>
                <c:pt idx="14">
                  <c:v>61222.8177</c:v>
                </c:pt>
                <c:pt idx="15">
                  <c:v>61176.474600000001</c:v>
                </c:pt>
                <c:pt idx="16">
                  <c:v>61128.935299999997</c:v>
                </c:pt>
                <c:pt idx="17">
                  <c:v>61081.419399999999</c:v>
                </c:pt>
                <c:pt idx="18">
                  <c:v>61035.146800000002</c:v>
                </c:pt>
                <c:pt idx="19">
                  <c:v>60991.337</c:v>
                </c:pt>
                <c:pt idx="20">
                  <c:v>60951.21</c:v>
                </c:pt>
                <c:pt idx="21">
                  <c:v>60915.985500000003</c:v>
                </c:pt>
                <c:pt idx="22">
                  <c:v>60886.883199999997</c:v>
                </c:pt>
                <c:pt idx="23">
                  <c:v>60865.122799999997</c:v>
                </c:pt>
                <c:pt idx="24">
                  <c:v>60851.924099999997</c:v>
                </c:pt>
                <c:pt idx="25">
                  <c:v>60848.5069</c:v>
                </c:pt>
                <c:pt idx="26">
                  <c:v>60855.846100000002</c:v>
                </c:pt>
                <c:pt idx="27">
                  <c:v>60873.581299999998</c:v>
                </c:pt>
                <c:pt idx="28">
                  <c:v>60900.8986</c:v>
                </c:pt>
                <c:pt idx="29">
                  <c:v>60936.983800000002</c:v>
                </c:pt>
                <c:pt idx="30">
                  <c:v>60981.022799999999</c:v>
                </c:pt>
                <c:pt idx="31">
                  <c:v>61032.201399999998</c:v>
                </c:pt>
                <c:pt idx="32">
                  <c:v>61089.705300000001</c:v>
                </c:pt>
                <c:pt idx="33">
                  <c:v>61152.720399999998</c:v>
                </c:pt>
                <c:pt idx="34">
                  <c:v>61220.4326</c:v>
                </c:pt>
                <c:pt idx="35">
                  <c:v>61292.027499999997</c:v>
                </c:pt>
                <c:pt idx="36">
                  <c:v>61366.691200000001</c:v>
                </c:pt>
                <c:pt idx="37">
                  <c:v>61443.609299999996</c:v>
                </c:pt>
                <c:pt idx="38">
                  <c:v>61521.967600000004</c:v>
                </c:pt>
                <c:pt idx="39">
                  <c:v>61600.952100000002</c:v>
                </c:pt>
                <c:pt idx="40">
                  <c:v>61679.748500000002</c:v>
                </c:pt>
                <c:pt idx="41">
                  <c:v>61757.542600000001</c:v>
                </c:pt>
                <c:pt idx="42">
                  <c:v>61833.520299999996</c:v>
                </c:pt>
                <c:pt idx="43">
                  <c:v>61906.867299999998</c:v>
                </c:pt>
                <c:pt idx="44">
                  <c:v>61976.769500000002</c:v>
                </c:pt>
                <c:pt idx="45">
                  <c:v>62042.383000000002</c:v>
                </c:pt>
                <c:pt idx="46">
                  <c:v>62102.622000000003</c:v>
                </c:pt>
                <c:pt idx="47">
                  <c:v>62156.283000000003</c:v>
                </c:pt>
                <c:pt idx="48">
                  <c:v>62202.161599999999</c:v>
                </c:pt>
                <c:pt idx="49">
                  <c:v>62239.053599999999</c:v>
                </c:pt>
                <c:pt idx="50">
                  <c:v>62265.754699999998</c:v>
                </c:pt>
                <c:pt idx="51">
                  <c:v>62281.082399999999</c:v>
                </c:pt>
                <c:pt idx="52">
                  <c:v>62284.738100000002</c:v>
                </c:pt>
                <c:pt idx="53">
                  <c:v>62277.587399999997</c:v>
                </c:pt>
                <c:pt idx="54">
                  <c:v>62260.575400000002</c:v>
                </c:pt>
                <c:pt idx="55">
                  <c:v>62234.647299999997</c:v>
                </c:pt>
                <c:pt idx="56">
                  <c:v>62200.748</c:v>
                </c:pt>
                <c:pt idx="57">
                  <c:v>62159.8226</c:v>
                </c:pt>
                <c:pt idx="58">
                  <c:v>62112.6584</c:v>
                </c:pt>
                <c:pt idx="59">
                  <c:v>62059.445599999999</c:v>
                </c:pt>
                <c:pt idx="60">
                  <c:v>62000.2336</c:v>
                </c:pt>
                <c:pt idx="61">
                  <c:v>61935.0717</c:v>
                </c:pt>
                <c:pt idx="62">
                  <c:v>61864.0095</c:v>
                </c:pt>
                <c:pt idx="63">
                  <c:v>61787.096100000002</c:v>
                </c:pt>
                <c:pt idx="64">
                  <c:v>61704.387699999999</c:v>
                </c:pt>
                <c:pt idx="65">
                  <c:v>61616.0236</c:v>
                </c:pt>
                <c:pt idx="66">
                  <c:v>61522.200599999996</c:v>
                </c:pt>
                <c:pt idx="67">
                  <c:v>61423.116699999999</c:v>
                </c:pt>
                <c:pt idx="68">
                  <c:v>61318.969599999997</c:v>
                </c:pt>
                <c:pt idx="69">
                  <c:v>61209.957399999999</c:v>
                </c:pt>
                <c:pt idx="70">
                  <c:v>61096.277600000001</c:v>
                </c:pt>
                <c:pt idx="71">
                  <c:v>60978.101699999999</c:v>
                </c:pt>
                <c:pt idx="72">
                  <c:v>60855.552300000003</c:v>
                </c:pt>
                <c:pt idx="73">
                  <c:v>60728.747100000001</c:v>
                </c:pt>
                <c:pt idx="74">
                  <c:v>60597.803599999999</c:v>
                </c:pt>
                <c:pt idx="75">
                  <c:v>60462.839200000002</c:v>
                </c:pt>
                <c:pt idx="76">
                  <c:v>60323.9715</c:v>
                </c:pt>
                <c:pt idx="77">
                  <c:v>60181.3177</c:v>
                </c:pt>
                <c:pt idx="78">
                  <c:v>60034.992899999997</c:v>
                </c:pt>
                <c:pt idx="79">
                  <c:v>59885.111799999999</c:v>
                </c:pt>
                <c:pt idx="80">
                  <c:v>59731.7889</c:v>
                </c:pt>
                <c:pt idx="81">
                  <c:v>59575.138599999998</c:v>
                </c:pt>
                <c:pt idx="82">
                  <c:v>59415.275699999998</c:v>
                </c:pt>
                <c:pt idx="83">
                  <c:v>59252.313900000001</c:v>
                </c:pt>
                <c:pt idx="84">
                  <c:v>59086.356</c:v>
                </c:pt>
                <c:pt idx="85">
                  <c:v>58917.493300000002</c:v>
                </c:pt>
                <c:pt idx="86">
                  <c:v>58745.817000000003</c:v>
                </c:pt>
                <c:pt idx="87">
                  <c:v>58571.4182</c:v>
                </c:pt>
                <c:pt idx="88">
                  <c:v>58394.387900000002</c:v>
                </c:pt>
                <c:pt idx="89">
                  <c:v>58214.817199999998</c:v>
                </c:pt>
                <c:pt idx="90">
                  <c:v>58032.795299999998</c:v>
                </c:pt>
                <c:pt idx="91">
                  <c:v>57848.406799999997</c:v>
                </c:pt>
                <c:pt idx="92">
                  <c:v>57661.735500000003</c:v>
                </c:pt>
                <c:pt idx="93">
                  <c:v>57472.864999999998</c:v>
                </c:pt>
                <c:pt idx="94">
                  <c:v>57281.879099999998</c:v>
                </c:pt>
                <c:pt idx="95">
                  <c:v>57088.861499999999</c:v>
                </c:pt>
                <c:pt idx="96">
                  <c:v>56893.895600000003</c:v>
                </c:pt>
                <c:pt idx="97">
                  <c:v>56697.061699999998</c:v>
                </c:pt>
                <c:pt idx="98">
                  <c:v>56498.438300000002</c:v>
                </c:pt>
                <c:pt idx="99">
                  <c:v>56298.104299999999</c:v>
                </c:pt>
                <c:pt idx="100">
                  <c:v>56096.138200000001</c:v>
                </c:pt>
                <c:pt idx="101">
                  <c:v>55892.618799999997</c:v>
                </c:pt>
                <c:pt idx="102">
                  <c:v>55687.624600000003</c:v>
                </c:pt>
                <c:pt idx="103">
                  <c:v>55481.228300000002</c:v>
                </c:pt>
                <c:pt idx="104">
                  <c:v>55273.494599999998</c:v>
                </c:pt>
                <c:pt idx="105">
                  <c:v>55064.4879</c:v>
                </c:pt>
                <c:pt idx="106">
                  <c:v>54854.2736</c:v>
                </c:pt>
                <c:pt idx="107">
                  <c:v>54642.920299999998</c:v>
                </c:pt>
                <c:pt idx="108">
                  <c:v>54430.496700000003</c:v>
                </c:pt>
                <c:pt idx="109">
                  <c:v>54217.071600000003</c:v>
                </c:pt>
                <c:pt idx="110">
                  <c:v>54002.713900000002</c:v>
                </c:pt>
                <c:pt idx="111">
                  <c:v>53787.492400000003</c:v>
                </c:pt>
                <c:pt idx="112">
                  <c:v>53571.4758</c:v>
                </c:pt>
                <c:pt idx="113">
                  <c:v>53354.733</c:v>
                </c:pt>
                <c:pt idx="114">
                  <c:v>53137.332799999996</c:v>
                </c:pt>
                <c:pt idx="115">
                  <c:v>52919.343999999997</c:v>
                </c:pt>
                <c:pt idx="116">
                  <c:v>52700.834300000002</c:v>
                </c:pt>
                <c:pt idx="117">
                  <c:v>52481.870699999999</c:v>
                </c:pt>
                <c:pt idx="118">
                  <c:v>52262.520400000001</c:v>
                </c:pt>
                <c:pt idx="119">
                  <c:v>52042.8505</c:v>
                </c:pt>
                <c:pt idx="120">
                  <c:v>51822.927900000002</c:v>
                </c:pt>
                <c:pt idx="121">
                  <c:v>51602.819799999997</c:v>
                </c:pt>
                <c:pt idx="122">
                  <c:v>51382.591099999998</c:v>
                </c:pt>
                <c:pt idx="123">
                  <c:v>51162.3033</c:v>
                </c:pt>
                <c:pt idx="124">
                  <c:v>50942.017</c:v>
                </c:pt>
                <c:pt idx="125">
                  <c:v>50721.7932</c:v>
                </c:pt>
                <c:pt idx="126">
                  <c:v>50501.692799999997</c:v>
                </c:pt>
                <c:pt idx="127">
                  <c:v>50281.7765</c:v>
                </c:pt>
                <c:pt idx="128">
                  <c:v>50062.1054</c:v>
                </c:pt>
                <c:pt idx="129">
                  <c:v>49842.740899999997</c:v>
                </c:pt>
                <c:pt idx="130">
                  <c:v>49623.7448</c:v>
                </c:pt>
                <c:pt idx="131">
                  <c:v>49405.178699999997</c:v>
                </c:pt>
                <c:pt idx="132">
                  <c:v>49187.104399999997</c:v>
                </c:pt>
                <c:pt idx="133">
                  <c:v>48969.583400000003</c:v>
                </c:pt>
                <c:pt idx="134">
                  <c:v>48752.6777</c:v>
                </c:pt>
                <c:pt idx="135">
                  <c:v>48536.448700000001</c:v>
                </c:pt>
                <c:pt idx="136">
                  <c:v>48320.958299999998</c:v>
                </c:pt>
                <c:pt idx="137">
                  <c:v>48106.267999999996</c:v>
                </c:pt>
                <c:pt idx="138">
                  <c:v>47892.434000000001</c:v>
                </c:pt>
                <c:pt idx="139">
                  <c:v>47679.503299999997</c:v>
                </c:pt>
                <c:pt idx="140">
                  <c:v>47467.522599999997</c:v>
                </c:pt>
                <c:pt idx="141">
                  <c:v>47256.539400000001</c:v>
                </c:pt>
                <c:pt idx="142">
                  <c:v>47046.604700000004</c:v>
                </c:pt>
                <c:pt idx="143">
                  <c:v>46837.769899999999</c:v>
                </c:pt>
                <c:pt idx="144">
                  <c:v>46630.086300000003</c:v>
                </c:pt>
                <c:pt idx="145">
                  <c:v>46423.605600000003</c:v>
                </c:pt>
                <c:pt idx="146">
                  <c:v>46218.379000000001</c:v>
                </c:pt>
                <c:pt idx="147">
                  <c:v>46014.457699999999</c:v>
                </c:pt>
                <c:pt idx="148">
                  <c:v>45811.890500000001</c:v>
                </c:pt>
                <c:pt idx="149">
                  <c:v>45610.724699999999</c:v>
                </c:pt>
                <c:pt idx="150">
                  <c:v>45411.007799999999</c:v>
                </c:pt>
                <c:pt idx="151">
                  <c:v>45212.787100000001</c:v>
                </c:pt>
                <c:pt idx="152">
                  <c:v>45016.110099999998</c:v>
                </c:pt>
                <c:pt idx="153">
                  <c:v>44821.024100000002</c:v>
                </c:pt>
                <c:pt idx="154">
                  <c:v>44627.567199999998</c:v>
                </c:pt>
                <c:pt idx="155">
                  <c:v>44435.765299999999</c:v>
                </c:pt>
                <c:pt idx="156">
                  <c:v>44245.643499999998</c:v>
                </c:pt>
                <c:pt idx="157">
                  <c:v>44057.226799999997</c:v>
                </c:pt>
                <c:pt idx="158">
                  <c:v>43870.540399999998</c:v>
                </c:pt>
                <c:pt idx="159">
                  <c:v>43685.609299999996</c:v>
                </c:pt>
                <c:pt idx="160">
                  <c:v>43502.458599999998</c:v>
                </c:pt>
                <c:pt idx="161">
                  <c:v>43321.1132</c:v>
                </c:pt>
                <c:pt idx="162">
                  <c:v>43141.598400000003</c:v>
                </c:pt>
                <c:pt idx="163">
                  <c:v>42963.939200000001</c:v>
                </c:pt>
                <c:pt idx="164">
                  <c:v>42788.160600000003</c:v>
                </c:pt>
                <c:pt idx="165">
                  <c:v>42614.287700000001</c:v>
                </c:pt>
                <c:pt idx="166">
                  <c:v>42442.345500000003</c:v>
                </c:pt>
                <c:pt idx="167">
                  <c:v>42272.359199999999</c:v>
                </c:pt>
                <c:pt idx="168">
                  <c:v>42104.353799999997</c:v>
                </c:pt>
                <c:pt idx="169">
                  <c:v>41938.354200000002</c:v>
                </c:pt>
                <c:pt idx="170">
                  <c:v>41774.379300000001</c:v>
                </c:pt>
                <c:pt idx="171">
                  <c:v>41612.441099999996</c:v>
                </c:pt>
                <c:pt idx="172">
                  <c:v>41452.551200000002</c:v>
                </c:pt>
                <c:pt idx="173">
                  <c:v>41294.721299999997</c:v>
                </c:pt>
                <c:pt idx="174">
                  <c:v>41138.963100000001</c:v>
                </c:pt>
                <c:pt idx="175">
                  <c:v>40985.288099999998</c:v>
                </c:pt>
                <c:pt idx="176">
                  <c:v>40833.708100000003</c:v>
                </c:pt>
                <c:pt idx="177">
                  <c:v>40684.234700000001</c:v>
                </c:pt>
                <c:pt idx="178">
                  <c:v>40536.879399999998</c:v>
                </c:pt>
                <c:pt idx="179">
                  <c:v>40391.6541</c:v>
                </c:pt>
                <c:pt idx="180">
                  <c:v>40248.570299999999</c:v>
                </c:pt>
                <c:pt idx="181">
                  <c:v>40107.639600000002</c:v>
                </c:pt>
                <c:pt idx="182">
                  <c:v>39968.873800000001</c:v>
                </c:pt>
                <c:pt idx="183">
                  <c:v>39832.284399999997</c:v>
                </c:pt>
                <c:pt idx="184">
                  <c:v>39697.883099999999</c:v>
                </c:pt>
                <c:pt idx="185">
                  <c:v>39565.680800000002</c:v>
                </c:pt>
                <c:pt idx="186">
                  <c:v>39435.672100000003</c:v>
                </c:pt>
                <c:pt idx="187">
                  <c:v>39307.835599999999</c:v>
                </c:pt>
                <c:pt idx="188">
                  <c:v>39182.149100000002</c:v>
                </c:pt>
                <c:pt idx="189">
                  <c:v>39058.590499999998</c:v>
                </c:pt>
                <c:pt idx="190">
                  <c:v>38937.137699999999</c:v>
                </c:pt>
                <c:pt idx="191">
                  <c:v>38817.768499999998</c:v>
                </c:pt>
                <c:pt idx="192">
                  <c:v>38700.460899999998</c:v>
                </c:pt>
                <c:pt idx="193">
                  <c:v>38585.192600000002</c:v>
                </c:pt>
                <c:pt idx="194">
                  <c:v>38471.941599999998</c:v>
                </c:pt>
                <c:pt idx="195">
                  <c:v>38360.685700000002</c:v>
                </c:pt>
                <c:pt idx="196">
                  <c:v>38251.402900000001</c:v>
                </c:pt>
                <c:pt idx="197">
                  <c:v>38144.070899999999</c:v>
                </c:pt>
                <c:pt idx="198">
                  <c:v>38038.667600000001</c:v>
                </c:pt>
                <c:pt idx="199">
                  <c:v>37935.171000000002</c:v>
                </c:pt>
                <c:pt idx="200">
                  <c:v>37833.558799999999</c:v>
                </c:pt>
                <c:pt idx="201">
                  <c:v>37733.809099999999</c:v>
                </c:pt>
                <c:pt idx="202">
                  <c:v>37635.8995</c:v>
                </c:pt>
                <c:pt idx="203">
                  <c:v>37539.808100000002</c:v>
                </c:pt>
                <c:pt idx="204">
                  <c:v>37445.512600000002</c:v>
                </c:pt>
                <c:pt idx="205">
                  <c:v>37352.991000000002</c:v>
                </c:pt>
                <c:pt idx="206">
                  <c:v>37262.221100000002</c:v>
                </c:pt>
                <c:pt idx="207">
                  <c:v>37173.180800000002</c:v>
                </c:pt>
                <c:pt idx="208">
                  <c:v>37085.847900000001</c:v>
                </c:pt>
                <c:pt idx="209">
                  <c:v>37000.200400000002</c:v>
                </c:pt>
                <c:pt idx="210">
                  <c:v>36916.216099999998</c:v>
                </c:pt>
                <c:pt idx="211">
                  <c:v>36833.872900000002</c:v>
                </c:pt>
                <c:pt idx="212">
                  <c:v>36753.1486</c:v>
                </c:pt>
                <c:pt idx="213">
                  <c:v>36674.021200000003</c:v>
                </c:pt>
                <c:pt idx="214">
                  <c:v>36596.468399999998</c:v>
                </c:pt>
                <c:pt idx="215">
                  <c:v>36520.468200000003</c:v>
                </c:pt>
                <c:pt idx="216">
                  <c:v>36445.998500000002</c:v>
                </c:pt>
                <c:pt idx="217">
                  <c:v>36373.036999999997</c:v>
                </c:pt>
                <c:pt idx="218">
                  <c:v>36301.561699999998</c:v>
                </c:pt>
                <c:pt idx="219">
                  <c:v>36231.550499999998</c:v>
                </c:pt>
                <c:pt idx="220">
                  <c:v>36162.981200000002</c:v>
                </c:pt>
                <c:pt idx="221">
                  <c:v>36095.831700000002</c:v>
                </c:pt>
                <c:pt idx="222">
                  <c:v>36030.079899999997</c:v>
                </c:pt>
                <c:pt idx="223">
                  <c:v>35965.703600000001</c:v>
                </c:pt>
                <c:pt idx="224">
                  <c:v>35902.680699999997</c:v>
                </c:pt>
                <c:pt idx="225">
                  <c:v>35840.989099999999</c:v>
                </c:pt>
                <c:pt idx="226">
                  <c:v>35780.606699999997</c:v>
                </c:pt>
                <c:pt idx="227">
                  <c:v>35721.511299999998</c:v>
                </c:pt>
                <c:pt idx="228">
                  <c:v>35663.680699999997</c:v>
                </c:pt>
                <c:pt idx="229">
                  <c:v>35607.093000000001</c:v>
                </c:pt>
                <c:pt idx="230">
                  <c:v>35551.725899999998</c:v>
                </c:pt>
                <c:pt idx="231">
                  <c:v>35497.5573</c:v>
                </c:pt>
                <c:pt idx="232">
                  <c:v>35444.5651</c:v>
                </c:pt>
                <c:pt idx="233">
                  <c:v>35392.727099999996</c:v>
                </c:pt>
                <c:pt idx="234">
                  <c:v>35342.0213</c:v>
                </c:pt>
                <c:pt idx="235">
                  <c:v>35292.4254</c:v>
                </c:pt>
                <c:pt idx="236">
                  <c:v>35243.917500000003</c:v>
                </c:pt>
                <c:pt idx="237">
                  <c:v>35196.475299999998</c:v>
                </c:pt>
                <c:pt idx="238">
                  <c:v>35150.076699999998</c:v>
                </c:pt>
                <c:pt idx="239">
                  <c:v>35104.699500000002</c:v>
                </c:pt>
                <c:pt idx="240">
                  <c:v>35060.321799999998</c:v>
                </c:pt>
                <c:pt idx="241">
                  <c:v>35016.921199999997</c:v>
                </c:pt>
                <c:pt idx="242">
                  <c:v>34974.4758</c:v>
                </c:pt>
                <c:pt idx="243">
                  <c:v>34932.963400000001</c:v>
                </c:pt>
                <c:pt idx="244">
                  <c:v>34892.361700000001</c:v>
                </c:pt>
                <c:pt idx="245">
                  <c:v>34852.648800000003</c:v>
                </c:pt>
                <c:pt idx="246">
                  <c:v>34813.802499999998</c:v>
                </c:pt>
                <c:pt idx="247">
                  <c:v>34775.8007</c:v>
                </c:pt>
                <c:pt idx="248">
                  <c:v>34738.621200000001</c:v>
                </c:pt>
                <c:pt idx="249">
                  <c:v>34702.242700000003</c:v>
                </c:pt>
                <c:pt idx="250">
                  <c:v>34666.651100000003</c:v>
                </c:pt>
                <c:pt idx="251">
                  <c:v>34631.835899999998</c:v>
                </c:pt>
                <c:pt idx="252">
                  <c:v>34597.786599999999</c:v>
                </c:pt>
                <c:pt idx="253">
                  <c:v>34564.493000000002</c:v>
                </c:pt>
                <c:pt idx="254">
                  <c:v>34531.9444</c:v>
                </c:pt>
                <c:pt idx="255">
                  <c:v>34500.130499999999</c:v>
                </c:pt>
                <c:pt idx="256">
                  <c:v>34469.0409</c:v>
                </c:pt>
                <c:pt idx="257">
                  <c:v>34438.665099999998</c:v>
                </c:pt>
                <c:pt idx="258">
                  <c:v>34408.992700000003</c:v>
                </c:pt>
                <c:pt idx="259">
                  <c:v>34380.013200000001</c:v>
                </c:pt>
                <c:pt idx="260">
                  <c:v>34351.7163</c:v>
                </c:pt>
                <c:pt idx="261">
                  <c:v>34324.091399999998</c:v>
                </c:pt>
                <c:pt idx="262">
                  <c:v>34297.128199999999</c:v>
                </c:pt>
                <c:pt idx="263">
                  <c:v>34270.816200000001</c:v>
                </c:pt>
                <c:pt idx="264">
                  <c:v>34245.144999999997</c:v>
                </c:pt>
                <c:pt idx="265">
                  <c:v>34220.104099999997</c:v>
                </c:pt>
                <c:pt idx="266">
                  <c:v>34195.683199999999</c:v>
                </c:pt>
                <c:pt idx="267">
                  <c:v>34171.871700000003</c:v>
                </c:pt>
                <c:pt idx="268">
                  <c:v>34148.659299999999</c:v>
                </c:pt>
                <c:pt idx="269">
                  <c:v>34126.035499999998</c:v>
                </c:pt>
                <c:pt idx="270">
                  <c:v>34103.99</c:v>
                </c:pt>
                <c:pt idx="271">
                  <c:v>34082.5121</c:v>
                </c:pt>
                <c:pt idx="272">
                  <c:v>34061.5916</c:v>
                </c:pt>
                <c:pt idx="273">
                  <c:v>34041.218000000001</c:v>
                </c:pt>
                <c:pt idx="274">
                  <c:v>34021.380799999999</c:v>
                </c:pt>
                <c:pt idx="275">
                  <c:v>34002.069600000003</c:v>
                </c:pt>
                <c:pt idx="276">
                  <c:v>33983.273999999998</c:v>
                </c:pt>
                <c:pt idx="277">
                  <c:v>33964.9836</c:v>
                </c:pt>
                <c:pt idx="278">
                  <c:v>33947.187899999997</c:v>
                </c:pt>
                <c:pt idx="279">
                  <c:v>33929.876499999998</c:v>
                </c:pt>
                <c:pt idx="280">
                  <c:v>33913.038999999997</c:v>
                </c:pt>
                <c:pt idx="281">
                  <c:v>33896.664900000003</c:v>
                </c:pt>
                <c:pt idx="282">
                  <c:v>33880.743699999999</c:v>
                </c:pt>
                <c:pt idx="283">
                  <c:v>33865.265200000002</c:v>
                </c:pt>
                <c:pt idx="284">
                  <c:v>33850.218699999998</c:v>
                </c:pt>
                <c:pt idx="285">
                  <c:v>33835.593999999997</c:v>
                </c:pt>
                <c:pt idx="286">
                  <c:v>33821.380400000002</c:v>
                </c:pt>
                <c:pt idx="287">
                  <c:v>33807.567799999997</c:v>
                </c:pt>
                <c:pt idx="288">
                  <c:v>33794.145499999999</c:v>
                </c:pt>
                <c:pt idx="289">
                  <c:v>33781.103199999998</c:v>
                </c:pt>
                <c:pt idx="290">
                  <c:v>33768.4303</c:v>
                </c:pt>
                <c:pt idx="291">
                  <c:v>33756.116600000001</c:v>
                </c:pt>
                <c:pt idx="292">
                  <c:v>33744.151599999997</c:v>
                </c:pt>
                <c:pt idx="293">
                  <c:v>33732.524799999999</c:v>
                </c:pt>
                <c:pt idx="294">
                  <c:v>33721.225700000003</c:v>
                </c:pt>
                <c:pt idx="295">
                  <c:v>33710.244100000004</c:v>
                </c:pt>
                <c:pt idx="296">
                  <c:v>33699.569300000003</c:v>
                </c:pt>
                <c:pt idx="297">
                  <c:v>33689.191099999996</c:v>
                </c:pt>
                <c:pt idx="298">
                  <c:v>33679.098899999997</c:v>
                </c:pt>
                <c:pt idx="299">
                  <c:v>33669.282299999999</c:v>
                </c:pt>
                <c:pt idx="300">
                  <c:v>33659.730900000002</c:v>
                </c:pt>
                <c:pt idx="301">
                  <c:v>33650.434300000001</c:v>
                </c:pt>
                <c:pt idx="302">
                  <c:v>33641.382100000003</c:v>
                </c:pt>
                <c:pt idx="303">
                  <c:v>33632.563699999999</c:v>
                </c:pt>
                <c:pt idx="304">
                  <c:v>33623.968800000002</c:v>
                </c:pt>
                <c:pt idx="305">
                  <c:v>33615.586900000002</c:v>
                </c:pt>
                <c:pt idx="306">
                  <c:v>33607.407599999999</c:v>
                </c:pt>
                <c:pt idx="307">
                  <c:v>33599.420400000003</c:v>
                </c:pt>
                <c:pt idx="308">
                  <c:v>33591.614999999998</c:v>
                </c:pt>
                <c:pt idx="309">
                  <c:v>33583.980900000002</c:v>
                </c:pt>
                <c:pt idx="310">
                  <c:v>33576.507700000002</c:v>
                </c:pt>
                <c:pt idx="311">
                  <c:v>33569.1849</c:v>
                </c:pt>
                <c:pt idx="312">
                  <c:v>33562.002099999998</c:v>
                </c:pt>
                <c:pt idx="313">
                  <c:v>33554.950299999997</c:v>
                </c:pt>
                <c:pt idx="314">
                  <c:v>33548.026700000002</c:v>
                </c:pt>
                <c:pt idx="315">
                  <c:v>33541.229700000004</c:v>
                </c:pt>
                <c:pt idx="316">
                  <c:v>33534.557999999997</c:v>
                </c:pt>
                <c:pt idx="317">
                  <c:v>33528.010199999997</c:v>
                </c:pt>
                <c:pt idx="318">
                  <c:v>33521.584799999997</c:v>
                </c:pt>
                <c:pt idx="319">
                  <c:v>33515.280500000001</c:v>
                </c:pt>
                <c:pt idx="320">
                  <c:v>33509.0959</c:v>
                </c:pt>
                <c:pt idx="321">
                  <c:v>33503.029499999997</c:v>
                </c:pt>
                <c:pt idx="322">
                  <c:v>33497.079899999997</c:v>
                </c:pt>
                <c:pt idx="323">
                  <c:v>33491.245799999997</c:v>
                </c:pt>
                <c:pt idx="324">
                  <c:v>33485.525699999998</c:v>
                </c:pt>
                <c:pt idx="325">
                  <c:v>33479.918100000003</c:v>
                </c:pt>
                <c:pt idx="326">
                  <c:v>33474.421799999996</c:v>
                </c:pt>
                <c:pt idx="327">
                  <c:v>33469.035300000003</c:v>
                </c:pt>
                <c:pt idx="328">
                  <c:v>33463.757100000003</c:v>
                </c:pt>
                <c:pt idx="329">
                  <c:v>33458.585899999998</c:v>
                </c:pt>
                <c:pt idx="330">
                  <c:v>33453.520299999996</c:v>
                </c:pt>
                <c:pt idx="331">
                  <c:v>33448.558799999999</c:v>
                </c:pt>
                <c:pt idx="332">
                  <c:v>33443.700100000002</c:v>
                </c:pt>
                <c:pt idx="333">
                  <c:v>33438.9427</c:v>
                </c:pt>
                <c:pt idx="334">
                  <c:v>33434.285300000003</c:v>
                </c:pt>
                <c:pt idx="335">
                  <c:v>33429.726300000002</c:v>
                </c:pt>
                <c:pt idx="336">
                  <c:v>33425.264499999997</c:v>
                </c:pt>
                <c:pt idx="337">
                  <c:v>33420.898399999998</c:v>
                </c:pt>
                <c:pt idx="338">
                  <c:v>33416.626499999998</c:v>
                </c:pt>
                <c:pt idx="339">
                  <c:v>33412.4476</c:v>
                </c:pt>
                <c:pt idx="340">
                  <c:v>33408.360099999998</c:v>
                </c:pt>
                <c:pt idx="341">
                  <c:v>33404.362699999998</c:v>
                </c:pt>
                <c:pt idx="342">
                  <c:v>33400.453999999998</c:v>
                </c:pt>
                <c:pt idx="343">
                  <c:v>33396.6325</c:v>
                </c:pt>
                <c:pt idx="344">
                  <c:v>33392.896800000002</c:v>
                </c:pt>
                <c:pt idx="345">
                  <c:v>33389.245600000002</c:v>
                </c:pt>
                <c:pt idx="346">
                  <c:v>33385.6774</c:v>
                </c:pt>
                <c:pt idx="347">
                  <c:v>33382.190799999997</c:v>
                </c:pt>
                <c:pt idx="348">
                  <c:v>33378.784399999997</c:v>
                </c:pt>
                <c:pt idx="349">
                  <c:v>33375.456899999997</c:v>
                </c:pt>
                <c:pt idx="350">
                  <c:v>33372.206700000002</c:v>
                </c:pt>
                <c:pt idx="351">
                  <c:v>33369.032500000001</c:v>
                </c:pt>
                <c:pt idx="352">
                  <c:v>33365.932800000002</c:v>
                </c:pt>
                <c:pt idx="353">
                  <c:v>33362.9064</c:v>
                </c:pt>
                <c:pt idx="354">
                  <c:v>33359.9516</c:v>
                </c:pt>
                <c:pt idx="355">
                  <c:v>33357.067300000002</c:v>
                </c:pt>
                <c:pt idx="356">
                  <c:v>33354.251799999998</c:v>
                </c:pt>
                <c:pt idx="357">
                  <c:v>33351.503900000003</c:v>
                </c:pt>
                <c:pt idx="358">
                  <c:v>33348.822099999998</c:v>
                </c:pt>
                <c:pt idx="359">
                  <c:v>33346.205099999999</c:v>
                </c:pt>
                <c:pt idx="360">
                  <c:v>33343.651299999998</c:v>
                </c:pt>
                <c:pt idx="361">
                  <c:v>33341.159399999997</c:v>
                </c:pt>
                <c:pt idx="362">
                  <c:v>33338.728000000003</c:v>
                </c:pt>
                <c:pt idx="363">
                  <c:v>33336.3557</c:v>
                </c:pt>
                <c:pt idx="364">
                  <c:v>33334.041100000002</c:v>
                </c:pt>
                <c:pt idx="365">
                  <c:v>33331.782700000003</c:v>
                </c:pt>
                <c:pt idx="366">
                  <c:v>33329.579100000003</c:v>
                </c:pt>
                <c:pt idx="367">
                  <c:v>33327.429100000001</c:v>
                </c:pt>
                <c:pt idx="368">
                  <c:v>33325.330999999998</c:v>
                </c:pt>
                <c:pt idx="369">
                  <c:v>33323.283600000002</c:v>
                </c:pt>
                <c:pt idx="370">
                  <c:v>33321.285300000003</c:v>
                </c:pt>
                <c:pt idx="371">
                  <c:v>33319.334900000002</c:v>
                </c:pt>
                <c:pt idx="372">
                  <c:v>33317.430899999999</c:v>
                </c:pt>
                <c:pt idx="373">
                  <c:v>33315.571900000003</c:v>
                </c:pt>
                <c:pt idx="374">
                  <c:v>33313.756500000003</c:v>
                </c:pt>
                <c:pt idx="375">
                  <c:v>33311.983200000002</c:v>
                </c:pt>
                <c:pt idx="376">
                  <c:v>33310.250699999997</c:v>
                </c:pt>
                <c:pt idx="377">
                  <c:v>33308.557800000002</c:v>
                </c:pt>
                <c:pt idx="378">
                  <c:v>33306.903899999998</c:v>
                </c:pt>
                <c:pt idx="379">
                  <c:v>33305.2886</c:v>
                </c:pt>
                <c:pt idx="380">
                  <c:v>33303.7111</c:v>
                </c:pt>
                <c:pt idx="381">
                  <c:v>33302.1711</c:v>
                </c:pt>
                <c:pt idx="382">
                  <c:v>33300.6679</c:v>
                </c:pt>
                <c:pt idx="383">
                  <c:v>33299.201000000001</c:v>
                </c:pt>
                <c:pt idx="384">
                  <c:v>33297.769899999999</c:v>
                </c:pt>
                <c:pt idx="385">
                  <c:v>33296.374100000001</c:v>
                </c:pt>
                <c:pt idx="386">
                  <c:v>33295.012900000002</c:v>
                </c:pt>
                <c:pt idx="387">
                  <c:v>33293.685799999999</c:v>
                </c:pt>
                <c:pt idx="388">
                  <c:v>33292.392399999997</c:v>
                </c:pt>
                <c:pt idx="389">
                  <c:v>33291.132100000003</c:v>
                </c:pt>
                <c:pt idx="390">
                  <c:v>33289.904199999997</c:v>
                </c:pt>
                <c:pt idx="391">
                  <c:v>33288.708400000003</c:v>
                </c:pt>
                <c:pt idx="392">
                  <c:v>33287.544000000002</c:v>
                </c:pt>
                <c:pt idx="393">
                  <c:v>33286.410499999998</c:v>
                </c:pt>
                <c:pt idx="394">
                  <c:v>33285.3073</c:v>
                </c:pt>
                <c:pt idx="395">
                  <c:v>33284.233999999997</c:v>
                </c:pt>
                <c:pt idx="396">
                  <c:v>33283.189899999998</c:v>
                </c:pt>
                <c:pt idx="397">
                  <c:v>33282.174599999998</c:v>
                </c:pt>
                <c:pt idx="398">
                  <c:v>33281.1875</c:v>
                </c:pt>
                <c:pt idx="399">
                  <c:v>33280.228000000003</c:v>
                </c:pt>
                <c:pt idx="400">
                  <c:v>33279.295700000002</c:v>
                </c:pt>
                <c:pt idx="401">
                  <c:v>33278.389900000002</c:v>
                </c:pt>
                <c:pt idx="402">
                  <c:v>33277.5101</c:v>
                </c:pt>
                <c:pt idx="403">
                  <c:v>33276.655899999998</c:v>
                </c:pt>
                <c:pt idx="404">
                  <c:v>33275.826500000003</c:v>
                </c:pt>
                <c:pt idx="405">
                  <c:v>33275.0216</c:v>
                </c:pt>
                <c:pt idx="406">
                  <c:v>33274.240599999997</c:v>
                </c:pt>
                <c:pt idx="407">
                  <c:v>33273.482799999998</c:v>
                </c:pt>
                <c:pt idx="408">
                  <c:v>33272.747900000002</c:v>
                </c:pt>
                <c:pt idx="409">
                  <c:v>33272.035199999998</c:v>
                </c:pt>
                <c:pt idx="410">
                  <c:v>33271.3442</c:v>
                </c:pt>
                <c:pt idx="411">
                  <c:v>33270.674299999999</c:v>
                </c:pt>
                <c:pt idx="412">
                  <c:v>33270.025099999999</c:v>
                </c:pt>
                <c:pt idx="413">
                  <c:v>33269.395900000003</c:v>
                </c:pt>
                <c:pt idx="414">
                  <c:v>33268.7863</c:v>
                </c:pt>
                <c:pt idx="415">
                  <c:v>33268.195599999999</c:v>
                </c:pt>
                <c:pt idx="416">
                  <c:v>33267.623500000002</c:v>
                </c:pt>
                <c:pt idx="417">
                  <c:v>33267.069199999998</c:v>
                </c:pt>
                <c:pt idx="418">
                  <c:v>33266.532299999999</c:v>
                </c:pt>
                <c:pt idx="419">
                  <c:v>33266.012199999997</c:v>
                </c:pt>
                <c:pt idx="420">
                  <c:v>33265.508399999999</c:v>
                </c:pt>
                <c:pt idx="421">
                  <c:v>33265.020400000001</c:v>
                </c:pt>
                <c:pt idx="422">
                  <c:v>33264.547500000001</c:v>
                </c:pt>
                <c:pt idx="423">
                  <c:v>33264.0893</c:v>
                </c:pt>
                <c:pt idx="424">
                  <c:v>33263.645299999996</c:v>
                </c:pt>
                <c:pt idx="425">
                  <c:v>33263.214800000002</c:v>
                </c:pt>
                <c:pt idx="426">
                  <c:v>33262.797299999998</c:v>
                </c:pt>
                <c:pt idx="427">
                  <c:v>33262.392399999997</c:v>
                </c:pt>
                <c:pt idx="428">
                  <c:v>33261.999400000001</c:v>
                </c:pt>
                <c:pt idx="429">
                  <c:v>33261.6178</c:v>
                </c:pt>
                <c:pt idx="430">
                  <c:v>33261.247100000001</c:v>
                </c:pt>
                <c:pt idx="431">
                  <c:v>33260.886700000003</c:v>
                </c:pt>
                <c:pt idx="432">
                  <c:v>33260.536200000002</c:v>
                </c:pt>
                <c:pt idx="433">
                  <c:v>33260.194799999997</c:v>
                </c:pt>
                <c:pt idx="434">
                  <c:v>33259.862200000003</c:v>
                </c:pt>
                <c:pt idx="435">
                  <c:v>33259.537700000001</c:v>
                </c:pt>
                <c:pt idx="436">
                  <c:v>33259.2209</c:v>
                </c:pt>
                <c:pt idx="437">
                  <c:v>33258.911200000002</c:v>
                </c:pt>
                <c:pt idx="438">
                  <c:v>33258.608</c:v>
                </c:pt>
                <c:pt idx="439">
                  <c:v>33258.310700000002</c:v>
                </c:pt>
                <c:pt idx="440">
                  <c:v>33258.019</c:v>
                </c:pt>
                <c:pt idx="441">
                  <c:v>33257.732400000001</c:v>
                </c:pt>
                <c:pt idx="442">
                  <c:v>33257.451000000001</c:v>
                </c:pt>
                <c:pt idx="443">
                  <c:v>33257.174500000001</c:v>
                </c:pt>
                <c:pt idx="444">
                  <c:v>33256.903100000003</c:v>
                </c:pt>
                <c:pt idx="445">
                  <c:v>33256.636599999998</c:v>
                </c:pt>
                <c:pt idx="446">
                  <c:v>33256.375</c:v>
                </c:pt>
                <c:pt idx="447">
                  <c:v>33256.118199999997</c:v>
                </c:pt>
                <c:pt idx="448">
                  <c:v>33255.866199999997</c:v>
                </c:pt>
                <c:pt idx="449">
                  <c:v>33255.618900000001</c:v>
                </c:pt>
                <c:pt idx="450">
                  <c:v>33255.376199999999</c:v>
                </c:pt>
                <c:pt idx="451">
                  <c:v>33255.138200000001</c:v>
                </c:pt>
                <c:pt idx="452">
                  <c:v>33254.904699999999</c:v>
                </c:pt>
                <c:pt idx="453">
                  <c:v>33254.675799999997</c:v>
                </c:pt>
                <c:pt idx="454">
                  <c:v>33254.451300000001</c:v>
                </c:pt>
                <c:pt idx="455">
                  <c:v>33254.231200000002</c:v>
                </c:pt>
                <c:pt idx="456">
                  <c:v>33254.015399999997</c:v>
                </c:pt>
                <c:pt idx="457">
                  <c:v>33253.803899999999</c:v>
                </c:pt>
                <c:pt idx="458">
                  <c:v>33253.596599999997</c:v>
                </c:pt>
                <c:pt idx="459">
                  <c:v>33253.393600000003</c:v>
                </c:pt>
                <c:pt idx="460">
                  <c:v>33253.194600000003</c:v>
                </c:pt>
                <c:pt idx="461">
                  <c:v>33252.9997</c:v>
                </c:pt>
                <c:pt idx="462">
                  <c:v>33252.808900000004</c:v>
                </c:pt>
                <c:pt idx="463">
                  <c:v>33252.622000000003</c:v>
                </c:pt>
                <c:pt idx="464">
                  <c:v>33252.438999999998</c:v>
                </c:pt>
                <c:pt idx="465">
                  <c:v>33252.2598</c:v>
                </c:pt>
                <c:pt idx="466">
                  <c:v>33252.084499999997</c:v>
                </c:pt>
                <c:pt idx="467">
                  <c:v>33251.912900000003</c:v>
                </c:pt>
                <c:pt idx="468">
                  <c:v>33251.745000000003</c:v>
                </c:pt>
                <c:pt idx="469">
                  <c:v>33251.580699999999</c:v>
                </c:pt>
                <c:pt idx="470">
                  <c:v>33251.42</c:v>
                </c:pt>
                <c:pt idx="471">
                  <c:v>33251.262799999997</c:v>
                </c:pt>
                <c:pt idx="472">
                  <c:v>33251.109100000001</c:v>
                </c:pt>
                <c:pt idx="473">
                  <c:v>33250.958899999998</c:v>
                </c:pt>
                <c:pt idx="474">
                  <c:v>33250.811999999998</c:v>
                </c:pt>
                <c:pt idx="475">
                  <c:v>33250.668400000002</c:v>
                </c:pt>
                <c:pt idx="476">
                  <c:v>33250.528100000003</c:v>
                </c:pt>
                <c:pt idx="477">
                  <c:v>33250.390899999999</c:v>
                </c:pt>
                <c:pt idx="478">
                  <c:v>33250.2569</c:v>
                </c:pt>
                <c:pt idx="479">
                  <c:v>33250.126100000001</c:v>
                </c:pt>
                <c:pt idx="480">
                  <c:v>33249.998200000002</c:v>
                </c:pt>
                <c:pt idx="481">
                  <c:v>33249.873399999997</c:v>
                </c:pt>
                <c:pt idx="482">
                  <c:v>33249.751400000001</c:v>
                </c:pt>
                <c:pt idx="483">
                  <c:v>33249.632400000002</c:v>
                </c:pt>
                <c:pt idx="484">
                  <c:v>33249.516199999998</c:v>
                </c:pt>
                <c:pt idx="485">
                  <c:v>33249.402699999999</c:v>
                </c:pt>
                <c:pt idx="486">
                  <c:v>33249.292000000001</c:v>
                </c:pt>
                <c:pt idx="487">
                  <c:v>33249.183900000004</c:v>
                </c:pt>
                <c:pt idx="488">
                  <c:v>33249.078500000003</c:v>
                </c:pt>
                <c:pt idx="489">
                  <c:v>33248.975599999998</c:v>
                </c:pt>
                <c:pt idx="490">
                  <c:v>33248.875099999997</c:v>
                </c:pt>
                <c:pt idx="491">
                  <c:v>33248.777199999997</c:v>
                </c:pt>
                <c:pt idx="492">
                  <c:v>33248.681600000004</c:v>
                </c:pt>
                <c:pt idx="493">
                  <c:v>33248.588400000001</c:v>
                </c:pt>
                <c:pt idx="494">
                  <c:v>33248.4974</c:v>
                </c:pt>
                <c:pt idx="495">
                  <c:v>33248.4087</c:v>
                </c:pt>
                <c:pt idx="496">
                  <c:v>33248.322099999998</c:v>
                </c:pt>
                <c:pt idx="497">
                  <c:v>33248.237699999998</c:v>
                </c:pt>
                <c:pt idx="498">
                  <c:v>33248.155299999999</c:v>
                </c:pt>
                <c:pt idx="499">
                  <c:v>33248.074999999997</c:v>
                </c:pt>
                <c:pt idx="500">
                  <c:v>33247.996599999999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14-4652-966D-6A1627004EB8}"/>
            </c:ext>
          </c:extLst>
        </c:ser>
        <c:ser>
          <c:idx val="4"/>
          <c:order val="4"/>
          <c:tx>
            <c:strRef>
              <c:f>[1]Sheet1!$I$183</c:f>
              <c:strCache>
                <c:ptCount val="1"/>
                <c:pt idx="0">
                  <c:v>4pi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[1]Sheet1!$D$184:$D$684</c:f>
              <c:numCache>
                <c:formatCode>General</c:formatCode>
                <c:ptCount val="501"/>
                <c:pt idx="0">
                  <c:v>0.85</c:v>
                </c:pt>
                <c:pt idx="1">
                  <c:v>0.85829999999999995</c:v>
                </c:pt>
                <c:pt idx="2">
                  <c:v>0.86660000000000004</c:v>
                </c:pt>
                <c:pt idx="3">
                  <c:v>0.87490000000000001</c:v>
                </c:pt>
                <c:pt idx="4">
                  <c:v>0.88319999999999999</c:v>
                </c:pt>
                <c:pt idx="5">
                  <c:v>0.89149999999999996</c:v>
                </c:pt>
                <c:pt idx="6">
                  <c:v>0.89980000000000004</c:v>
                </c:pt>
                <c:pt idx="7">
                  <c:v>0.90810000000000002</c:v>
                </c:pt>
                <c:pt idx="8">
                  <c:v>0.91639999999999999</c:v>
                </c:pt>
                <c:pt idx="9">
                  <c:v>0.92469999999999997</c:v>
                </c:pt>
                <c:pt idx="10">
                  <c:v>0.93300000000000005</c:v>
                </c:pt>
                <c:pt idx="11">
                  <c:v>0.94130000000000003</c:v>
                </c:pt>
                <c:pt idx="12">
                  <c:v>0.9496</c:v>
                </c:pt>
                <c:pt idx="13">
                  <c:v>0.95789999999999997</c:v>
                </c:pt>
                <c:pt idx="14">
                  <c:v>0.96619999999999995</c:v>
                </c:pt>
                <c:pt idx="15">
                  <c:v>0.97450000000000003</c:v>
                </c:pt>
                <c:pt idx="16">
                  <c:v>0.98280000000000001</c:v>
                </c:pt>
                <c:pt idx="17">
                  <c:v>0.99109999999999998</c:v>
                </c:pt>
                <c:pt idx="18">
                  <c:v>0.99939999999999996</c:v>
                </c:pt>
                <c:pt idx="19">
                  <c:v>1.0077</c:v>
                </c:pt>
                <c:pt idx="20">
                  <c:v>1.016</c:v>
                </c:pt>
                <c:pt idx="21">
                  <c:v>1.0243</c:v>
                </c:pt>
                <c:pt idx="22">
                  <c:v>1.0326</c:v>
                </c:pt>
                <c:pt idx="23">
                  <c:v>1.0408999999999999</c:v>
                </c:pt>
                <c:pt idx="24">
                  <c:v>1.0491999999999999</c:v>
                </c:pt>
                <c:pt idx="25">
                  <c:v>1.0575000000000001</c:v>
                </c:pt>
                <c:pt idx="26">
                  <c:v>1.0658000000000001</c:v>
                </c:pt>
                <c:pt idx="27">
                  <c:v>1.0741000000000001</c:v>
                </c:pt>
                <c:pt idx="28">
                  <c:v>1.0824</c:v>
                </c:pt>
                <c:pt idx="29">
                  <c:v>1.0907</c:v>
                </c:pt>
                <c:pt idx="30">
                  <c:v>1.099</c:v>
                </c:pt>
                <c:pt idx="31">
                  <c:v>1.1073</c:v>
                </c:pt>
                <c:pt idx="32">
                  <c:v>1.1155999999999999</c:v>
                </c:pt>
                <c:pt idx="33">
                  <c:v>1.1238999999999999</c:v>
                </c:pt>
                <c:pt idx="34">
                  <c:v>1.1322000000000001</c:v>
                </c:pt>
                <c:pt idx="35">
                  <c:v>1.1405000000000001</c:v>
                </c:pt>
                <c:pt idx="36">
                  <c:v>1.1488</c:v>
                </c:pt>
                <c:pt idx="37">
                  <c:v>1.1571</c:v>
                </c:pt>
                <c:pt idx="38">
                  <c:v>1.1654</c:v>
                </c:pt>
                <c:pt idx="39">
                  <c:v>1.1737</c:v>
                </c:pt>
                <c:pt idx="40">
                  <c:v>1.1819999999999999</c:v>
                </c:pt>
                <c:pt idx="41">
                  <c:v>1.1902999999999999</c:v>
                </c:pt>
                <c:pt idx="42">
                  <c:v>1.1986000000000001</c:v>
                </c:pt>
                <c:pt idx="43">
                  <c:v>1.2069000000000001</c:v>
                </c:pt>
                <c:pt idx="44">
                  <c:v>1.2152000000000001</c:v>
                </c:pt>
                <c:pt idx="45">
                  <c:v>1.2235</c:v>
                </c:pt>
                <c:pt idx="46">
                  <c:v>1.2318</c:v>
                </c:pt>
                <c:pt idx="47">
                  <c:v>1.2401</c:v>
                </c:pt>
                <c:pt idx="48">
                  <c:v>1.2484</c:v>
                </c:pt>
                <c:pt idx="49">
                  <c:v>1.2566999999999999</c:v>
                </c:pt>
                <c:pt idx="50">
                  <c:v>1.2649999999999999</c:v>
                </c:pt>
                <c:pt idx="51">
                  <c:v>1.2733000000000001</c:v>
                </c:pt>
                <c:pt idx="52">
                  <c:v>1.2816000000000001</c:v>
                </c:pt>
                <c:pt idx="53">
                  <c:v>1.2899</c:v>
                </c:pt>
                <c:pt idx="54">
                  <c:v>1.2982</c:v>
                </c:pt>
                <c:pt idx="55">
                  <c:v>1.3065</c:v>
                </c:pt>
                <c:pt idx="56">
                  <c:v>1.3148</c:v>
                </c:pt>
                <c:pt idx="57">
                  <c:v>1.3230999999999999</c:v>
                </c:pt>
                <c:pt idx="58">
                  <c:v>1.3313999999999999</c:v>
                </c:pt>
                <c:pt idx="59">
                  <c:v>1.3396999999999999</c:v>
                </c:pt>
                <c:pt idx="60">
                  <c:v>1.3480000000000001</c:v>
                </c:pt>
                <c:pt idx="61">
                  <c:v>1.3563000000000001</c:v>
                </c:pt>
                <c:pt idx="62">
                  <c:v>1.3646</c:v>
                </c:pt>
                <c:pt idx="63">
                  <c:v>1.3729</c:v>
                </c:pt>
                <c:pt idx="64">
                  <c:v>1.3812</c:v>
                </c:pt>
                <c:pt idx="65">
                  <c:v>1.3895</c:v>
                </c:pt>
                <c:pt idx="66">
                  <c:v>1.3977999999999999</c:v>
                </c:pt>
                <c:pt idx="67">
                  <c:v>1.4060999999999999</c:v>
                </c:pt>
                <c:pt idx="68">
                  <c:v>1.4144000000000001</c:v>
                </c:pt>
                <c:pt idx="69">
                  <c:v>1.4227000000000001</c:v>
                </c:pt>
                <c:pt idx="70">
                  <c:v>1.431</c:v>
                </c:pt>
                <c:pt idx="71">
                  <c:v>1.4393</c:v>
                </c:pt>
                <c:pt idx="72">
                  <c:v>1.4476</c:v>
                </c:pt>
                <c:pt idx="73">
                  <c:v>1.4559</c:v>
                </c:pt>
                <c:pt idx="74">
                  <c:v>1.4641999999999999</c:v>
                </c:pt>
                <c:pt idx="75">
                  <c:v>1.4724999999999999</c:v>
                </c:pt>
                <c:pt idx="76">
                  <c:v>1.4807999999999999</c:v>
                </c:pt>
                <c:pt idx="77">
                  <c:v>1.4891000000000001</c:v>
                </c:pt>
                <c:pt idx="78">
                  <c:v>1.4974000000000001</c:v>
                </c:pt>
                <c:pt idx="79">
                  <c:v>1.5057</c:v>
                </c:pt>
                <c:pt idx="80">
                  <c:v>1.514</c:v>
                </c:pt>
                <c:pt idx="81">
                  <c:v>1.5223</c:v>
                </c:pt>
                <c:pt idx="82">
                  <c:v>1.5306</c:v>
                </c:pt>
                <c:pt idx="83">
                  <c:v>1.5388999999999999</c:v>
                </c:pt>
                <c:pt idx="84">
                  <c:v>1.5471999999999999</c:v>
                </c:pt>
                <c:pt idx="85">
                  <c:v>1.5555000000000001</c:v>
                </c:pt>
                <c:pt idx="86">
                  <c:v>1.5638000000000001</c:v>
                </c:pt>
                <c:pt idx="87">
                  <c:v>1.5721000000000001</c:v>
                </c:pt>
                <c:pt idx="88">
                  <c:v>1.5804</c:v>
                </c:pt>
                <c:pt idx="89">
                  <c:v>1.5887</c:v>
                </c:pt>
                <c:pt idx="90">
                  <c:v>1.597</c:v>
                </c:pt>
                <c:pt idx="91">
                  <c:v>1.6052999999999999</c:v>
                </c:pt>
                <c:pt idx="92">
                  <c:v>1.6135999999999999</c:v>
                </c:pt>
                <c:pt idx="93">
                  <c:v>1.6218999999999999</c:v>
                </c:pt>
                <c:pt idx="94">
                  <c:v>1.6302000000000001</c:v>
                </c:pt>
                <c:pt idx="95">
                  <c:v>1.6385000000000001</c:v>
                </c:pt>
                <c:pt idx="96">
                  <c:v>1.6468</c:v>
                </c:pt>
                <c:pt idx="97">
                  <c:v>1.6551</c:v>
                </c:pt>
                <c:pt idx="98">
                  <c:v>1.6634</c:v>
                </c:pt>
                <c:pt idx="99">
                  <c:v>1.6717</c:v>
                </c:pt>
                <c:pt idx="100">
                  <c:v>1.68</c:v>
                </c:pt>
                <c:pt idx="101">
                  <c:v>1.6882999999999999</c:v>
                </c:pt>
                <c:pt idx="102">
                  <c:v>1.6966000000000001</c:v>
                </c:pt>
                <c:pt idx="103">
                  <c:v>1.7049000000000001</c:v>
                </c:pt>
                <c:pt idx="104">
                  <c:v>1.7132000000000001</c:v>
                </c:pt>
                <c:pt idx="105">
                  <c:v>1.7215</c:v>
                </c:pt>
                <c:pt idx="106">
                  <c:v>1.7298</c:v>
                </c:pt>
                <c:pt idx="107">
                  <c:v>1.7381</c:v>
                </c:pt>
                <c:pt idx="108">
                  <c:v>1.7464</c:v>
                </c:pt>
                <c:pt idx="109">
                  <c:v>1.7546999999999999</c:v>
                </c:pt>
                <c:pt idx="110">
                  <c:v>1.7629999999999999</c:v>
                </c:pt>
                <c:pt idx="111">
                  <c:v>1.7713000000000001</c:v>
                </c:pt>
                <c:pt idx="112">
                  <c:v>1.7796000000000001</c:v>
                </c:pt>
                <c:pt idx="113">
                  <c:v>1.7879</c:v>
                </c:pt>
                <c:pt idx="114">
                  <c:v>1.7962</c:v>
                </c:pt>
                <c:pt idx="115">
                  <c:v>1.8045</c:v>
                </c:pt>
                <c:pt idx="116">
                  <c:v>1.8128</c:v>
                </c:pt>
                <c:pt idx="117">
                  <c:v>1.8210999999999999</c:v>
                </c:pt>
                <c:pt idx="118">
                  <c:v>1.8293999999999999</c:v>
                </c:pt>
                <c:pt idx="119">
                  <c:v>1.8376999999999999</c:v>
                </c:pt>
                <c:pt idx="120">
                  <c:v>1.8460000000000001</c:v>
                </c:pt>
                <c:pt idx="121">
                  <c:v>1.8543000000000001</c:v>
                </c:pt>
                <c:pt idx="122">
                  <c:v>1.8626</c:v>
                </c:pt>
                <c:pt idx="123">
                  <c:v>1.8709</c:v>
                </c:pt>
                <c:pt idx="124">
                  <c:v>1.8792</c:v>
                </c:pt>
                <c:pt idx="125">
                  <c:v>1.8875</c:v>
                </c:pt>
                <c:pt idx="126">
                  <c:v>1.8957999999999999</c:v>
                </c:pt>
                <c:pt idx="127">
                  <c:v>1.9040999999999999</c:v>
                </c:pt>
                <c:pt idx="128">
                  <c:v>1.9124000000000001</c:v>
                </c:pt>
                <c:pt idx="129">
                  <c:v>1.9207000000000001</c:v>
                </c:pt>
                <c:pt idx="130">
                  <c:v>1.929</c:v>
                </c:pt>
                <c:pt idx="131">
                  <c:v>1.9373</c:v>
                </c:pt>
                <c:pt idx="132">
                  <c:v>1.9456</c:v>
                </c:pt>
                <c:pt idx="133">
                  <c:v>1.9539</c:v>
                </c:pt>
                <c:pt idx="134">
                  <c:v>1.9621999999999999</c:v>
                </c:pt>
                <c:pt idx="135">
                  <c:v>1.9704999999999999</c:v>
                </c:pt>
                <c:pt idx="136">
                  <c:v>1.9787999999999999</c:v>
                </c:pt>
                <c:pt idx="137">
                  <c:v>1.9871000000000001</c:v>
                </c:pt>
                <c:pt idx="138">
                  <c:v>1.9954000000000001</c:v>
                </c:pt>
                <c:pt idx="139">
                  <c:v>2.0036999999999998</c:v>
                </c:pt>
                <c:pt idx="140">
                  <c:v>2.012</c:v>
                </c:pt>
                <c:pt idx="141">
                  <c:v>2.0203000000000002</c:v>
                </c:pt>
                <c:pt idx="142">
                  <c:v>2.0286</c:v>
                </c:pt>
                <c:pt idx="143">
                  <c:v>2.0369000000000002</c:v>
                </c:pt>
                <c:pt idx="144">
                  <c:v>2.0451999999999999</c:v>
                </c:pt>
                <c:pt idx="145">
                  <c:v>2.0535000000000001</c:v>
                </c:pt>
                <c:pt idx="146">
                  <c:v>2.0617999999999999</c:v>
                </c:pt>
                <c:pt idx="147">
                  <c:v>2.0701000000000001</c:v>
                </c:pt>
                <c:pt idx="148">
                  <c:v>2.0783999999999998</c:v>
                </c:pt>
                <c:pt idx="149">
                  <c:v>2.0867</c:v>
                </c:pt>
                <c:pt idx="150">
                  <c:v>2.0950000000000002</c:v>
                </c:pt>
                <c:pt idx="151">
                  <c:v>2.1032999999999999</c:v>
                </c:pt>
                <c:pt idx="152">
                  <c:v>2.1116000000000001</c:v>
                </c:pt>
                <c:pt idx="153">
                  <c:v>2.1198999999999999</c:v>
                </c:pt>
                <c:pt idx="154">
                  <c:v>2.1282000000000001</c:v>
                </c:pt>
                <c:pt idx="155">
                  <c:v>2.1364999999999998</c:v>
                </c:pt>
                <c:pt idx="156">
                  <c:v>2.1448</c:v>
                </c:pt>
                <c:pt idx="157">
                  <c:v>2.1530999999999998</c:v>
                </c:pt>
                <c:pt idx="158">
                  <c:v>2.1614</c:v>
                </c:pt>
                <c:pt idx="159">
                  <c:v>2.1697000000000002</c:v>
                </c:pt>
                <c:pt idx="160">
                  <c:v>2.1779999999999999</c:v>
                </c:pt>
                <c:pt idx="161">
                  <c:v>2.1863000000000001</c:v>
                </c:pt>
                <c:pt idx="162">
                  <c:v>2.1945999999999999</c:v>
                </c:pt>
                <c:pt idx="163">
                  <c:v>2.2029000000000001</c:v>
                </c:pt>
                <c:pt idx="164">
                  <c:v>2.2111999999999998</c:v>
                </c:pt>
                <c:pt idx="165">
                  <c:v>2.2195</c:v>
                </c:pt>
                <c:pt idx="166">
                  <c:v>2.2277999999999998</c:v>
                </c:pt>
                <c:pt idx="167">
                  <c:v>2.2361</c:v>
                </c:pt>
                <c:pt idx="168">
                  <c:v>2.2444000000000002</c:v>
                </c:pt>
                <c:pt idx="169">
                  <c:v>2.2526999999999999</c:v>
                </c:pt>
                <c:pt idx="170">
                  <c:v>2.2610000000000001</c:v>
                </c:pt>
                <c:pt idx="171">
                  <c:v>2.2692999999999999</c:v>
                </c:pt>
                <c:pt idx="172">
                  <c:v>2.2776000000000001</c:v>
                </c:pt>
                <c:pt idx="173">
                  <c:v>2.2858999999999998</c:v>
                </c:pt>
                <c:pt idx="174">
                  <c:v>2.2942</c:v>
                </c:pt>
                <c:pt idx="175">
                  <c:v>2.3025000000000002</c:v>
                </c:pt>
                <c:pt idx="176">
                  <c:v>2.3108</c:v>
                </c:pt>
                <c:pt idx="177">
                  <c:v>2.3191000000000002</c:v>
                </c:pt>
                <c:pt idx="178">
                  <c:v>2.3273999999999999</c:v>
                </c:pt>
                <c:pt idx="179">
                  <c:v>2.3357000000000001</c:v>
                </c:pt>
                <c:pt idx="180">
                  <c:v>2.3439999999999999</c:v>
                </c:pt>
                <c:pt idx="181">
                  <c:v>2.3523000000000001</c:v>
                </c:pt>
                <c:pt idx="182">
                  <c:v>2.3605999999999998</c:v>
                </c:pt>
                <c:pt idx="183">
                  <c:v>2.3689</c:v>
                </c:pt>
                <c:pt idx="184">
                  <c:v>2.3772000000000002</c:v>
                </c:pt>
                <c:pt idx="185">
                  <c:v>2.3855</c:v>
                </c:pt>
                <c:pt idx="186">
                  <c:v>2.3938000000000001</c:v>
                </c:pt>
                <c:pt idx="187">
                  <c:v>2.4020999999999999</c:v>
                </c:pt>
                <c:pt idx="188">
                  <c:v>2.4104000000000001</c:v>
                </c:pt>
                <c:pt idx="189">
                  <c:v>2.4186999999999999</c:v>
                </c:pt>
                <c:pt idx="190">
                  <c:v>2.427</c:v>
                </c:pt>
                <c:pt idx="191">
                  <c:v>2.4352999999999998</c:v>
                </c:pt>
                <c:pt idx="192">
                  <c:v>2.4436</c:v>
                </c:pt>
                <c:pt idx="193">
                  <c:v>2.4519000000000002</c:v>
                </c:pt>
                <c:pt idx="194">
                  <c:v>2.4601999999999999</c:v>
                </c:pt>
                <c:pt idx="195">
                  <c:v>2.4685000000000001</c:v>
                </c:pt>
                <c:pt idx="196">
                  <c:v>2.4767999999999999</c:v>
                </c:pt>
                <c:pt idx="197">
                  <c:v>2.4851000000000001</c:v>
                </c:pt>
                <c:pt idx="198">
                  <c:v>2.4933999999999998</c:v>
                </c:pt>
                <c:pt idx="199">
                  <c:v>2.5017</c:v>
                </c:pt>
                <c:pt idx="200">
                  <c:v>2.5099999999999998</c:v>
                </c:pt>
                <c:pt idx="201">
                  <c:v>2.5183</c:v>
                </c:pt>
                <c:pt idx="202">
                  <c:v>2.5266000000000002</c:v>
                </c:pt>
                <c:pt idx="203">
                  <c:v>2.5348999999999999</c:v>
                </c:pt>
                <c:pt idx="204">
                  <c:v>2.5432000000000001</c:v>
                </c:pt>
                <c:pt idx="205">
                  <c:v>2.5514999999999999</c:v>
                </c:pt>
                <c:pt idx="206">
                  <c:v>2.5598000000000001</c:v>
                </c:pt>
                <c:pt idx="207">
                  <c:v>2.5680999999999998</c:v>
                </c:pt>
                <c:pt idx="208">
                  <c:v>2.5764</c:v>
                </c:pt>
                <c:pt idx="209">
                  <c:v>2.5847000000000002</c:v>
                </c:pt>
                <c:pt idx="210">
                  <c:v>2.593</c:v>
                </c:pt>
                <c:pt idx="211">
                  <c:v>2.6013000000000002</c:v>
                </c:pt>
                <c:pt idx="212">
                  <c:v>2.6095999999999999</c:v>
                </c:pt>
                <c:pt idx="213">
                  <c:v>2.6179000000000001</c:v>
                </c:pt>
                <c:pt idx="214">
                  <c:v>2.6261999999999999</c:v>
                </c:pt>
                <c:pt idx="215">
                  <c:v>2.6345000000000001</c:v>
                </c:pt>
                <c:pt idx="216">
                  <c:v>2.6427999999999998</c:v>
                </c:pt>
                <c:pt idx="217">
                  <c:v>2.6511</c:v>
                </c:pt>
                <c:pt idx="218">
                  <c:v>2.6594000000000002</c:v>
                </c:pt>
                <c:pt idx="219">
                  <c:v>2.6677</c:v>
                </c:pt>
                <c:pt idx="220">
                  <c:v>2.6760000000000002</c:v>
                </c:pt>
                <c:pt idx="221">
                  <c:v>2.6842999999999999</c:v>
                </c:pt>
                <c:pt idx="222">
                  <c:v>2.6926000000000001</c:v>
                </c:pt>
                <c:pt idx="223">
                  <c:v>2.7008999999999999</c:v>
                </c:pt>
                <c:pt idx="224">
                  <c:v>2.7092000000000001</c:v>
                </c:pt>
                <c:pt idx="225">
                  <c:v>2.7174999999999998</c:v>
                </c:pt>
                <c:pt idx="226">
                  <c:v>2.7258</c:v>
                </c:pt>
                <c:pt idx="227">
                  <c:v>2.7341000000000002</c:v>
                </c:pt>
                <c:pt idx="228">
                  <c:v>2.7423999999999999</c:v>
                </c:pt>
                <c:pt idx="229">
                  <c:v>2.7507000000000001</c:v>
                </c:pt>
                <c:pt idx="230">
                  <c:v>2.7589999999999999</c:v>
                </c:pt>
                <c:pt idx="231">
                  <c:v>2.7673000000000001</c:v>
                </c:pt>
                <c:pt idx="232">
                  <c:v>2.7755999999999998</c:v>
                </c:pt>
                <c:pt idx="233">
                  <c:v>2.7839</c:v>
                </c:pt>
                <c:pt idx="234">
                  <c:v>2.7921999999999998</c:v>
                </c:pt>
                <c:pt idx="235">
                  <c:v>2.8005</c:v>
                </c:pt>
                <c:pt idx="236">
                  <c:v>2.8088000000000002</c:v>
                </c:pt>
                <c:pt idx="237">
                  <c:v>2.8170999999999999</c:v>
                </c:pt>
                <c:pt idx="238">
                  <c:v>2.8254000000000001</c:v>
                </c:pt>
                <c:pt idx="239">
                  <c:v>2.8336999999999999</c:v>
                </c:pt>
                <c:pt idx="240">
                  <c:v>2.8420000000000001</c:v>
                </c:pt>
                <c:pt idx="241">
                  <c:v>2.8502999999999998</c:v>
                </c:pt>
                <c:pt idx="242">
                  <c:v>2.8586</c:v>
                </c:pt>
                <c:pt idx="243">
                  <c:v>2.8668999999999998</c:v>
                </c:pt>
                <c:pt idx="244">
                  <c:v>2.8752</c:v>
                </c:pt>
                <c:pt idx="245">
                  <c:v>2.8835000000000002</c:v>
                </c:pt>
                <c:pt idx="246">
                  <c:v>2.8917999999999999</c:v>
                </c:pt>
                <c:pt idx="247">
                  <c:v>2.9001000000000001</c:v>
                </c:pt>
                <c:pt idx="248">
                  <c:v>2.9083999999999999</c:v>
                </c:pt>
                <c:pt idx="249">
                  <c:v>2.9167000000000001</c:v>
                </c:pt>
                <c:pt idx="250">
                  <c:v>2.9249999999999998</c:v>
                </c:pt>
                <c:pt idx="251">
                  <c:v>2.9333</c:v>
                </c:pt>
                <c:pt idx="252">
                  <c:v>2.9416000000000002</c:v>
                </c:pt>
                <c:pt idx="253">
                  <c:v>2.9499</c:v>
                </c:pt>
                <c:pt idx="254">
                  <c:v>2.9582000000000002</c:v>
                </c:pt>
                <c:pt idx="255">
                  <c:v>2.9664999999999999</c:v>
                </c:pt>
                <c:pt idx="256">
                  <c:v>2.9748000000000001</c:v>
                </c:pt>
                <c:pt idx="257">
                  <c:v>2.9830999999999999</c:v>
                </c:pt>
                <c:pt idx="258">
                  <c:v>2.9914000000000001</c:v>
                </c:pt>
                <c:pt idx="259">
                  <c:v>2.9996999999999998</c:v>
                </c:pt>
                <c:pt idx="260">
                  <c:v>3.008</c:v>
                </c:pt>
                <c:pt idx="261">
                  <c:v>3.0163000000000002</c:v>
                </c:pt>
                <c:pt idx="262">
                  <c:v>3.0246</c:v>
                </c:pt>
                <c:pt idx="263">
                  <c:v>3.0329000000000002</c:v>
                </c:pt>
                <c:pt idx="264">
                  <c:v>3.0411999999999999</c:v>
                </c:pt>
                <c:pt idx="265">
                  <c:v>3.0495000000000001</c:v>
                </c:pt>
                <c:pt idx="266">
                  <c:v>3.0577999999999999</c:v>
                </c:pt>
                <c:pt idx="267">
                  <c:v>3.0661</c:v>
                </c:pt>
                <c:pt idx="268">
                  <c:v>3.0743999999999998</c:v>
                </c:pt>
                <c:pt idx="269">
                  <c:v>3.0827</c:v>
                </c:pt>
                <c:pt idx="270">
                  <c:v>3.0910000000000002</c:v>
                </c:pt>
                <c:pt idx="271">
                  <c:v>3.0992999999999999</c:v>
                </c:pt>
                <c:pt idx="272">
                  <c:v>3.1076000000000001</c:v>
                </c:pt>
                <c:pt idx="273">
                  <c:v>3.1158999999999999</c:v>
                </c:pt>
                <c:pt idx="274">
                  <c:v>3.1242000000000001</c:v>
                </c:pt>
                <c:pt idx="275">
                  <c:v>3.1324999999999998</c:v>
                </c:pt>
                <c:pt idx="276">
                  <c:v>3.1408</c:v>
                </c:pt>
                <c:pt idx="277">
                  <c:v>3.1490999999999998</c:v>
                </c:pt>
                <c:pt idx="278">
                  <c:v>3.1574</c:v>
                </c:pt>
                <c:pt idx="279">
                  <c:v>3.1657000000000002</c:v>
                </c:pt>
                <c:pt idx="280">
                  <c:v>3.1739999999999999</c:v>
                </c:pt>
                <c:pt idx="281">
                  <c:v>3.1823000000000001</c:v>
                </c:pt>
                <c:pt idx="282">
                  <c:v>3.1905999999999999</c:v>
                </c:pt>
                <c:pt idx="283">
                  <c:v>3.1989000000000001</c:v>
                </c:pt>
                <c:pt idx="284">
                  <c:v>3.2071999999999998</c:v>
                </c:pt>
                <c:pt idx="285">
                  <c:v>3.2155</c:v>
                </c:pt>
                <c:pt idx="286">
                  <c:v>3.2238000000000002</c:v>
                </c:pt>
                <c:pt idx="287">
                  <c:v>3.2321</c:v>
                </c:pt>
                <c:pt idx="288">
                  <c:v>3.2404000000000002</c:v>
                </c:pt>
                <c:pt idx="289">
                  <c:v>3.2486999999999999</c:v>
                </c:pt>
                <c:pt idx="290">
                  <c:v>3.2570000000000001</c:v>
                </c:pt>
                <c:pt idx="291">
                  <c:v>3.2652999999999999</c:v>
                </c:pt>
                <c:pt idx="292">
                  <c:v>3.2736000000000001</c:v>
                </c:pt>
                <c:pt idx="293">
                  <c:v>3.2818999999999998</c:v>
                </c:pt>
                <c:pt idx="294">
                  <c:v>3.2902</c:v>
                </c:pt>
                <c:pt idx="295">
                  <c:v>3.2985000000000002</c:v>
                </c:pt>
                <c:pt idx="296">
                  <c:v>3.3068</c:v>
                </c:pt>
                <c:pt idx="297">
                  <c:v>3.3151000000000002</c:v>
                </c:pt>
                <c:pt idx="298">
                  <c:v>3.3233999999999999</c:v>
                </c:pt>
                <c:pt idx="299">
                  <c:v>3.3317000000000001</c:v>
                </c:pt>
                <c:pt idx="300">
                  <c:v>3.34</c:v>
                </c:pt>
                <c:pt idx="301">
                  <c:v>3.3483000000000001</c:v>
                </c:pt>
                <c:pt idx="302">
                  <c:v>3.3565999999999998</c:v>
                </c:pt>
                <c:pt idx="303">
                  <c:v>3.3649</c:v>
                </c:pt>
                <c:pt idx="304">
                  <c:v>3.3732000000000002</c:v>
                </c:pt>
                <c:pt idx="305">
                  <c:v>3.3815</c:v>
                </c:pt>
                <c:pt idx="306">
                  <c:v>3.3898000000000001</c:v>
                </c:pt>
                <c:pt idx="307">
                  <c:v>3.3980999999999999</c:v>
                </c:pt>
                <c:pt idx="308">
                  <c:v>3.4064000000000001</c:v>
                </c:pt>
                <c:pt idx="309">
                  <c:v>3.4146999999999998</c:v>
                </c:pt>
                <c:pt idx="310">
                  <c:v>3.423</c:v>
                </c:pt>
                <c:pt idx="311">
                  <c:v>3.4312999999999998</c:v>
                </c:pt>
                <c:pt idx="312">
                  <c:v>3.4396</c:v>
                </c:pt>
                <c:pt idx="313">
                  <c:v>3.4479000000000002</c:v>
                </c:pt>
                <c:pt idx="314">
                  <c:v>3.4561999999999999</c:v>
                </c:pt>
                <c:pt idx="315">
                  <c:v>3.4645000000000001</c:v>
                </c:pt>
                <c:pt idx="316">
                  <c:v>3.4727999999999999</c:v>
                </c:pt>
                <c:pt idx="317">
                  <c:v>3.4811000000000001</c:v>
                </c:pt>
                <c:pt idx="318">
                  <c:v>3.4893999999999998</c:v>
                </c:pt>
                <c:pt idx="319">
                  <c:v>3.4977</c:v>
                </c:pt>
                <c:pt idx="320">
                  <c:v>3.5059999999999998</c:v>
                </c:pt>
                <c:pt idx="321">
                  <c:v>3.5143</c:v>
                </c:pt>
                <c:pt idx="322">
                  <c:v>3.5226000000000002</c:v>
                </c:pt>
                <c:pt idx="323">
                  <c:v>3.5308999999999999</c:v>
                </c:pt>
                <c:pt idx="324">
                  <c:v>3.5392000000000001</c:v>
                </c:pt>
                <c:pt idx="325">
                  <c:v>3.5474999999999999</c:v>
                </c:pt>
                <c:pt idx="326">
                  <c:v>3.5558000000000001</c:v>
                </c:pt>
                <c:pt idx="327">
                  <c:v>3.5640999999999998</c:v>
                </c:pt>
                <c:pt idx="328">
                  <c:v>3.5724</c:v>
                </c:pt>
                <c:pt idx="329">
                  <c:v>3.5807000000000002</c:v>
                </c:pt>
                <c:pt idx="330">
                  <c:v>3.589</c:v>
                </c:pt>
                <c:pt idx="331">
                  <c:v>3.5973000000000002</c:v>
                </c:pt>
                <c:pt idx="332">
                  <c:v>3.6055999999999999</c:v>
                </c:pt>
                <c:pt idx="333">
                  <c:v>3.6139000000000001</c:v>
                </c:pt>
                <c:pt idx="334">
                  <c:v>3.6221999999999999</c:v>
                </c:pt>
                <c:pt idx="335">
                  <c:v>3.6305000000000001</c:v>
                </c:pt>
                <c:pt idx="336">
                  <c:v>3.6387999999999998</c:v>
                </c:pt>
                <c:pt idx="337">
                  <c:v>3.6471</c:v>
                </c:pt>
                <c:pt idx="338">
                  <c:v>3.6554000000000002</c:v>
                </c:pt>
                <c:pt idx="339">
                  <c:v>3.6637</c:v>
                </c:pt>
                <c:pt idx="340">
                  <c:v>3.6720000000000002</c:v>
                </c:pt>
                <c:pt idx="341">
                  <c:v>3.6802999999999999</c:v>
                </c:pt>
                <c:pt idx="342">
                  <c:v>3.6886000000000001</c:v>
                </c:pt>
                <c:pt idx="343">
                  <c:v>3.6968999999999999</c:v>
                </c:pt>
                <c:pt idx="344">
                  <c:v>3.7052</c:v>
                </c:pt>
                <c:pt idx="345">
                  <c:v>3.7134999999999998</c:v>
                </c:pt>
                <c:pt idx="346">
                  <c:v>3.7218</c:v>
                </c:pt>
                <c:pt idx="347">
                  <c:v>3.7301000000000002</c:v>
                </c:pt>
                <c:pt idx="348">
                  <c:v>3.7383999999999999</c:v>
                </c:pt>
                <c:pt idx="349">
                  <c:v>3.7467000000000001</c:v>
                </c:pt>
                <c:pt idx="350">
                  <c:v>3.7549999999999999</c:v>
                </c:pt>
                <c:pt idx="351">
                  <c:v>3.7633000000000001</c:v>
                </c:pt>
                <c:pt idx="352">
                  <c:v>3.7715999999999998</c:v>
                </c:pt>
                <c:pt idx="353">
                  <c:v>3.7799</c:v>
                </c:pt>
                <c:pt idx="354">
                  <c:v>3.7881999999999998</c:v>
                </c:pt>
                <c:pt idx="355">
                  <c:v>3.7965</c:v>
                </c:pt>
                <c:pt idx="356">
                  <c:v>3.8048000000000002</c:v>
                </c:pt>
                <c:pt idx="357">
                  <c:v>3.8130999999999999</c:v>
                </c:pt>
                <c:pt idx="358">
                  <c:v>3.8214000000000001</c:v>
                </c:pt>
                <c:pt idx="359">
                  <c:v>3.8296999999999999</c:v>
                </c:pt>
                <c:pt idx="360">
                  <c:v>3.8380000000000001</c:v>
                </c:pt>
                <c:pt idx="361">
                  <c:v>3.8462999999999998</c:v>
                </c:pt>
                <c:pt idx="362">
                  <c:v>3.8546</c:v>
                </c:pt>
                <c:pt idx="363">
                  <c:v>3.8628999999999998</c:v>
                </c:pt>
                <c:pt idx="364">
                  <c:v>3.8712</c:v>
                </c:pt>
                <c:pt idx="365">
                  <c:v>3.8795000000000002</c:v>
                </c:pt>
                <c:pt idx="366">
                  <c:v>3.8877999999999999</c:v>
                </c:pt>
                <c:pt idx="367">
                  <c:v>3.8961000000000001</c:v>
                </c:pt>
                <c:pt idx="368">
                  <c:v>3.9043999999999999</c:v>
                </c:pt>
                <c:pt idx="369">
                  <c:v>3.9127000000000001</c:v>
                </c:pt>
                <c:pt idx="370">
                  <c:v>3.9209999999999998</c:v>
                </c:pt>
                <c:pt idx="371">
                  <c:v>3.9293</c:v>
                </c:pt>
                <c:pt idx="372">
                  <c:v>3.9376000000000002</c:v>
                </c:pt>
                <c:pt idx="373">
                  <c:v>3.9459</c:v>
                </c:pt>
                <c:pt idx="374">
                  <c:v>3.9542000000000002</c:v>
                </c:pt>
                <c:pt idx="375">
                  <c:v>3.9624999999999999</c:v>
                </c:pt>
                <c:pt idx="376">
                  <c:v>3.9708000000000001</c:v>
                </c:pt>
                <c:pt idx="377">
                  <c:v>3.9790999999999999</c:v>
                </c:pt>
                <c:pt idx="378">
                  <c:v>3.9874000000000001</c:v>
                </c:pt>
                <c:pt idx="379">
                  <c:v>3.9956999999999998</c:v>
                </c:pt>
                <c:pt idx="380">
                  <c:v>4.0039999999999996</c:v>
                </c:pt>
                <c:pt idx="381">
                  <c:v>4.0122999999999998</c:v>
                </c:pt>
                <c:pt idx="382">
                  <c:v>4.0206</c:v>
                </c:pt>
                <c:pt idx="383">
                  <c:v>4.0289000000000001</c:v>
                </c:pt>
                <c:pt idx="384">
                  <c:v>4.0372000000000003</c:v>
                </c:pt>
                <c:pt idx="385">
                  <c:v>4.0454999999999997</c:v>
                </c:pt>
                <c:pt idx="386">
                  <c:v>4.0537999999999998</c:v>
                </c:pt>
                <c:pt idx="387">
                  <c:v>4.0621</c:v>
                </c:pt>
                <c:pt idx="388">
                  <c:v>4.0704000000000002</c:v>
                </c:pt>
                <c:pt idx="389">
                  <c:v>4.0787000000000004</c:v>
                </c:pt>
                <c:pt idx="390">
                  <c:v>4.0869999999999997</c:v>
                </c:pt>
                <c:pt idx="391">
                  <c:v>4.0952999999999999</c:v>
                </c:pt>
                <c:pt idx="392">
                  <c:v>4.1036000000000001</c:v>
                </c:pt>
                <c:pt idx="393">
                  <c:v>4.1119000000000003</c:v>
                </c:pt>
                <c:pt idx="394">
                  <c:v>4.1201999999999996</c:v>
                </c:pt>
                <c:pt idx="395">
                  <c:v>4.1284999999999998</c:v>
                </c:pt>
                <c:pt idx="396">
                  <c:v>4.1368</c:v>
                </c:pt>
                <c:pt idx="397">
                  <c:v>4.1451000000000002</c:v>
                </c:pt>
                <c:pt idx="398">
                  <c:v>4.1534000000000004</c:v>
                </c:pt>
                <c:pt idx="399">
                  <c:v>4.1616999999999997</c:v>
                </c:pt>
                <c:pt idx="400">
                  <c:v>4.17</c:v>
                </c:pt>
                <c:pt idx="401">
                  <c:v>4.1783000000000001</c:v>
                </c:pt>
                <c:pt idx="402">
                  <c:v>4.1866000000000003</c:v>
                </c:pt>
                <c:pt idx="403">
                  <c:v>4.1948999999999996</c:v>
                </c:pt>
                <c:pt idx="404">
                  <c:v>4.2031999999999998</c:v>
                </c:pt>
                <c:pt idx="405">
                  <c:v>4.2115</c:v>
                </c:pt>
                <c:pt idx="406">
                  <c:v>4.2198000000000002</c:v>
                </c:pt>
                <c:pt idx="407">
                  <c:v>4.2281000000000004</c:v>
                </c:pt>
                <c:pt idx="408">
                  <c:v>4.2363999999999997</c:v>
                </c:pt>
                <c:pt idx="409">
                  <c:v>4.2446999999999999</c:v>
                </c:pt>
                <c:pt idx="410">
                  <c:v>4.2530000000000001</c:v>
                </c:pt>
                <c:pt idx="411">
                  <c:v>4.2613000000000003</c:v>
                </c:pt>
                <c:pt idx="412">
                  <c:v>4.2695999999999996</c:v>
                </c:pt>
                <c:pt idx="413">
                  <c:v>4.2778999999999998</c:v>
                </c:pt>
                <c:pt idx="414">
                  <c:v>4.2862</c:v>
                </c:pt>
                <c:pt idx="415">
                  <c:v>4.2945000000000002</c:v>
                </c:pt>
                <c:pt idx="416">
                  <c:v>4.3028000000000004</c:v>
                </c:pt>
                <c:pt idx="417">
                  <c:v>4.3110999999999997</c:v>
                </c:pt>
                <c:pt idx="418">
                  <c:v>4.3193999999999999</c:v>
                </c:pt>
                <c:pt idx="419">
                  <c:v>4.3277000000000001</c:v>
                </c:pt>
                <c:pt idx="420">
                  <c:v>4.3360000000000003</c:v>
                </c:pt>
                <c:pt idx="421">
                  <c:v>4.3442999999999996</c:v>
                </c:pt>
                <c:pt idx="422">
                  <c:v>4.3525999999999998</c:v>
                </c:pt>
                <c:pt idx="423">
                  <c:v>4.3609</c:v>
                </c:pt>
                <c:pt idx="424">
                  <c:v>4.3692000000000002</c:v>
                </c:pt>
                <c:pt idx="425">
                  <c:v>4.3775000000000004</c:v>
                </c:pt>
                <c:pt idx="426">
                  <c:v>4.3857999999999997</c:v>
                </c:pt>
                <c:pt idx="427">
                  <c:v>4.3940999999999999</c:v>
                </c:pt>
                <c:pt idx="428">
                  <c:v>4.4024000000000001</c:v>
                </c:pt>
                <c:pt idx="429">
                  <c:v>4.4107000000000003</c:v>
                </c:pt>
                <c:pt idx="430">
                  <c:v>4.4189999999999996</c:v>
                </c:pt>
                <c:pt idx="431">
                  <c:v>4.4272999999999998</c:v>
                </c:pt>
                <c:pt idx="432">
                  <c:v>4.4356</c:v>
                </c:pt>
                <c:pt idx="433">
                  <c:v>4.4439000000000002</c:v>
                </c:pt>
                <c:pt idx="434">
                  <c:v>4.4522000000000004</c:v>
                </c:pt>
                <c:pt idx="435">
                  <c:v>4.4604999999999997</c:v>
                </c:pt>
                <c:pt idx="436">
                  <c:v>4.4687999999999999</c:v>
                </c:pt>
                <c:pt idx="437">
                  <c:v>4.4771000000000001</c:v>
                </c:pt>
                <c:pt idx="438">
                  <c:v>4.4854000000000003</c:v>
                </c:pt>
                <c:pt idx="439">
                  <c:v>4.4936999999999996</c:v>
                </c:pt>
                <c:pt idx="440">
                  <c:v>4.5019999999999998</c:v>
                </c:pt>
                <c:pt idx="441">
                  <c:v>4.5103</c:v>
                </c:pt>
                <c:pt idx="442">
                  <c:v>4.5186000000000002</c:v>
                </c:pt>
                <c:pt idx="443">
                  <c:v>4.5269000000000004</c:v>
                </c:pt>
                <c:pt idx="444">
                  <c:v>4.5351999999999997</c:v>
                </c:pt>
                <c:pt idx="445">
                  <c:v>4.5434999999999999</c:v>
                </c:pt>
                <c:pt idx="446">
                  <c:v>4.5518000000000001</c:v>
                </c:pt>
                <c:pt idx="447">
                  <c:v>4.5601000000000003</c:v>
                </c:pt>
                <c:pt idx="448">
                  <c:v>4.5683999999999996</c:v>
                </c:pt>
                <c:pt idx="449">
                  <c:v>4.5766999999999998</c:v>
                </c:pt>
                <c:pt idx="450">
                  <c:v>4.585</c:v>
                </c:pt>
                <c:pt idx="451">
                  <c:v>4.5933000000000002</c:v>
                </c:pt>
                <c:pt idx="452">
                  <c:v>4.6016000000000004</c:v>
                </c:pt>
                <c:pt idx="453">
                  <c:v>4.6098999999999997</c:v>
                </c:pt>
                <c:pt idx="454">
                  <c:v>4.6181999999999999</c:v>
                </c:pt>
                <c:pt idx="455">
                  <c:v>4.6265000000000001</c:v>
                </c:pt>
                <c:pt idx="456">
                  <c:v>4.6348000000000003</c:v>
                </c:pt>
                <c:pt idx="457">
                  <c:v>4.6430999999999996</c:v>
                </c:pt>
                <c:pt idx="458">
                  <c:v>4.6513999999999998</c:v>
                </c:pt>
                <c:pt idx="459">
                  <c:v>4.6597</c:v>
                </c:pt>
                <c:pt idx="460">
                  <c:v>4.6680000000000001</c:v>
                </c:pt>
                <c:pt idx="461">
                  <c:v>4.6763000000000003</c:v>
                </c:pt>
                <c:pt idx="462">
                  <c:v>4.6845999999999997</c:v>
                </c:pt>
                <c:pt idx="463">
                  <c:v>4.6928999999999998</c:v>
                </c:pt>
                <c:pt idx="464">
                  <c:v>4.7012</c:v>
                </c:pt>
                <c:pt idx="465">
                  <c:v>4.7095000000000002</c:v>
                </c:pt>
                <c:pt idx="466">
                  <c:v>4.7178000000000004</c:v>
                </c:pt>
                <c:pt idx="467">
                  <c:v>4.7260999999999997</c:v>
                </c:pt>
                <c:pt idx="468">
                  <c:v>4.7343999999999999</c:v>
                </c:pt>
                <c:pt idx="469">
                  <c:v>4.7427000000000001</c:v>
                </c:pt>
                <c:pt idx="470">
                  <c:v>4.7510000000000003</c:v>
                </c:pt>
                <c:pt idx="471">
                  <c:v>4.7592999999999996</c:v>
                </c:pt>
                <c:pt idx="472">
                  <c:v>4.7675999999999998</c:v>
                </c:pt>
                <c:pt idx="473">
                  <c:v>4.7759</c:v>
                </c:pt>
                <c:pt idx="474">
                  <c:v>4.7842000000000002</c:v>
                </c:pt>
                <c:pt idx="475">
                  <c:v>4.7925000000000004</c:v>
                </c:pt>
                <c:pt idx="476">
                  <c:v>4.8007999999999997</c:v>
                </c:pt>
                <c:pt idx="477">
                  <c:v>4.8090999999999999</c:v>
                </c:pt>
                <c:pt idx="478">
                  <c:v>4.8174000000000001</c:v>
                </c:pt>
                <c:pt idx="479">
                  <c:v>4.8257000000000003</c:v>
                </c:pt>
                <c:pt idx="480">
                  <c:v>4.8339999999999996</c:v>
                </c:pt>
                <c:pt idx="481">
                  <c:v>4.8422999999999998</c:v>
                </c:pt>
                <c:pt idx="482">
                  <c:v>4.8506</c:v>
                </c:pt>
                <c:pt idx="483">
                  <c:v>4.8589000000000002</c:v>
                </c:pt>
                <c:pt idx="484">
                  <c:v>4.8672000000000004</c:v>
                </c:pt>
                <c:pt idx="485">
                  <c:v>4.8754999999999997</c:v>
                </c:pt>
                <c:pt idx="486">
                  <c:v>4.8837999999999999</c:v>
                </c:pt>
                <c:pt idx="487">
                  <c:v>4.8921000000000001</c:v>
                </c:pt>
                <c:pt idx="488">
                  <c:v>4.9004000000000003</c:v>
                </c:pt>
                <c:pt idx="489">
                  <c:v>4.9086999999999996</c:v>
                </c:pt>
                <c:pt idx="490">
                  <c:v>4.9169999999999998</c:v>
                </c:pt>
                <c:pt idx="491">
                  <c:v>4.9253</c:v>
                </c:pt>
                <c:pt idx="492">
                  <c:v>4.9336000000000002</c:v>
                </c:pt>
                <c:pt idx="493">
                  <c:v>4.9419000000000004</c:v>
                </c:pt>
                <c:pt idx="494">
                  <c:v>4.9501999999999997</c:v>
                </c:pt>
                <c:pt idx="495">
                  <c:v>4.9584999999999999</c:v>
                </c:pt>
                <c:pt idx="496">
                  <c:v>4.9668000000000001</c:v>
                </c:pt>
                <c:pt idx="497">
                  <c:v>4.9751000000000003</c:v>
                </c:pt>
                <c:pt idx="498">
                  <c:v>4.9833999999999996</c:v>
                </c:pt>
                <c:pt idx="499">
                  <c:v>4.9916999999999998</c:v>
                </c:pt>
                <c:pt idx="500">
                  <c:v>5</c:v>
                </c:pt>
              </c:numCache>
            </c:numRef>
          </c:xVal>
          <c:yVal>
            <c:numRef>
              <c:f>[1]Sheet1!$I$184:$I$684</c:f>
              <c:numCache>
                <c:formatCode>0.00E+00</c:formatCode>
                <c:ptCount val="501"/>
                <c:pt idx="0">
                  <c:v>79939.080400000006</c:v>
                </c:pt>
                <c:pt idx="1">
                  <c:v>77777.515400000004</c:v>
                </c:pt>
                <c:pt idx="2">
                  <c:v>75657.244200000001</c:v>
                </c:pt>
                <c:pt idx="3">
                  <c:v>73577.253800000006</c:v>
                </c:pt>
                <c:pt idx="4">
                  <c:v>71536.361000000004</c:v>
                </c:pt>
                <c:pt idx="5">
                  <c:v>69533.469500000007</c:v>
                </c:pt>
                <c:pt idx="6">
                  <c:v>67567.528300000005</c:v>
                </c:pt>
                <c:pt idx="7">
                  <c:v>65637.524399999995</c:v>
                </c:pt>
                <c:pt idx="8">
                  <c:v>63742.481599999999</c:v>
                </c:pt>
                <c:pt idx="9">
                  <c:v>61881.456100000003</c:v>
                </c:pt>
                <c:pt idx="10">
                  <c:v>60053.5239</c:v>
                </c:pt>
                <c:pt idx="11">
                  <c:v>58257.910600000003</c:v>
                </c:pt>
                <c:pt idx="12">
                  <c:v>56494.862699999998</c:v>
                </c:pt>
                <c:pt idx="13">
                  <c:v>54737.418100000003</c:v>
                </c:pt>
                <c:pt idx="14">
                  <c:v>52951.9202</c:v>
                </c:pt>
                <c:pt idx="15">
                  <c:v>51153.493799999997</c:v>
                </c:pt>
                <c:pt idx="16">
                  <c:v>49358.376700000001</c:v>
                </c:pt>
                <c:pt idx="17">
                  <c:v>47582.806199999999</c:v>
                </c:pt>
                <c:pt idx="18">
                  <c:v>45843.02</c:v>
                </c:pt>
                <c:pt idx="19">
                  <c:v>44155.255599999997</c:v>
                </c:pt>
                <c:pt idx="20">
                  <c:v>42535.750500000002</c:v>
                </c:pt>
                <c:pt idx="21">
                  <c:v>41000.742299999998</c:v>
                </c:pt>
                <c:pt idx="22">
                  <c:v>39566.468399999998</c:v>
                </c:pt>
                <c:pt idx="23">
                  <c:v>38249.166599999997</c:v>
                </c:pt>
                <c:pt idx="24">
                  <c:v>37065.074200000003</c:v>
                </c:pt>
                <c:pt idx="25">
                  <c:v>36030.428800000002</c:v>
                </c:pt>
                <c:pt idx="26">
                  <c:v>35157.774700000002</c:v>
                </c:pt>
                <c:pt idx="27">
                  <c:v>34439.502899999999</c:v>
                </c:pt>
                <c:pt idx="28">
                  <c:v>33861.164100000002</c:v>
                </c:pt>
                <c:pt idx="29">
                  <c:v>33408.303599999999</c:v>
                </c:pt>
                <c:pt idx="30">
                  <c:v>33066.4666</c:v>
                </c:pt>
                <c:pt idx="31">
                  <c:v>32821.198499999999</c:v>
                </c:pt>
                <c:pt idx="32">
                  <c:v>32658.044300000001</c:v>
                </c:pt>
                <c:pt idx="33">
                  <c:v>32562.549500000001</c:v>
                </c:pt>
                <c:pt idx="34">
                  <c:v>32520.2592</c:v>
                </c:pt>
                <c:pt idx="35">
                  <c:v>32516.7186</c:v>
                </c:pt>
                <c:pt idx="36">
                  <c:v>32537.473099999999</c:v>
                </c:pt>
                <c:pt idx="37">
                  <c:v>32568.067899999998</c:v>
                </c:pt>
                <c:pt idx="38">
                  <c:v>32594.048200000001</c:v>
                </c:pt>
                <c:pt idx="39">
                  <c:v>32600.959299999999</c:v>
                </c:pt>
                <c:pt idx="40">
                  <c:v>32574.346399999999</c:v>
                </c:pt>
                <c:pt idx="41">
                  <c:v>32499.754799999999</c:v>
                </c:pt>
                <c:pt idx="42">
                  <c:v>32362.7297</c:v>
                </c:pt>
                <c:pt idx="43">
                  <c:v>32148.816299999999</c:v>
                </c:pt>
                <c:pt idx="44">
                  <c:v>31843.56</c:v>
                </c:pt>
                <c:pt idx="45">
                  <c:v>31435.0033</c:v>
                </c:pt>
                <c:pt idx="46">
                  <c:v>30931.518599999999</c:v>
                </c:pt>
                <c:pt idx="47">
                  <c:v>30351.377799999998</c:v>
                </c:pt>
                <c:pt idx="48">
                  <c:v>29712.9192</c:v>
                </c:pt>
                <c:pt idx="49">
                  <c:v>29034.481</c:v>
                </c:pt>
                <c:pt idx="50">
                  <c:v>28334.4015</c:v>
                </c:pt>
                <c:pt idx="51">
                  <c:v>27630.844000000001</c:v>
                </c:pt>
                <c:pt idx="52">
                  <c:v>26934.945599999999</c:v>
                </c:pt>
                <c:pt idx="53">
                  <c:v>26248.585599999999</c:v>
                </c:pt>
                <c:pt idx="54">
                  <c:v>25573.011399999999</c:v>
                </c:pt>
                <c:pt idx="55">
                  <c:v>24909.470399999998</c:v>
                </c:pt>
                <c:pt idx="56">
                  <c:v>24259.209800000001</c:v>
                </c:pt>
                <c:pt idx="57">
                  <c:v>23623.4771</c:v>
                </c:pt>
                <c:pt idx="58">
                  <c:v>23003.243299999998</c:v>
                </c:pt>
                <c:pt idx="59">
                  <c:v>22398.4355</c:v>
                </c:pt>
                <c:pt idx="60">
                  <c:v>21808.734100000001</c:v>
                </c:pt>
                <c:pt idx="61">
                  <c:v>21233.8197</c:v>
                </c:pt>
                <c:pt idx="62">
                  <c:v>20673.3727</c:v>
                </c:pt>
                <c:pt idx="63">
                  <c:v>20127.073700000001</c:v>
                </c:pt>
                <c:pt idx="64">
                  <c:v>19594.6086</c:v>
                </c:pt>
                <c:pt idx="65">
                  <c:v>19075.7327</c:v>
                </c:pt>
                <c:pt idx="66">
                  <c:v>18570.248800000001</c:v>
                </c:pt>
                <c:pt idx="67">
                  <c:v>18077.960800000001</c:v>
                </c:pt>
                <c:pt idx="68">
                  <c:v>17598.672299999998</c:v>
                </c:pt>
                <c:pt idx="69">
                  <c:v>17132.187099999999</c:v>
                </c:pt>
                <c:pt idx="70">
                  <c:v>16678.3089</c:v>
                </c:pt>
                <c:pt idx="71">
                  <c:v>16236.835300000001</c:v>
                </c:pt>
                <c:pt idx="72">
                  <c:v>15807.5522</c:v>
                </c:pt>
                <c:pt idx="73">
                  <c:v>15390.244500000001</c:v>
                </c:pt>
                <c:pt idx="74">
                  <c:v>14984.696900000001</c:v>
                </c:pt>
                <c:pt idx="75">
                  <c:v>14590.694299999999</c:v>
                </c:pt>
                <c:pt idx="76">
                  <c:v>14208.0214</c:v>
                </c:pt>
                <c:pt idx="77">
                  <c:v>13836.468199999999</c:v>
                </c:pt>
                <c:pt idx="78">
                  <c:v>13475.852500000001</c:v>
                </c:pt>
                <c:pt idx="79">
                  <c:v>13126.002200000001</c:v>
                </c:pt>
                <c:pt idx="80">
                  <c:v>12786.7449</c:v>
                </c:pt>
                <c:pt idx="81">
                  <c:v>12457.908299999999</c:v>
                </c:pt>
                <c:pt idx="82">
                  <c:v>12139.3202</c:v>
                </c:pt>
                <c:pt idx="83">
                  <c:v>11830.8086</c:v>
                </c:pt>
                <c:pt idx="84">
                  <c:v>11532.2109</c:v>
                </c:pt>
                <c:pt idx="85">
                  <c:v>11243.373100000001</c:v>
                </c:pt>
                <c:pt idx="86">
                  <c:v>10964.141299999999</c:v>
                </c:pt>
                <c:pt idx="87">
                  <c:v>10694.3621</c:v>
                </c:pt>
                <c:pt idx="88">
                  <c:v>10433.8817</c:v>
                </c:pt>
                <c:pt idx="89">
                  <c:v>10182.5465</c:v>
                </c:pt>
                <c:pt idx="90">
                  <c:v>9940.2057800000002</c:v>
                </c:pt>
                <c:pt idx="91">
                  <c:v>9706.7168600000005</c:v>
                </c:pt>
                <c:pt idx="92">
                  <c:v>9481.9382999999998</c:v>
                </c:pt>
                <c:pt idx="93">
                  <c:v>9265.7286499999991</c:v>
                </c:pt>
                <c:pt idx="94">
                  <c:v>9057.9464700000008</c:v>
                </c:pt>
                <c:pt idx="95">
                  <c:v>8858.4503399999994</c:v>
                </c:pt>
                <c:pt idx="96">
                  <c:v>8667.09879</c:v>
                </c:pt>
                <c:pt idx="97">
                  <c:v>8483.7500999999993</c:v>
                </c:pt>
                <c:pt idx="98">
                  <c:v>8308.2624500000002</c:v>
                </c:pt>
                <c:pt idx="99">
                  <c:v>8140.4939899999999</c:v>
                </c:pt>
                <c:pt idx="100">
                  <c:v>7980.3028999999997</c:v>
                </c:pt>
                <c:pt idx="101">
                  <c:v>7827.5473499999998</c:v>
                </c:pt>
                <c:pt idx="102">
                  <c:v>7682.0856700000004</c:v>
                </c:pt>
                <c:pt idx="103">
                  <c:v>7543.7832699999999</c:v>
                </c:pt>
                <c:pt idx="104">
                  <c:v>7412.5149700000002</c:v>
                </c:pt>
                <c:pt idx="105">
                  <c:v>7288.15625</c:v>
                </c:pt>
                <c:pt idx="106">
                  <c:v>7170.5800399999998</c:v>
                </c:pt>
                <c:pt idx="107">
                  <c:v>7059.6536299999998</c:v>
                </c:pt>
                <c:pt idx="108">
                  <c:v>6955.2435500000001</c:v>
                </c:pt>
                <c:pt idx="109">
                  <c:v>6857.2163</c:v>
                </c:pt>
                <c:pt idx="110">
                  <c:v>6765.4384300000002</c:v>
                </c:pt>
                <c:pt idx="111">
                  <c:v>6679.7764500000003</c:v>
                </c:pt>
                <c:pt idx="112">
                  <c:v>6600.0968800000001</c:v>
                </c:pt>
                <c:pt idx="113">
                  <c:v>6526.2662499999997</c:v>
                </c:pt>
                <c:pt idx="114">
                  <c:v>6458.1510900000003</c:v>
                </c:pt>
                <c:pt idx="115">
                  <c:v>6395.6180400000003</c:v>
                </c:pt>
                <c:pt idx="116">
                  <c:v>6338.5353100000002</c:v>
                </c:pt>
                <c:pt idx="117">
                  <c:v>6286.7722299999996</c:v>
                </c:pt>
                <c:pt idx="118">
                  <c:v>6240.1981500000002</c:v>
                </c:pt>
                <c:pt idx="119">
                  <c:v>6198.6823899999999</c:v>
                </c:pt>
                <c:pt idx="120">
                  <c:v>6162.0942999999997</c:v>
                </c:pt>
                <c:pt idx="121">
                  <c:v>6130.3032300000004</c:v>
                </c:pt>
                <c:pt idx="122">
                  <c:v>6103.1802299999999</c:v>
                </c:pt>
                <c:pt idx="123">
                  <c:v>6080.5994600000004</c:v>
                </c:pt>
                <c:pt idx="124">
                  <c:v>6062.4354700000004</c:v>
                </c:pt>
                <c:pt idx="125">
                  <c:v>6048.5627599999998</c:v>
                </c:pt>
                <c:pt idx="126">
                  <c:v>6038.8558800000001</c:v>
                </c:pt>
                <c:pt idx="127">
                  <c:v>6033.1893600000003</c:v>
                </c:pt>
                <c:pt idx="128">
                  <c:v>6031.4381599999997</c:v>
                </c:pt>
                <c:pt idx="129">
                  <c:v>6033.4798099999998</c:v>
                </c:pt>
                <c:pt idx="130">
                  <c:v>6039.1926899999999</c:v>
                </c:pt>
                <c:pt idx="131">
                  <c:v>6048.4552100000001</c:v>
                </c:pt>
                <c:pt idx="132">
                  <c:v>6061.1457700000001</c:v>
                </c:pt>
                <c:pt idx="133">
                  <c:v>6077.1427700000004</c:v>
                </c:pt>
                <c:pt idx="134">
                  <c:v>6096.3245999999999</c:v>
                </c:pt>
                <c:pt idx="135">
                  <c:v>6118.5696699999999</c:v>
                </c:pt>
                <c:pt idx="136">
                  <c:v>6143.7563700000001</c:v>
                </c:pt>
                <c:pt idx="137">
                  <c:v>6171.7632100000001</c:v>
                </c:pt>
                <c:pt idx="138">
                  <c:v>6202.4757300000001</c:v>
                </c:pt>
                <c:pt idx="139">
                  <c:v>6235.7906300000004</c:v>
                </c:pt>
                <c:pt idx="140">
                  <c:v>6271.60563</c:v>
                </c:pt>
                <c:pt idx="141">
                  <c:v>6309.8178200000002</c:v>
                </c:pt>
                <c:pt idx="142">
                  <c:v>6350.3226000000004</c:v>
                </c:pt>
                <c:pt idx="143">
                  <c:v>6393.0151299999998</c:v>
                </c:pt>
                <c:pt idx="144">
                  <c:v>6437.79054</c:v>
                </c:pt>
                <c:pt idx="145">
                  <c:v>6484.5439800000004</c:v>
                </c:pt>
                <c:pt idx="146">
                  <c:v>6533.1706000000004</c:v>
                </c:pt>
                <c:pt idx="147">
                  <c:v>6583.5657700000002</c:v>
                </c:pt>
                <c:pt idx="148">
                  <c:v>6635.62691</c:v>
                </c:pt>
                <c:pt idx="149">
                  <c:v>6689.2524700000004</c:v>
                </c:pt>
                <c:pt idx="150">
                  <c:v>6744.34087</c:v>
                </c:pt>
                <c:pt idx="151">
                  <c:v>6800.7905700000001</c:v>
                </c:pt>
                <c:pt idx="152">
                  <c:v>6858.5000099999997</c:v>
                </c:pt>
                <c:pt idx="153">
                  <c:v>6917.3679599999996</c:v>
                </c:pt>
                <c:pt idx="154">
                  <c:v>6977.3075200000003</c:v>
                </c:pt>
                <c:pt idx="155">
                  <c:v>7038.2511000000004</c:v>
                </c:pt>
                <c:pt idx="156">
                  <c:v>7100.1325399999996</c:v>
                </c:pt>
                <c:pt idx="157">
                  <c:v>7162.8856400000004</c:v>
                </c:pt>
                <c:pt idx="158">
                  <c:v>7226.4442200000003</c:v>
                </c:pt>
                <c:pt idx="159">
                  <c:v>7290.7420700000002</c:v>
                </c:pt>
                <c:pt idx="160">
                  <c:v>7355.7130299999999</c:v>
                </c:pt>
                <c:pt idx="161">
                  <c:v>7421.2909</c:v>
                </c:pt>
                <c:pt idx="162">
                  <c:v>7487.4094800000003</c:v>
                </c:pt>
                <c:pt idx="163">
                  <c:v>7554.0025999999998</c:v>
                </c:pt>
                <c:pt idx="164">
                  <c:v>7621.00407</c:v>
                </c:pt>
                <c:pt idx="165">
                  <c:v>7688.3477000000003</c:v>
                </c:pt>
                <c:pt idx="166">
                  <c:v>7755.9672899999996</c:v>
                </c:pt>
                <c:pt idx="167">
                  <c:v>7823.79666</c:v>
                </c:pt>
                <c:pt idx="168">
                  <c:v>7891.7696299999998</c:v>
                </c:pt>
                <c:pt idx="169">
                  <c:v>7959.8202000000001</c:v>
                </c:pt>
                <c:pt idx="170">
                  <c:v>8027.8880600000002</c:v>
                </c:pt>
                <c:pt idx="171">
                  <c:v>8095.9195</c:v>
                </c:pt>
                <c:pt idx="172">
                  <c:v>8163.8611600000004</c:v>
                </c:pt>
                <c:pt idx="173">
                  <c:v>8231.6596800000007</c:v>
                </c:pt>
                <c:pt idx="174">
                  <c:v>8299.2617100000007</c:v>
                </c:pt>
                <c:pt idx="175">
                  <c:v>8366.6138900000005</c:v>
                </c:pt>
                <c:pt idx="176">
                  <c:v>8433.6628500000006</c:v>
                </c:pt>
                <c:pt idx="177">
                  <c:v>8500.3552600000003</c:v>
                </c:pt>
                <c:pt idx="178">
                  <c:v>8566.6377300000004</c:v>
                </c:pt>
                <c:pt idx="179">
                  <c:v>8632.4569300000003</c:v>
                </c:pt>
                <c:pt idx="180">
                  <c:v>8697.7594900000004</c:v>
                </c:pt>
                <c:pt idx="181">
                  <c:v>8762.4920600000005</c:v>
                </c:pt>
                <c:pt idx="182">
                  <c:v>8826.6012699999992</c:v>
                </c:pt>
                <c:pt idx="183">
                  <c:v>8890.03377</c:v>
                </c:pt>
                <c:pt idx="184">
                  <c:v>8952.7362099999991</c:v>
                </c:pt>
                <c:pt idx="185">
                  <c:v>9014.6564899999994</c:v>
                </c:pt>
                <c:pt idx="186">
                  <c:v>9075.7708399999992</c:v>
                </c:pt>
                <c:pt idx="187">
                  <c:v>9136.08331</c:v>
                </c:pt>
                <c:pt idx="188">
                  <c:v>9195.5991200000008</c:v>
                </c:pt>
                <c:pt idx="189">
                  <c:v>9254.3235199999999</c:v>
                </c:pt>
                <c:pt idx="190">
                  <c:v>9312.2617200000004</c:v>
                </c:pt>
                <c:pt idx="191">
                  <c:v>9369.4189600000009</c:v>
                </c:pt>
                <c:pt idx="192">
                  <c:v>9425.8004700000001</c:v>
                </c:pt>
                <c:pt idx="193">
                  <c:v>9481.4114699999991</c:v>
                </c:pt>
                <c:pt idx="194">
                  <c:v>9536.2572</c:v>
                </c:pt>
                <c:pt idx="195">
                  <c:v>9590.3428800000002</c:v>
                </c:pt>
                <c:pt idx="196">
                  <c:v>9643.6737499999999</c:v>
                </c:pt>
                <c:pt idx="197">
                  <c:v>9696.25504</c:v>
                </c:pt>
                <c:pt idx="198">
                  <c:v>9748.0919699999995</c:v>
                </c:pt>
                <c:pt idx="199">
                  <c:v>9799.1897700000009</c:v>
                </c:pt>
                <c:pt idx="200">
                  <c:v>9849.5536699999993</c:v>
                </c:pt>
                <c:pt idx="201">
                  <c:v>9899.1888999999992</c:v>
                </c:pt>
                <c:pt idx="202">
                  <c:v>9948.1007000000009</c:v>
                </c:pt>
                <c:pt idx="203">
                  <c:v>9996.2942899999998</c:v>
                </c:pt>
                <c:pt idx="204">
                  <c:v>10043.7749</c:v>
                </c:pt>
                <c:pt idx="205">
                  <c:v>10090.5478</c:v>
                </c:pt>
                <c:pt idx="206">
                  <c:v>10136.6181</c:v>
                </c:pt>
                <c:pt idx="207">
                  <c:v>10181.991099999999</c:v>
                </c:pt>
                <c:pt idx="208">
                  <c:v>10226.6721</c:v>
                </c:pt>
                <c:pt idx="209">
                  <c:v>10270.666300000001</c:v>
                </c:pt>
                <c:pt idx="210">
                  <c:v>10313.978800000001</c:v>
                </c:pt>
                <c:pt idx="211">
                  <c:v>10356.615</c:v>
                </c:pt>
                <c:pt idx="212">
                  <c:v>10398.58</c:v>
                </c:pt>
                <c:pt idx="213">
                  <c:v>10439.8791</c:v>
                </c:pt>
                <c:pt idx="214">
                  <c:v>10480.517599999999</c:v>
                </c:pt>
                <c:pt idx="215">
                  <c:v>10520.5005</c:v>
                </c:pt>
                <c:pt idx="216">
                  <c:v>10559.8333</c:v>
                </c:pt>
                <c:pt idx="217">
                  <c:v>10598.5211</c:v>
                </c:pt>
                <c:pt idx="218">
                  <c:v>10636.569</c:v>
                </c:pt>
                <c:pt idx="219">
                  <c:v>10673.9825</c:v>
                </c:pt>
                <c:pt idx="220">
                  <c:v>10710.766600000001</c:v>
                </c:pt>
                <c:pt idx="221">
                  <c:v>10746.9267</c:v>
                </c:pt>
                <c:pt idx="222">
                  <c:v>10782.4679</c:v>
                </c:pt>
                <c:pt idx="223">
                  <c:v>10817.395500000001</c:v>
                </c:pt>
                <c:pt idx="224">
                  <c:v>10851.7147</c:v>
                </c:pt>
                <c:pt idx="225">
                  <c:v>10885.430700000001</c:v>
                </c:pt>
                <c:pt idx="226">
                  <c:v>10918.5488</c:v>
                </c:pt>
                <c:pt idx="227">
                  <c:v>10951.074199999999</c:v>
                </c:pt>
                <c:pt idx="228">
                  <c:v>10983.012199999999</c:v>
                </c:pt>
                <c:pt idx="229">
                  <c:v>11014.3678</c:v>
                </c:pt>
                <c:pt idx="230">
                  <c:v>11045.146500000001</c:v>
                </c:pt>
                <c:pt idx="231">
                  <c:v>11075.3534</c:v>
                </c:pt>
                <c:pt idx="232">
                  <c:v>11104.993700000001</c:v>
                </c:pt>
                <c:pt idx="233">
                  <c:v>11134.072700000001</c:v>
                </c:pt>
                <c:pt idx="234">
                  <c:v>11162.5957</c:v>
                </c:pt>
                <c:pt idx="235">
                  <c:v>11190.5677</c:v>
                </c:pt>
                <c:pt idx="236">
                  <c:v>11217.9941</c:v>
                </c:pt>
                <c:pt idx="237">
                  <c:v>11244.8801</c:v>
                </c:pt>
                <c:pt idx="238">
                  <c:v>11271.2309</c:v>
                </c:pt>
                <c:pt idx="239">
                  <c:v>11297.051799999999</c:v>
                </c:pt>
                <c:pt idx="240">
                  <c:v>11322.347900000001</c:v>
                </c:pt>
                <c:pt idx="241">
                  <c:v>11347.124599999999</c:v>
                </c:pt>
                <c:pt idx="242">
                  <c:v>11371.387000000001</c:v>
                </c:pt>
                <c:pt idx="243">
                  <c:v>11395.1404</c:v>
                </c:pt>
                <c:pt idx="244">
                  <c:v>11418.3899</c:v>
                </c:pt>
                <c:pt idx="245">
                  <c:v>11441.1409</c:v>
                </c:pt>
                <c:pt idx="246">
                  <c:v>11463.3986</c:v>
                </c:pt>
                <c:pt idx="247">
                  <c:v>11485.168100000001</c:v>
                </c:pt>
                <c:pt idx="248">
                  <c:v>11506.4548</c:v>
                </c:pt>
                <c:pt idx="249">
                  <c:v>11527.2639</c:v>
                </c:pt>
                <c:pt idx="250">
                  <c:v>11547.6016</c:v>
                </c:pt>
                <c:pt idx="251">
                  <c:v>11567.4745</c:v>
                </c:pt>
                <c:pt idx="252">
                  <c:v>11586.889300000001</c:v>
                </c:pt>
                <c:pt idx="253">
                  <c:v>11605.8526</c:v>
                </c:pt>
                <c:pt idx="254">
                  <c:v>11624.3709</c:v>
                </c:pt>
                <c:pt idx="255">
                  <c:v>11642.4509</c:v>
                </c:pt>
                <c:pt idx="256">
                  <c:v>11660.099099999999</c:v>
                </c:pt>
                <c:pt idx="257">
                  <c:v>11677.3223</c:v>
                </c:pt>
                <c:pt idx="258">
                  <c:v>11694.127</c:v>
                </c:pt>
                <c:pt idx="259">
                  <c:v>11710.519899999999</c:v>
                </c:pt>
                <c:pt idx="260">
                  <c:v>11726.5075</c:v>
                </c:pt>
                <c:pt idx="261">
                  <c:v>11742.0965</c:v>
                </c:pt>
                <c:pt idx="262">
                  <c:v>11757.2934</c:v>
                </c:pt>
                <c:pt idx="263">
                  <c:v>11772.1049</c:v>
                </c:pt>
                <c:pt idx="264">
                  <c:v>11786.537700000001</c:v>
                </c:pt>
                <c:pt idx="265">
                  <c:v>11800.5982</c:v>
                </c:pt>
                <c:pt idx="266">
                  <c:v>11814.2932</c:v>
                </c:pt>
                <c:pt idx="267">
                  <c:v>11827.629199999999</c:v>
                </c:pt>
                <c:pt idx="268">
                  <c:v>11840.6129</c:v>
                </c:pt>
                <c:pt idx="269">
                  <c:v>11853.250899999999</c:v>
                </c:pt>
                <c:pt idx="270">
                  <c:v>11865.5497</c:v>
                </c:pt>
                <c:pt idx="271">
                  <c:v>11877.516100000001</c:v>
                </c:pt>
                <c:pt idx="272">
                  <c:v>11889.1566</c:v>
                </c:pt>
                <c:pt idx="273">
                  <c:v>11900.477699999999</c:v>
                </c:pt>
                <c:pt idx="274">
                  <c:v>11911.4863</c:v>
                </c:pt>
                <c:pt idx="275">
                  <c:v>11922.1888</c:v>
                </c:pt>
                <c:pt idx="276">
                  <c:v>11932.5918</c:v>
                </c:pt>
                <c:pt idx="277">
                  <c:v>11942.7021</c:v>
                </c:pt>
                <c:pt idx="278">
                  <c:v>11952.526099999999</c:v>
                </c:pt>
                <c:pt idx="279">
                  <c:v>11962.0705</c:v>
                </c:pt>
                <c:pt idx="280">
                  <c:v>11971.342000000001</c:v>
                </c:pt>
                <c:pt idx="281">
                  <c:v>11980.347100000001</c:v>
                </c:pt>
                <c:pt idx="282">
                  <c:v>11989.092500000001</c:v>
                </c:pt>
                <c:pt idx="283">
                  <c:v>11997.584699999999</c:v>
                </c:pt>
                <c:pt idx="284">
                  <c:v>12005.830400000001</c:v>
                </c:pt>
                <c:pt idx="285">
                  <c:v>12013.8362</c:v>
                </c:pt>
                <c:pt idx="286">
                  <c:v>12021.608700000001</c:v>
                </c:pt>
                <c:pt idx="287">
                  <c:v>12029.154500000001</c:v>
                </c:pt>
                <c:pt idx="288">
                  <c:v>12036.4802</c:v>
                </c:pt>
                <c:pt idx="289">
                  <c:v>12043.592500000001</c:v>
                </c:pt>
                <c:pt idx="290">
                  <c:v>12050.498</c:v>
                </c:pt>
                <c:pt idx="291">
                  <c:v>12057.2032</c:v>
                </c:pt>
                <c:pt idx="292">
                  <c:v>12063.7148</c:v>
                </c:pt>
                <c:pt idx="293">
                  <c:v>12070.0394</c:v>
                </c:pt>
                <c:pt idx="294">
                  <c:v>12076.1837</c:v>
                </c:pt>
                <c:pt idx="295">
                  <c:v>12082.1541</c:v>
                </c:pt>
                <c:pt idx="296">
                  <c:v>12087.957399999999</c:v>
                </c:pt>
                <c:pt idx="297">
                  <c:v>12093.600200000001</c:v>
                </c:pt>
                <c:pt idx="298">
                  <c:v>12099.089</c:v>
                </c:pt>
                <c:pt idx="299">
                  <c:v>12104.4305</c:v>
                </c:pt>
                <c:pt idx="300">
                  <c:v>12109.631299999999</c:v>
                </c:pt>
                <c:pt idx="301">
                  <c:v>12114.698</c:v>
                </c:pt>
                <c:pt idx="302">
                  <c:v>12119.6373</c:v>
                </c:pt>
                <c:pt idx="303">
                  <c:v>12124.4557</c:v>
                </c:pt>
                <c:pt idx="304">
                  <c:v>12129.159799999999</c:v>
                </c:pt>
                <c:pt idx="305">
                  <c:v>12133.756299999999</c:v>
                </c:pt>
                <c:pt idx="306">
                  <c:v>12138.2518</c:v>
                </c:pt>
                <c:pt idx="307">
                  <c:v>12142.6528</c:v>
                </c:pt>
                <c:pt idx="308">
                  <c:v>12146.9661</c:v>
                </c:pt>
                <c:pt idx="309">
                  <c:v>12151.198200000001</c:v>
                </c:pt>
                <c:pt idx="310">
                  <c:v>12155.3557</c:v>
                </c:pt>
                <c:pt idx="311">
                  <c:v>12159.445299999999</c:v>
                </c:pt>
                <c:pt idx="312">
                  <c:v>12163.4735</c:v>
                </c:pt>
                <c:pt idx="313">
                  <c:v>12167.446</c:v>
                </c:pt>
                <c:pt idx="314">
                  <c:v>12171.3642</c:v>
                </c:pt>
                <c:pt idx="315">
                  <c:v>12175.228499999999</c:v>
                </c:pt>
                <c:pt idx="316">
                  <c:v>12179.0394</c:v>
                </c:pt>
                <c:pt idx="317">
                  <c:v>12182.7973</c:v>
                </c:pt>
                <c:pt idx="318">
                  <c:v>12186.502500000001</c:v>
                </c:pt>
                <c:pt idx="319">
                  <c:v>12190.155500000001</c:v>
                </c:pt>
                <c:pt idx="320">
                  <c:v>12193.7567</c:v>
                </c:pt>
                <c:pt idx="321">
                  <c:v>12197.306500000001</c:v>
                </c:pt>
                <c:pt idx="322">
                  <c:v>12200.8053</c:v>
                </c:pt>
                <c:pt idx="323">
                  <c:v>12204.253500000001</c:v>
                </c:pt>
                <c:pt idx="324">
                  <c:v>12207.6515</c:v>
                </c:pt>
                <c:pt idx="325">
                  <c:v>12210.9998</c:v>
                </c:pt>
                <c:pt idx="326">
                  <c:v>12214.2988</c:v>
                </c:pt>
                <c:pt idx="327">
                  <c:v>12217.5488</c:v>
                </c:pt>
                <c:pt idx="328">
                  <c:v>12220.7503</c:v>
                </c:pt>
                <c:pt idx="329">
                  <c:v>12223.903700000001</c:v>
                </c:pt>
                <c:pt idx="330">
                  <c:v>12227.009400000001</c:v>
                </c:pt>
                <c:pt idx="331">
                  <c:v>12230.067800000001</c:v>
                </c:pt>
                <c:pt idx="332">
                  <c:v>12233.079299999999</c:v>
                </c:pt>
                <c:pt idx="333">
                  <c:v>12236.044400000001</c:v>
                </c:pt>
                <c:pt idx="334">
                  <c:v>12238.963400000001</c:v>
                </c:pt>
                <c:pt idx="335">
                  <c:v>12241.8367</c:v>
                </c:pt>
                <c:pt idx="336">
                  <c:v>12244.6648</c:v>
                </c:pt>
                <c:pt idx="337">
                  <c:v>12247.4481</c:v>
                </c:pt>
                <c:pt idx="338">
                  <c:v>12250.187</c:v>
                </c:pt>
                <c:pt idx="339">
                  <c:v>12252.8819</c:v>
                </c:pt>
                <c:pt idx="340">
                  <c:v>12255.5332</c:v>
                </c:pt>
                <c:pt idx="341">
                  <c:v>12258.141299999999</c:v>
                </c:pt>
                <c:pt idx="342">
                  <c:v>12260.706700000001</c:v>
                </c:pt>
                <c:pt idx="343">
                  <c:v>12263.2297</c:v>
                </c:pt>
                <c:pt idx="344">
                  <c:v>12265.7107</c:v>
                </c:pt>
                <c:pt idx="345">
                  <c:v>12268.150299999999</c:v>
                </c:pt>
                <c:pt idx="346">
                  <c:v>12270.548699999999</c:v>
                </c:pt>
                <c:pt idx="347">
                  <c:v>12272.906300000001</c:v>
                </c:pt>
                <c:pt idx="348">
                  <c:v>12275.2237</c:v>
                </c:pt>
                <c:pt idx="349">
                  <c:v>12277.501200000001</c:v>
                </c:pt>
                <c:pt idx="350">
                  <c:v>12279.7392</c:v>
                </c:pt>
                <c:pt idx="351">
                  <c:v>12281.938200000001</c:v>
                </c:pt>
                <c:pt idx="352">
                  <c:v>12284.0985</c:v>
                </c:pt>
                <c:pt idx="353">
                  <c:v>12286.220499999999</c:v>
                </c:pt>
                <c:pt idx="354">
                  <c:v>12288.304700000001</c:v>
                </c:pt>
                <c:pt idx="355">
                  <c:v>12290.351500000001</c:v>
                </c:pt>
                <c:pt idx="356">
                  <c:v>12292.3613</c:v>
                </c:pt>
                <c:pt idx="357">
                  <c:v>12294.334500000001</c:v>
                </c:pt>
                <c:pt idx="358">
                  <c:v>12296.271500000001</c:v>
                </c:pt>
                <c:pt idx="359">
                  <c:v>12298.172699999999</c:v>
                </c:pt>
                <c:pt idx="360">
                  <c:v>12300.038500000001</c:v>
                </c:pt>
                <c:pt idx="361">
                  <c:v>12301.8694</c:v>
                </c:pt>
                <c:pt idx="362">
                  <c:v>12303.665800000001</c:v>
                </c:pt>
                <c:pt idx="363">
                  <c:v>12305.428</c:v>
                </c:pt>
                <c:pt idx="364">
                  <c:v>12307.156499999999</c:v>
                </c:pt>
                <c:pt idx="365">
                  <c:v>12308.8516</c:v>
                </c:pt>
                <c:pt idx="366">
                  <c:v>12310.5139</c:v>
                </c:pt>
                <c:pt idx="367">
                  <c:v>12312.143700000001</c:v>
                </c:pt>
                <c:pt idx="368">
                  <c:v>12313.741400000001</c:v>
                </c:pt>
                <c:pt idx="369">
                  <c:v>12315.3074</c:v>
                </c:pt>
                <c:pt idx="370">
                  <c:v>12316.842199999999</c:v>
                </c:pt>
                <c:pt idx="371">
                  <c:v>12318.346100000001</c:v>
                </c:pt>
                <c:pt idx="372">
                  <c:v>12319.819600000001</c:v>
                </c:pt>
                <c:pt idx="373">
                  <c:v>12321.2631</c:v>
                </c:pt>
                <c:pt idx="374">
                  <c:v>12322.6769</c:v>
                </c:pt>
                <c:pt idx="375">
                  <c:v>12324.061600000001</c:v>
                </c:pt>
                <c:pt idx="376">
                  <c:v>12325.4175</c:v>
                </c:pt>
                <c:pt idx="377">
                  <c:v>12326.7449</c:v>
                </c:pt>
                <c:pt idx="378">
                  <c:v>12328.044400000001</c:v>
                </c:pt>
                <c:pt idx="379">
                  <c:v>12329.3163</c:v>
                </c:pt>
                <c:pt idx="380">
                  <c:v>12330.5609</c:v>
                </c:pt>
                <c:pt idx="381">
                  <c:v>12331.7786</c:v>
                </c:pt>
                <c:pt idx="382">
                  <c:v>12332.9699</c:v>
                </c:pt>
                <c:pt idx="383">
                  <c:v>12334.1351</c:v>
                </c:pt>
                <c:pt idx="384">
                  <c:v>12335.274600000001</c:v>
                </c:pt>
                <c:pt idx="385">
                  <c:v>12336.3887</c:v>
                </c:pt>
                <c:pt idx="386">
                  <c:v>12337.4779</c:v>
                </c:pt>
                <c:pt idx="387">
                  <c:v>12338.542600000001</c:v>
                </c:pt>
                <c:pt idx="388">
                  <c:v>12339.583000000001</c:v>
                </c:pt>
                <c:pt idx="389">
                  <c:v>12340.599700000001</c:v>
                </c:pt>
                <c:pt idx="390">
                  <c:v>12341.5929</c:v>
                </c:pt>
                <c:pt idx="391">
                  <c:v>12342.563099999999</c:v>
                </c:pt>
                <c:pt idx="392">
                  <c:v>12343.510700000001</c:v>
                </c:pt>
                <c:pt idx="393">
                  <c:v>12344.436</c:v>
                </c:pt>
                <c:pt idx="394">
                  <c:v>12345.339400000001</c:v>
                </c:pt>
                <c:pt idx="395">
                  <c:v>12346.221299999999</c:v>
                </c:pt>
                <c:pt idx="396">
                  <c:v>12347.082</c:v>
                </c:pt>
                <c:pt idx="397">
                  <c:v>12347.9221</c:v>
                </c:pt>
                <c:pt idx="398">
                  <c:v>12348.7417</c:v>
                </c:pt>
                <c:pt idx="399">
                  <c:v>12349.5414</c:v>
                </c:pt>
                <c:pt idx="400">
                  <c:v>12350.3215</c:v>
                </c:pt>
                <c:pt idx="401">
                  <c:v>12351.082399999999</c:v>
                </c:pt>
                <c:pt idx="402">
                  <c:v>12351.824500000001</c:v>
                </c:pt>
                <c:pt idx="403">
                  <c:v>12352.5481</c:v>
                </c:pt>
                <c:pt idx="404">
                  <c:v>12353.2536</c:v>
                </c:pt>
                <c:pt idx="405">
                  <c:v>12353.941500000001</c:v>
                </c:pt>
                <c:pt idx="406">
                  <c:v>12354.611999999999</c:v>
                </c:pt>
                <c:pt idx="407">
                  <c:v>12355.2657</c:v>
                </c:pt>
                <c:pt idx="408">
                  <c:v>12355.9028</c:v>
                </c:pt>
                <c:pt idx="409">
                  <c:v>12356.5237</c:v>
                </c:pt>
                <c:pt idx="410">
                  <c:v>12357.1289</c:v>
                </c:pt>
                <c:pt idx="411">
                  <c:v>12357.718699999999</c:v>
                </c:pt>
                <c:pt idx="412">
                  <c:v>12358.2935</c:v>
                </c:pt>
                <c:pt idx="413">
                  <c:v>12358.8536</c:v>
                </c:pt>
                <c:pt idx="414">
                  <c:v>12359.399600000001</c:v>
                </c:pt>
                <c:pt idx="415">
                  <c:v>12359.9316</c:v>
                </c:pt>
                <c:pt idx="416">
                  <c:v>12360.450199999999</c:v>
                </c:pt>
                <c:pt idx="417">
                  <c:v>12360.9557</c:v>
                </c:pt>
                <c:pt idx="418">
                  <c:v>12361.448399999999</c:v>
                </c:pt>
                <c:pt idx="419">
                  <c:v>12361.928900000001</c:v>
                </c:pt>
                <c:pt idx="420">
                  <c:v>12362.3974</c:v>
                </c:pt>
                <c:pt idx="421">
                  <c:v>12362.854300000001</c:v>
                </c:pt>
                <c:pt idx="422">
                  <c:v>12363.3</c:v>
                </c:pt>
                <c:pt idx="423">
                  <c:v>12363.734899999999</c:v>
                </c:pt>
                <c:pt idx="424">
                  <c:v>12364.1594</c:v>
                </c:pt>
                <c:pt idx="425">
                  <c:v>12364.573899999999</c:v>
                </c:pt>
                <c:pt idx="426">
                  <c:v>12364.9787</c:v>
                </c:pt>
                <c:pt idx="427">
                  <c:v>12365.374299999999</c:v>
                </c:pt>
                <c:pt idx="428">
                  <c:v>12365.760899999999</c:v>
                </c:pt>
                <c:pt idx="429">
                  <c:v>12366.1391</c:v>
                </c:pt>
                <c:pt idx="430">
                  <c:v>12366.509099999999</c:v>
                </c:pt>
                <c:pt idx="431">
                  <c:v>12366.8714</c:v>
                </c:pt>
                <c:pt idx="432">
                  <c:v>12367.2263</c:v>
                </c:pt>
                <c:pt idx="433">
                  <c:v>12367.574199999999</c:v>
                </c:pt>
                <c:pt idx="434">
                  <c:v>12367.9156</c:v>
                </c:pt>
                <c:pt idx="435">
                  <c:v>12368.250700000001</c:v>
                </c:pt>
                <c:pt idx="436">
                  <c:v>12368.58</c:v>
                </c:pt>
                <c:pt idx="437">
                  <c:v>12368.9038</c:v>
                </c:pt>
                <c:pt idx="438">
                  <c:v>12369.222599999999</c:v>
                </c:pt>
                <c:pt idx="439">
                  <c:v>12369.536700000001</c:v>
                </c:pt>
                <c:pt idx="440">
                  <c:v>12369.8464</c:v>
                </c:pt>
                <c:pt idx="441">
                  <c:v>12370.152099999999</c:v>
                </c:pt>
                <c:pt idx="442">
                  <c:v>12370.453799999999</c:v>
                </c:pt>
                <c:pt idx="443">
                  <c:v>12370.751399999999</c:v>
                </c:pt>
                <c:pt idx="444">
                  <c:v>12371.045099999999</c:v>
                </c:pt>
                <c:pt idx="445">
                  <c:v>12371.334800000001</c:v>
                </c:pt>
                <c:pt idx="446">
                  <c:v>12371.620699999999</c:v>
                </c:pt>
                <c:pt idx="447">
                  <c:v>12371.9028</c:v>
                </c:pt>
                <c:pt idx="448">
                  <c:v>12372.1811</c:v>
                </c:pt>
                <c:pt idx="449">
                  <c:v>12372.455599999999</c:v>
                </c:pt>
                <c:pt idx="450">
                  <c:v>12372.726500000001</c:v>
                </c:pt>
                <c:pt idx="451">
                  <c:v>12372.993700000001</c:v>
                </c:pt>
                <c:pt idx="452">
                  <c:v>12373.257299999999</c:v>
                </c:pt>
                <c:pt idx="453">
                  <c:v>12373.5173</c:v>
                </c:pt>
                <c:pt idx="454">
                  <c:v>12373.7737</c:v>
                </c:pt>
                <c:pt idx="455">
                  <c:v>12374.0267</c:v>
                </c:pt>
                <c:pt idx="456">
                  <c:v>12374.2763</c:v>
                </c:pt>
                <c:pt idx="457">
                  <c:v>12374.522499999999</c:v>
                </c:pt>
                <c:pt idx="458">
                  <c:v>12374.765299999999</c:v>
                </c:pt>
                <c:pt idx="459">
                  <c:v>12375.004800000001</c:v>
                </c:pt>
                <c:pt idx="460">
                  <c:v>12375.241</c:v>
                </c:pt>
                <c:pt idx="461">
                  <c:v>12375.474</c:v>
                </c:pt>
                <c:pt idx="462">
                  <c:v>12375.703799999999</c:v>
                </c:pt>
                <c:pt idx="463">
                  <c:v>12375.9305</c:v>
                </c:pt>
                <c:pt idx="464">
                  <c:v>12376.154</c:v>
                </c:pt>
                <c:pt idx="465">
                  <c:v>12376.374599999999</c:v>
                </c:pt>
                <c:pt idx="466">
                  <c:v>12376.5921</c:v>
                </c:pt>
                <c:pt idx="467">
                  <c:v>12376.8066</c:v>
                </c:pt>
                <c:pt idx="468">
                  <c:v>12377.0182</c:v>
                </c:pt>
                <c:pt idx="469">
                  <c:v>12377.2269</c:v>
                </c:pt>
                <c:pt idx="470">
                  <c:v>12377.4328</c:v>
                </c:pt>
                <c:pt idx="471">
                  <c:v>12377.635899999999</c:v>
                </c:pt>
                <c:pt idx="472">
                  <c:v>12377.836300000001</c:v>
                </c:pt>
                <c:pt idx="473">
                  <c:v>12378.0339</c:v>
                </c:pt>
                <c:pt idx="474">
                  <c:v>12378.228800000001</c:v>
                </c:pt>
                <c:pt idx="475">
                  <c:v>12378.421200000001</c:v>
                </c:pt>
                <c:pt idx="476">
                  <c:v>12378.6109</c:v>
                </c:pt>
                <c:pt idx="477">
                  <c:v>12378.7981</c:v>
                </c:pt>
                <c:pt idx="478">
                  <c:v>12378.982900000001</c:v>
                </c:pt>
                <c:pt idx="479">
                  <c:v>12379.1651</c:v>
                </c:pt>
                <c:pt idx="480">
                  <c:v>12379.344999999999</c:v>
                </c:pt>
                <c:pt idx="481">
                  <c:v>12379.522499999999</c:v>
                </c:pt>
                <c:pt idx="482">
                  <c:v>12379.6976</c:v>
                </c:pt>
                <c:pt idx="483">
                  <c:v>12379.870500000001</c:v>
                </c:pt>
                <c:pt idx="484">
                  <c:v>12380.0411</c:v>
                </c:pt>
                <c:pt idx="485">
                  <c:v>12380.2096</c:v>
                </c:pt>
                <c:pt idx="486">
                  <c:v>12380.375899999999</c:v>
                </c:pt>
                <c:pt idx="487">
                  <c:v>12380.54</c:v>
                </c:pt>
                <c:pt idx="488">
                  <c:v>12380.7022</c:v>
                </c:pt>
                <c:pt idx="489">
                  <c:v>12380.8622</c:v>
                </c:pt>
                <c:pt idx="490">
                  <c:v>12381.0203</c:v>
                </c:pt>
                <c:pt idx="491">
                  <c:v>12381.1765</c:v>
                </c:pt>
                <c:pt idx="492">
                  <c:v>12381.3308</c:v>
                </c:pt>
                <c:pt idx="493">
                  <c:v>12381.483200000001</c:v>
                </c:pt>
                <c:pt idx="494">
                  <c:v>12381.6338</c:v>
                </c:pt>
                <c:pt idx="495">
                  <c:v>12381.7827</c:v>
                </c:pt>
                <c:pt idx="496">
                  <c:v>12381.9298</c:v>
                </c:pt>
                <c:pt idx="497">
                  <c:v>12382.075199999999</c:v>
                </c:pt>
                <c:pt idx="498">
                  <c:v>12382.218999999999</c:v>
                </c:pt>
                <c:pt idx="499">
                  <c:v>12382.361199999999</c:v>
                </c:pt>
                <c:pt idx="500">
                  <c:v>12382.501899999999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14-4652-966D-6A162700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77968"/>
        <c:axId val="610880048"/>
      </c:scatterChart>
      <c:valAx>
        <c:axId val="6108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80048"/>
        <c:crosses val="autoZero"/>
        <c:crossBetween val="midCat"/>
      </c:valAx>
      <c:valAx>
        <c:axId val="6108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7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127</xdr:row>
      <xdr:rowOff>91441</xdr:rowOff>
    </xdr:from>
    <xdr:to>
      <xdr:col>1</xdr:col>
      <xdr:colOff>914400</xdr:colOff>
      <xdr:row>127</xdr:row>
      <xdr:rowOff>358141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7A4D3-31A6-4B24-86A2-B5E02BE60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" y="23317201"/>
          <a:ext cx="571500" cy="266700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127</xdr:row>
      <xdr:rowOff>114301</xdr:rowOff>
    </xdr:from>
    <xdr:to>
      <xdr:col>2</xdr:col>
      <xdr:colOff>1021080</xdr:colOff>
      <xdr:row>127</xdr:row>
      <xdr:rowOff>342901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8AAF3B-2D9F-4468-B45B-125B4DFBB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620" y="23340061"/>
          <a:ext cx="678180" cy="228600"/>
        </a:xfrm>
        <a:prstGeom prst="rect">
          <a:avLst/>
        </a:prstGeom>
      </xdr:spPr>
    </xdr:pic>
    <xdr:clientData/>
  </xdr:twoCellAnchor>
  <xdr:twoCellAnchor editAs="oneCell">
    <xdr:from>
      <xdr:col>3</xdr:col>
      <xdr:colOff>403861</xdr:colOff>
      <xdr:row>127</xdr:row>
      <xdr:rowOff>121920</xdr:rowOff>
    </xdr:from>
    <xdr:to>
      <xdr:col>3</xdr:col>
      <xdr:colOff>792481</xdr:colOff>
      <xdr:row>127</xdr:row>
      <xdr:rowOff>396240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0366F6-2DCF-447E-8E1A-E0D03C0BB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1" y="23347680"/>
          <a:ext cx="388620" cy="274320"/>
        </a:xfrm>
        <a:prstGeom prst="rect">
          <a:avLst/>
        </a:prstGeom>
      </xdr:spPr>
    </xdr:pic>
    <xdr:clientData/>
  </xdr:twoCellAnchor>
  <xdr:twoCellAnchor editAs="oneCell">
    <xdr:from>
      <xdr:col>4</xdr:col>
      <xdr:colOff>335281</xdr:colOff>
      <xdr:row>127</xdr:row>
      <xdr:rowOff>121920</xdr:rowOff>
    </xdr:from>
    <xdr:to>
      <xdr:col>4</xdr:col>
      <xdr:colOff>919299</xdr:colOff>
      <xdr:row>127</xdr:row>
      <xdr:rowOff>419100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01D139-62D6-45C6-9796-92BD5688F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1" y="23347680"/>
          <a:ext cx="584018" cy="297180"/>
        </a:xfrm>
        <a:prstGeom prst="rect">
          <a:avLst/>
        </a:prstGeom>
      </xdr:spPr>
    </xdr:pic>
    <xdr:clientData/>
  </xdr:twoCellAnchor>
  <xdr:twoCellAnchor>
    <xdr:from>
      <xdr:col>9</xdr:col>
      <xdr:colOff>297180</xdr:colOff>
      <xdr:row>182</xdr:row>
      <xdr:rowOff>131445</xdr:rowOff>
    </xdr:from>
    <xdr:to>
      <xdr:col>12</xdr:col>
      <xdr:colOff>944880</xdr:colOff>
      <xdr:row>197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0C6805-391A-4876-BF7C-2401757D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UCL/PHAS0048/AB%20INITIO%20CURVES/TABULAR%20VALUES%20FOR%20INPUT/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83">
          <cell r="E183" t="str">
            <v>X2pi</v>
          </cell>
          <cell r="F183" t="str">
            <v>A^2sigma+</v>
          </cell>
          <cell r="G183" t="str">
            <v>4sigma-</v>
          </cell>
          <cell r="H183" t="str">
            <v>2sigma-</v>
          </cell>
          <cell r="I183" t="str">
            <v>4pi</v>
          </cell>
        </row>
        <row r="184">
          <cell r="D184">
            <v>0.85</v>
          </cell>
          <cell r="E184">
            <v>98478.906700000007</v>
          </cell>
          <cell r="F184">
            <v>59378.967400000001</v>
          </cell>
          <cell r="G184">
            <v>69649.865699999995</v>
          </cell>
          <cell r="H184">
            <v>61829.591399999998</v>
          </cell>
          <cell r="I184">
            <v>79939.080400000006</v>
          </cell>
        </row>
        <row r="185">
          <cell r="D185">
            <v>0.85829999999999995</v>
          </cell>
          <cell r="E185">
            <v>94727.915699999998</v>
          </cell>
          <cell r="F185">
            <v>59339.7399</v>
          </cell>
          <cell r="G185">
            <v>67483.944499999998</v>
          </cell>
          <cell r="H185">
            <v>61781.413099999998</v>
          </cell>
          <cell r="I185">
            <v>77777.515400000004</v>
          </cell>
        </row>
        <row r="186">
          <cell r="D186">
            <v>0.86660000000000004</v>
          </cell>
          <cell r="E186">
            <v>91130.5052</v>
          </cell>
          <cell r="F186">
            <v>59301.2618</v>
          </cell>
          <cell r="G186">
            <v>65359.400300000001</v>
          </cell>
          <cell r="H186">
            <v>61734.155200000001</v>
          </cell>
          <cell r="I186">
            <v>75657.244200000001</v>
          </cell>
        </row>
        <row r="187">
          <cell r="D187">
            <v>0.87490000000000001</v>
          </cell>
          <cell r="E187">
            <v>87681.381999999998</v>
          </cell>
          <cell r="F187">
            <v>59263.5147</v>
          </cell>
          <cell r="G187">
            <v>63275.218000000001</v>
          </cell>
          <cell r="H187">
            <v>61687.794999999998</v>
          </cell>
          <cell r="I187">
            <v>73577.253800000006</v>
          </cell>
        </row>
        <row r="188">
          <cell r="D188">
            <v>0.88319999999999999</v>
          </cell>
          <cell r="E188">
            <v>84375.412599999996</v>
          </cell>
          <cell r="F188">
            <v>59226.477099999996</v>
          </cell>
          <cell r="G188">
            <v>61230.212299999999</v>
          </cell>
          <cell r="H188">
            <v>61642.306400000001</v>
          </cell>
          <cell r="I188">
            <v>71536.361000000004</v>
          </cell>
        </row>
        <row r="189">
          <cell r="D189">
            <v>0.89149999999999996</v>
          </cell>
          <cell r="E189">
            <v>81207.618700000006</v>
          </cell>
          <cell r="F189">
            <v>59190.129200000003</v>
          </cell>
          <cell r="G189">
            <v>59223.284299999999</v>
          </cell>
          <cell r="H189">
            <v>61597.664700000001</v>
          </cell>
          <cell r="I189">
            <v>69533.469500000007</v>
          </cell>
        </row>
        <row r="190">
          <cell r="D190">
            <v>0.89980000000000004</v>
          </cell>
          <cell r="E190">
            <v>78173.173599999995</v>
          </cell>
          <cell r="F190">
            <v>59154.451800000003</v>
          </cell>
          <cell r="G190">
            <v>57253.381200000003</v>
          </cell>
          <cell r="H190">
            <v>61553.846599999997</v>
          </cell>
          <cell r="I190">
            <v>67567.528300000005</v>
          </cell>
        </row>
        <row r="191">
          <cell r="D191">
            <v>0.90810000000000002</v>
          </cell>
          <cell r="E191">
            <v>75267.398400000005</v>
          </cell>
          <cell r="F191">
            <v>59119.426700000004</v>
          </cell>
          <cell r="G191">
            <v>55319.487699999998</v>
          </cell>
          <cell r="H191">
            <v>61510.829400000002</v>
          </cell>
          <cell r="I191">
            <v>65637.524399999995</v>
          </cell>
        </row>
        <row r="192">
          <cell r="D192">
            <v>0.91639999999999999</v>
          </cell>
          <cell r="E192">
            <v>72485.758100000006</v>
          </cell>
          <cell r="F192">
            <v>59085.035900000003</v>
          </cell>
          <cell r="G192">
            <v>53420.625599999999</v>
          </cell>
          <cell r="H192">
            <v>61468.5916</v>
          </cell>
          <cell r="I192">
            <v>63742.481599999999</v>
          </cell>
        </row>
        <row r="193">
          <cell r="D193">
            <v>0.92469999999999997</v>
          </cell>
          <cell r="E193">
            <v>69823.858300000007</v>
          </cell>
          <cell r="F193">
            <v>59051.262600000002</v>
          </cell>
          <cell r="G193">
            <v>51555.8508</v>
          </cell>
          <cell r="H193">
            <v>61427.111799999999</v>
          </cell>
          <cell r="I193">
            <v>61881.456100000003</v>
          </cell>
        </row>
        <row r="194">
          <cell r="D194">
            <v>0.93300000000000005</v>
          </cell>
          <cell r="E194">
            <v>67277.441099999996</v>
          </cell>
          <cell r="F194">
            <v>59018.091</v>
          </cell>
          <cell r="G194">
            <v>49724.2477</v>
          </cell>
          <cell r="H194">
            <v>61386.368699999999</v>
          </cell>
          <cell r="I194">
            <v>60053.5239</v>
          </cell>
        </row>
        <row r="195">
          <cell r="D195">
            <v>0.94130000000000003</v>
          </cell>
          <cell r="E195">
            <v>64842.382299999997</v>
          </cell>
          <cell r="F195">
            <v>58985.500999999997</v>
          </cell>
          <cell r="G195">
            <v>47924.974399999999</v>
          </cell>
          <cell r="H195">
            <v>61346.350200000001</v>
          </cell>
          <cell r="I195">
            <v>58257.910600000003</v>
          </cell>
        </row>
        <row r="196">
          <cell r="D196">
            <v>0.9496</v>
          </cell>
          <cell r="E196">
            <v>62514.6875</v>
          </cell>
          <cell r="F196">
            <v>58953.433100000002</v>
          </cell>
          <cell r="G196">
            <v>46157.567900000002</v>
          </cell>
          <cell r="H196">
            <v>61307.116999999998</v>
          </cell>
          <cell r="I196">
            <v>56494.862699999998</v>
          </cell>
        </row>
        <row r="197">
          <cell r="D197">
            <v>0.95789999999999997</v>
          </cell>
          <cell r="E197">
            <v>60290.489099999999</v>
          </cell>
          <cell r="F197">
            <v>58922.929600000003</v>
          </cell>
          <cell r="G197">
            <v>44412.020400000001</v>
          </cell>
          <cell r="H197">
            <v>61266.744700000003</v>
          </cell>
          <cell r="I197">
            <v>54737.418100000003</v>
          </cell>
        </row>
        <row r="198">
          <cell r="D198">
            <v>0.96619999999999995</v>
          </cell>
          <cell r="E198">
            <v>58166.042999999998</v>
          </cell>
          <cell r="F198">
            <v>58895.306900000003</v>
          </cell>
          <cell r="G198">
            <v>42676.012900000002</v>
          </cell>
          <cell r="H198">
            <v>61222.8177</v>
          </cell>
          <cell r="I198">
            <v>52951.9202</v>
          </cell>
        </row>
        <row r="199">
          <cell r="D199">
            <v>0.97450000000000003</v>
          </cell>
          <cell r="E199">
            <v>56137.725200000001</v>
          </cell>
          <cell r="F199">
            <v>58869.911899999999</v>
          </cell>
          <cell r="G199">
            <v>40954.399100000002</v>
          </cell>
          <cell r="H199">
            <v>61176.474600000001</v>
          </cell>
          <cell r="I199">
            <v>51153.493799999997</v>
          </cell>
        </row>
        <row r="200">
          <cell r="D200">
            <v>0.98280000000000001</v>
          </cell>
          <cell r="E200">
            <v>54202.029000000002</v>
          </cell>
          <cell r="F200">
            <v>58846.046600000001</v>
          </cell>
          <cell r="G200">
            <v>39252.423999999999</v>
          </cell>
          <cell r="H200">
            <v>61128.935299999997</v>
          </cell>
          <cell r="I200">
            <v>49358.376700000001</v>
          </cell>
        </row>
        <row r="201">
          <cell r="D201">
            <v>0.99109999999999998</v>
          </cell>
          <cell r="E201">
            <v>52355.561800000003</v>
          </cell>
          <cell r="F201">
            <v>58823.013099999996</v>
          </cell>
          <cell r="G201">
            <v>37575.332900000001</v>
          </cell>
          <cell r="H201">
            <v>61081.419399999999</v>
          </cell>
          <cell r="I201">
            <v>47582.806199999999</v>
          </cell>
        </row>
        <row r="202">
          <cell r="D202">
            <v>0.99939999999999996</v>
          </cell>
          <cell r="E202">
            <v>50595.042099999999</v>
          </cell>
          <cell r="F202">
            <v>58800.113400000002</v>
          </cell>
          <cell r="G202">
            <v>35928.370799999997</v>
          </cell>
          <cell r="H202">
            <v>61035.146800000002</v>
          </cell>
          <cell r="I202">
            <v>45843.02</v>
          </cell>
        </row>
        <row r="203">
          <cell r="D203">
            <v>1.0077</v>
          </cell>
          <cell r="E203">
            <v>48917.296799999996</v>
          </cell>
          <cell r="F203">
            <v>58776.649299999997</v>
          </cell>
          <cell r="G203">
            <v>34316.783000000003</v>
          </cell>
          <cell r="H203">
            <v>60991.337</v>
          </cell>
          <cell r="I203">
            <v>44155.255599999997</v>
          </cell>
        </row>
        <row r="204">
          <cell r="D204">
            <v>1.016</v>
          </cell>
          <cell r="E204">
            <v>47319.257799999999</v>
          </cell>
          <cell r="F204">
            <v>58751.923000000003</v>
          </cell>
          <cell r="G204">
            <v>32745.8145</v>
          </cell>
          <cell r="H204">
            <v>60951.21</v>
          </cell>
          <cell r="I204">
            <v>42535.750500000002</v>
          </cell>
        </row>
        <row r="205">
          <cell r="D205">
            <v>1.0243</v>
          </cell>
          <cell r="E205">
            <v>45797.959600000002</v>
          </cell>
          <cell r="F205">
            <v>58725.236400000002</v>
          </cell>
          <cell r="G205">
            <v>31220.7107</v>
          </cell>
          <cell r="H205">
            <v>60915.985500000003</v>
          </cell>
          <cell r="I205">
            <v>41000.742299999998</v>
          </cell>
        </row>
        <row r="206">
          <cell r="D206">
            <v>1.0326</v>
          </cell>
          <cell r="E206">
            <v>44350.536500000002</v>
          </cell>
          <cell r="F206">
            <v>58695.891499999998</v>
          </cell>
          <cell r="G206">
            <v>29746.716499999999</v>
          </cell>
          <cell r="H206">
            <v>60886.883199999997</v>
          </cell>
          <cell r="I206">
            <v>39566.468399999998</v>
          </cell>
        </row>
        <row r="207">
          <cell r="D207">
            <v>1.0408999999999999</v>
          </cell>
          <cell r="E207">
            <v>42974.219499999999</v>
          </cell>
          <cell r="F207">
            <v>58663.190300000002</v>
          </cell>
          <cell r="G207">
            <v>28329.077099999999</v>
          </cell>
          <cell r="H207">
            <v>60865.122799999997</v>
          </cell>
          <cell r="I207">
            <v>38249.166599999997</v>
          </cell>
        </row>
        <row r="208">
          <cell r="D208">
            <v>1.0491999999999999</v>
          </cell>
          <cell r="E208">
            <v>41666.334000000003</v>
          </cell>
          <cell r="F208">
            <v>58626.434800000003</v>
          </cell>
          <cell r="G208">
            <v>26973.037799999998</v>
          </cell>
          <cell r="H208">
            <v>60851.924099999997</v>
          </cell>
          <cell r="I208">
            <v>37065.074200000003</v>
          </cell>
        </row>
        <row r="209">
          <cell r="D209">
            <v>1.0575000000000001</v>
          </cell>
          <cell r="E209">
            <v>40424.297100000003</v>
          </cell>
          <cell r="F209">
            <v>58584.927000000003</v>
          </cell>
          <cell r="G209">
            <v>25683.843700000001</v>
          </cell>
          <cell r="H209">
            <v>60848.5069</v>
          </cell>
          <cell r="I209">
            <v>36030.428800000002</v>
          </cell>
        </row>
        <row r="210">
          <cell r="D210">
            <v>1.0658000000000001</v>
          </cell>
          <cell r="E210">
            <v>39245.614600000001</v>
          </cell>
          <cell r="F210">
            <v>58538.100299999998</v>
          </cell>
          <cell r="G210">
            <v>24465.689600000002</v>
          </cell>
          <cell r="H210">
            <v>60855.846100000002</v>
          </cell>
          <cell r="I210">
            <v>35157.774700000002</v>
          </cell>
        </row>
        <row r="211">
          <cell r="D211">
            <v>1.0741000000000001</v>
          </cell>
          <cell r="E211">
            <v>38127.879099999998</v>
          </cell>
          <cell r="F211">
            <v>58486.104899999998</v>
          </cell>
          <cell r="G211">
            <v>23317.039799999999</v>
          </cell>
          <cell r="H211">
            <v>60873.581299999998</v>
          </cell>
          <cell r="I211">
            <v>34439.502899999999</v>
          </cell>
        </row>
        <row r="212">
          <cell r="D212">
            <v>1.0824</v>
          </cell>
          <cell r="E212">
            <v>37068.766799999998</v>
          </cell>
          <cell r="F212">
            <v>58429.334300000002</v>
          </cell>
          <cell r="G212">
            <v>22234.413100000002</v>
          </cell>
          <cell r="H212">
            <v>60900.8986</v>
          </cell>
          <cell r="I212">
            <v>33861.164100000002</v>
          </cell>
        </row>
        <row r="213">
          <cell r="D213">
            <v>1.0907</v>
          </cell>
          <cell r="E213">
            <v>36066.035600000003</v>
          </cell>
          <cell r="F213">
            <v>58368.182399999998</v>
          </cell>
          <cell r="G213">
            <v>21214.327000000001</v>
          </cell>
          <cell r="H213">
            <v>60936.983800000002</v>
          </cell>
          <cell r="I213">
            <v>33408.303599999999</v>
          </cell>
        </row>
        <row r="214">
          <cell r="D214">
            <v>1.099</v>
          </cell>
          <cell r="E214">
            <v>35117.522299999997</v>
          </cell>
          <cell r="F214">
            <v>58303.0429</v>
          </cell>
          <cell r="G214">
            <v>20253.2991</v>
          </cell>
          <cell r="H214">
            <v>60981.022799999999</v>
          </cell>
          <cell r="I214">
            <v>33066.4666</v>
          </cell>
        </row>
        <row r="215">
          <cell r="D215">
            <v>1.1073</v>
          </cell>
          <cell r="E215">
            <v>34221.140399999997</v>
          </cell>
          <cell r="F215">
            <v>58234.309600000001</v>
          </cell>
          <cell r="G215">
            <v>19347.846600000001</v>
          </cell>
          <cell r="H215">
            <v>61032.201399999998</v>
          </cell>
          <cell r="I215">
            <v>32821.198499999999</v>
          </cell>
        </row>
        <row r="216">
          <cell r="D216">
            <v>1.1155999999999999</v>
          </cell>
          <cell r="E216">
            <v>33374.8776</v>
          </cell>
          <cell r="F216">
            <v>58162.376199999999</v>
          </cell>
          <cell r="G216">
            <v>18494.487000000001</v>
          </cell>
          <cell r="H216">
            <v>61089.705300000001</v>
          </cell>
          <cell r="I216">
            <v>32658.044300000001</v>
          </cell>
        </row>
        <row r="217">
          <cell r="D217">
            <v>1.1238999999999999</v>
          </cell>
          <cell r="E217">
            <v>32576.793799999999</v>
          </cell>
          <cell r="F217">
            <v>58087.636400000003</v>
          </cell>
          <cell r="G217">
            <v>17689.7379</v>
          </cell>
          <cell r="H217">
            <v>61152.720399999998</v>
          </cell>
          <cell r="I217">
            <v>32562.549500000001</v>
          </cell>
        </row>
        <row r="218">
          <cell r="D218">
            <v>1.1322000000000001</v>
          </cell>
          <cell r="E218">
            <v>31825.018400000001</v>
          </cell>
          <cell r="F218">
            <v>58010.484100000001</v>
          </cell>
          <cell r="G218">
            <v>16930.1165</v>
          </cell>
          <cell r="H218">
            <v>61220.4326</v>
          </cell>
          <cell r="I218">
            <v>32520.2592</v>
          </cell>
        </row>
        <row r="219">
          <cell r="D219">
            <v>1.1405000000000001</v>
          </cell>
          <cell r="E219">
            <v>31117.7487</v>
          </cell>
          <cell r="F219">
            <v>57931.312899999997</v>
          </cell>
          <cell r="G219">
            <v>16212.140299999999</v>
          </cell>
          <cell r="H219">
            <v>61292.027499999997</v>
          </cell>
          <cell r="I219">
            <v>32516.7186</v>
          </cell>
        </row>
        <row r="220">
          <cell r="D220">
            <v>1.1488</v>
          </cell>
          <cell r="E220">
            <v>30453.246999999999</v>
          </cell>
          <cell r="F220">
            <v>57850.516799999998</v>
          </cell>
          <cell r="G220">
            <v>15532.326800000001</v>
          </cell>
          <cell r="H220">
            <v>61366.691200000001</v>
          </cell>
          <cell r="I220">
            <v>32537.473099999999</v>
          </cell>
        </row>
        <row r="221">
          <cell r="D221">
            <v>1.1571</v>
          </cell>
          <cell r="E221">
            <v>29829.839</v>
          </cell>
          <cell r="F221">
            <v>57768.489300000001</v>
          </cell>
          <cell r="G221">
            <v>14887.193499999999</v>
          </cell>
          <cell r="H221">
            <v>61443.609299999996</v>
          </cell>
          <cell r="I221">
            <v>32568.067899999998</v>
          </cell>
        </row>
        <row r="222">
          <cell r="D222">
            <v>1.1654</v>
          </cell>
          <cell r="E222">
            <v>29245.911700000001</v>
          </cell>
          <cell r="F222">
            <v>57685.624300000003</v>
          </cell>
          <cell r="G222">
            <v>14273.257600000001</v>
          </cell>
          <cell r="H222">
            <v>61521.967600000004</v>
          </cell>
          <cell r="I222">
            <v>32594.048200000001</v>
          </cell>
        </row>
        <row r="223">
          <cell r="D223">
            <v>1.1737</v>
          </cell>
          <cell r="E223">
            <v>28699.911100000001</v>
          </cell>
          <cell r="F223">
            <v>57602.315499999997</v>
          </cell>
          <cell r="G223">
            <v>13687.036700000001</v>
          </cell>
          <cell r="H223">
            <v>61600.952100000002</v>
          </cell>
          <cell r="I223">
            <v>32600.959299999999</v>
          </cell>
        </row>
        <row r="224">
          <cell r="D224">
            <v>1.1819999999999999</v>
          </cell>
          <cell r="E224">
            <v>28190.340499999998</v>
          </cell>
          <cell r="F224">
            <v>57518.956700000002</v>
          </cell>
          <cell r="G224">
            <v>13125.0483</v>
          </cell>
          <cell r="H224">
            <v>61679.748500000002</v>
          </cell>
          <cell r="I224">
            <v>32574.346399999999</v>
          </cell>
        </row>
        <row r="225">
          <cell r="D225">
            <v>1.1902999999999999</v>
          </cell>
          <cell r="E225">
            <v>27715.7582</v>
          </cell>
          <cell r="F225">
            <v>57435.941700000003</v>
          </cell>
          <cell r="G225">
            <v>12583.809600000001</v>
          </cell>
          <cell r="H225">
            <v>61757.542600000001</v>
          </cell>
          <cell r="I225">
            <v>32499.754799999999</v>
          </cell>
        </row>
        <row r="226">
          <cell r="D226">
            <v>1.1986000000000001</v>
          </cell>
          <cell r="E226">
            <v>27274.776000000002</v>
          </cell>
          <cell r="F226">
            <v>57353.664199999999</v>
          </cell>
          <cell r="G226">
            <v>12059.8382</v>
          </cell>
          <cell r="H226">
            <v>61833.520299999996</v>
          </cell>
          <cell r="I226">
            <v>32362.7297</v>
          </cell>
        </row>
        <row r="227">
          <cell r="D227">
            <v>1.2069000000000001</v>
          </cell>
          <cell r="E227">
            <v>26866.0573</v>
          </cell>
          <cell r="F227">
            <v>57272.517899999999</v>
          </cell>
          <cell r="G227">
            <v>11549.651599999999</v>
          </cell>
          <cell r="H227">
            <v>61906.867299999998</v>
          </cell>
          <cell r="I227">
            <v>32148.816299999999</v>
          </cell>
        </row>
        <row r="228">
          <cell r="D228">
            <v>1.2152000000000001</v>
          </cell>
          <cell r="E228">
            <v>26488.314900000001</v>
          </cell>
          <cell r="F228">
            <v>57192.8966</v>
          </cell>
          <cell r="G228">
            <v>11049.767</v>
          </cell>
          <cell r="H228">
            <v>61976.769500000002</v>
          </cell>
          <cell r="I228">
            <v>31843.56</v>
          </cell>
        </row>
        <row r="229">
          <cell r="D229">
            <v>1.2235</v>
          </cell>
          <cell r="E229">
            <v>26140.309700000002</v>
          </cell>
          <cell r="F229">
            <v>57115.107300000003</v>
          </cell>
          <cell r="G229">
            <v>10557.088400000001</v>
          </cell>
          <cell r="H229">
            <v>62042.383000000002</v>
          </cell>
          <cell r="I229">
            <v>31435.0033</v>
          </cell>
        </row>
        <row r="230">
          <cell r="D230">
            <v>1.2318</v>
          </cell>
          <cell r="E230">
            <v>25820.848699999999</v>
          </cell>
          <cell r="F230">
            <v>57038.749300000003</v>
          </cell>
          <cell r="G230">
            <v>10071.6643</v>
          </cell>
          <cell r="H230">
            <v>62102.622000000003</v>
          </cell>
          <cell r="I230">
            <v>30931.518599999999</v>
          </cell>
        </row>
        <row r="231">
          <cell r="D231">
            <v>1.2401</v>
          </cell>
          <cell r="E231">
            <v>25528.783599999999</v>
          </cell>
          <cell r="F231">
            <v>56963.077799999999</v>
          </cell>
          <cell r="G231">
            <v>9595.0749799999994</v>
          </cell>
          <cell r="H231">
            <v>62156.283000000003</v>
          </cell>
          <cell r="I231">
            <v>30351.377799999998</v>
          </cell>
        </row>
        <row r="232">
          <cell r="D232">
            <v>1.2484</v>
          </cell>
          <cell r="E232">
            <v>25263.008999999998</v>
          </cell>
          <cell r="F232">
            <v>56887.345399999998</v>
          </cell>
          <cell r="G232">
            <v>9128.9106599999996</v>
          </cell>
          <cell r="H232">
            <v>62202.161599999999</v>
          </cell>
          <cell r="I232">
            <v>29712.9192</v>
          </cell>
        </row>
        <row r="233">
          <cell r="D233">
            <v>1.2566999999999999</v>
          </cell>
          <cell r="E233">
            <v>25022.460599999999</v>
          </cell>
          <cell r="F233">
            <v>56810.804900000003</v>
          </cell>
          <cell r="G233">
            <v>8674.7617599999994</v>
          </cell>
          <cell r="H233">
            <v>62239.053599999999</v>
          </cell>
          <cell r="I233">
            <v>29034.481</v>
          </cell>
        </row>
        <row r="234">
          <cell r="D234">
            <v>1.2649999999999999</v>
          </cell>
          <cell r="E234">
            <v>24806.114399999999</v>
          </cell>
          <cell r="F234">
            <v>56732.709000000003</v>
          </cell>
          <cell r="G234">
            <v>8234.2186399999991</v>
          </cell>
          <cell r="H234">
            <v>62265.754699999998</v>
          </cell>
          <cell r="I234">
            <v>28334.4015</v>
          </cell>
        </row>
        <row r="235">
          <cell r="D235">
            <v>1.2733000000000001</v>
          </cell>
          <cell r="E235">
            <v>24612.9843</v>
          </cell>
          <cell r="F235">
            <v>56652.320200000002</v>
          </cell>
          <cell r="G235">
            <v>7808.84962</v>
          </cell>
          <cell r="H235">
            <v>62281.082399999999</v>
          </cell>
          <cell r="I235">
            <v>27630.844000000001</v>
          </cell>
        </row>
        <row r="236">
          <cell r="D236">
            <v>1.2816000000000001</v>
          </cell>
          <cell r="E236">
            <v>24442.121500000001</v>
          </cell>
          <cell r="F236">
            <v>56569.290099999998</v>
          </cell>
          <cell r="G236">
            <v>7399.3384900000001</v>
          </cell>
          <cell r="H236">
            <v>62284.738100000002</v>
          </cell>
          <cell r="I236">
            <v>26934.945599999999</v>
          </cell>
        </row>
        <row r="237">
          <cell r="D237">
            <v>1.2899</v>
          </cell>
          <cell r="E237">
            <v>24292.612400000002</v>
          </cell>
          <cell r="F237">
            <v>56483.782899999998</v>
          </cell>
          <cell r="G237">
            <v>7005.2034800000001</v>
          </cell>
          <cell r="H237">
            <v>62277.587399999997</v>
          </cell>
          <cell r="I237">
            <v>26248.585599999999</v>
          </cell>
        </row>
        <row r="238">
          <cell r="D238">
            <v>1.2982</v>
          </cell>
          <cell r="E238">
            <v>24163.5779</v>
          </cell>
          <cell r="F238">
            <v>56395.998200000002</v>
          </cell>
          <cell r="G238">
            <v>6625.8832599999996</v>
          </cell>
          <cell r="H238">
            <v>62260.575400000002</v>
          </cell>
          <cell r="I238">
            <v>25573.011399999999</v>
          </cell>
        </row>
        <row r="239">
          <cell r="D239">
            <v>1.3065</v>
          </cell>
          <cell r="E239">
            <v>24054.1715</v>
          </cell>
          <cell r="F239">
            <v>56306.1351</v>
          </cell>
          <cell r="G239">
            <v>6260.8165099999997</v>
          </cell>
          <cell r="H239">
            <v>62234.647299999997</v>
          </cell>
          <cell r="I239">
            <v>24909.470399999998</v>
          </cell>
        </row>
        <row r="240">
          <cell r="D240">
            <v>1.3148</v>
          </cell>
          <cell r="E240">
            <v>23963.5785</v>
          </cell>
          <cell r="F240">
            <v>56214.393100000001</v>
          </cell>
          <cell r="G240">
            <v>5909.4419099999996</v>
          </cell>
          <cell r="H240">
            <v>62200.748</v>
          </cell>
          <cell r="I240">
            <v>24259.209800000001</v>
          </cell>
        </row>
        <row r="241">
          <cell r="D241">
            <v>1.3230999999999999</v>
          </cell>
          <cell r="E241">
            <v>23891.014599999999</v>
          </cell>
          <cell r="F241">
            <v>56120.971599999997</v>
          </cell>
          <cell r="G241">
            <v>5571.19812</v>
          </cell>
          <cell r="H241">
            <v>62159.8226</v>
          </cell>
          <cell r="I241">
            <v>23623.4771</v>
          </cell>
        </row>
        <row r="242">
          <cell r="D242">
            <v>1.3313999999999999</v>
          </cell>
          <cell r="E242">
            <v>23835.724699999999</v>
          </cell>
          <cell r="F242">
            <v>56026.026299999998</v>
          </cell>
          <cell r="G242">
            <v>5245.5884699999997</v>
          </cell>
          <cell r="H242">
            <v>62112.6584</v>
          </cell>
          <cell r="I242">
            <v>23003.243299999998</v>
          </cell>
        </row>
        <row r="243">
          <cell r="D243">
            <v>1.3396999999999999</v>
          </cell>
          <cell r="E243">
            <v>23796.981800000001</v>
          </cell>
          <cell r="F243">
            <v>55929.548300000002</v>
          </cell>
          <cell r="G243">
            <v>4932.3605399999997</v>
          </cell>
          <cell r="H243">
            <v>62059.445599999999</v>
          </cell>
          <cell r="I243">
            <v>22398.4355</v>
          </cell>
        </row>
        <row r="244">
          <cell r="D244">
            <v>1.3480000000000001</v>
          </cell>
          <cell r="E244">
            <v>23774.085899999998</v>
          </cell>
          <cell r="F244">
            <v>55831.489699999998</v>
          </cell>
          <cell r="G244">
            <v>4631.3196099999996</v>
          </cell>
          <cell r="H244">
            <v>62000.2336</v>
          </cell>
          <cell r="I244">
            <v>21808.734100000001</v>
          </cell>
        </row>
        <row r="245">
          <cell r="D245">
            <v>1.3563000000000001</v>
          </cell>
          <cell r="E245">
            <v>23766.363099999999</v>
          </cell>
          <cell r="F245">
            <v>55731.802499999998</v>
          </cell>
          <cell r="G245">
            <v>4342.2709299999997</v>
          </cell>
          <cell r="H245">
            <v>61935.0717</v>
          </cell>
          <cell r="I245">
            <v>21233.8197</v>
          </cell>
        </row>
        <row r="246">
          <cell r="D246">
            <v>1.3646</v>
          </cell>
          <cell r="E246">
            <v>23773.164400000001</v>
          </cell>
          <cell r="F246">
            <v>55630.438999999998</v>
          </cell>
          <cell r="G246">
            <v>4065.0197899999998</v>
          </cell>
          <cell r="H246">
            <v>61864.0095</v>
          </cell>
          <cell r="I246">
            <v>20673.3727</v>
          </cell>
        </row>
        <row r="247">
          <cell r="D247">
            <v>1.3729</v>
          </cell>
          <cell r="E247">
            <v>23793.864600000001</v>
          </cell>
          <cell r="F247">
            <v>55527.351300000002</v>
          </cell>
          <cell r="G247">
            <v>3799.37147</v>
          </cell>
          <cell r="H247">
            <v>61787.096100000002</v>
          </cell>
          <cell r="I247">
            <v>20127.073700000001</v>
          </cell>
        </row>
        <row r="248">
          <cell r="D248">
            <v>1.3812</v>
          </cell>
          <cell r="E248">
            <v>23827.861799999999</v>
          </cell>
          <cell r="F248">
            <v>55422.494899999998</v>
          </cell>
          <cell r="G248">
            <v>3545.1269000000002</v>
          </cell>
          <cell r="H248">
            <v>61704.387699999999</v>
          </cell>
          <cell r="I248">
            <v>19594.6086</v>
          </cell>
        </row>
        <row r="249">
          <cell r="D249">
            <v>1.3895</v>
          </cell>
          <cell r="E249">
            <v>23874.576300000001</v>
          </cell>
          <cell r="F249">
            <v>55315.868699999999</v>
          </cell>
          <cell r="G249">
            <v>3302.0324000000001</v>
          </cell>
          <cell r="H249">
            <v>61616.0236</v>
          </cell>
          <cell r="I249">
            <v>19075.7327</v>
          </cell>
        </row>
        <row r="250">
          <cell r="D250">
            <v>1.3977999999999999</v>
          </cell>
          <cell r="E250">
            <v>23933.449499999999</v>
          </cell>
          <cell r="F250">
            <v>55207.501199999999</v>
          </cell>
          <cell r="G250">
            <v>3069.79675</v>
          </cell>
          <cell r="H250">
            <v>61522.200599999996</v>
          </cell>
          <cell r="I250">
            <v>18570.248800000001</v>
          </cell>
        </row>
        <row r="251">
          <cell r="D251">
            <v>1.4060999999999999</v>
          </cell>
          <cell r="E251">
            <v>24003.9437</v>
          </cell>
          <cell r="F251">
            <v>55097.421699999999</v>
          </cell>
          <cell r="G251">
            <v>2848.1279800000002</v>
          </cell>
          <cell r="H251">
            <v>61423.116699999999</v>
          </cell>
          <cell r="I251">
            <v>18077.960800000001</v>
          </cell>
        </row>
        <row r="252">
          <cell r="D252">
            <v>1.4144000000000001</v>
          </cell>
          <cell r="E252">
            <v>24085.5406</v>
          </cell>
          <cell r="F252">
            <v>54985.659200000002</v>
          </cell>
          <cell r="G252">
            <v>2636.7341500000002</v>
          </cell>
          <cell r="H252">
            <v>61318.969599999997</v>
          </cell>
          <cell r="I252">
            <v>17598.672299999998</v>
          </cell>
        </row>
        <row r="253">
          <cell r="D253">
            <v>1.4227000000000001</v>
          </cell>
          <cell r="E253">
            <v>24177.741300000002</v>
          </cell>
          <cell r="F253">
            <v>54872.242899999997</v>
          </cell>
          <cell r="G253">
            <v>2435.3233</v>
          </cell>
          <cell r="H253">
            <v>61209.957399999999</v>
          </cell>
          <cell r="I253">
            <v>17132.187099999999</v>
          </cell>
        </row>
        <row r="254">
          <cell r="D254">
            <v>1.431</v>
          </cell>
          <cell r="E254">
            <v>24280.064699999999</v>
          </cell>
          <cell r="F254">
            <v>54757.202100000002</v>
          </cell>
          <cell r="G254">
            <v>2243.6037299999998</v>
          </cell>
          <cell r="H254">
            <v>61096.277600000001</v>
          </cell>
          <cell r="I254">
            <v>16678.3089</v>
          </cell>
        </row>
        <row r="255">
          <cell r="D255">
            <v>1.4393</v>
          </cell>
          <cell r="E255">
            <v>24392.047600000002</v>
          </cell>
          <cell r="F255">
            <v>54640.559399999998</v>
          </cell>
          <cell r="G255">
            <v>2061.3107300000001</v>
          </cell>
          <cell r="H255">
            <v>60978.101699999999</v>
          </cell>
          <cell r="I255">
            <v>16236.835300000001</v>
          </cell>
        </row>
        <row r="256">
          <cell r="D256">
            <v>1.4476</v>
          </cell>
          <cell r="E256">
            <v>24513.243600000002</v>
          </cell>
          <cell r="F256">
            <v>54522.326000000001</v>
          </cell>
          <cell r="G256">
            <v>1888.2294300000001</v>
          </cell>
          <cell r="H256">
            <v>60855.552300000003</v>
          </cell>
          <cell r="I256">
            <v>15807.5522</v>
          </cell>
        </row>
        <row r="257">
          <cell r="D257">
            <v>1.4559</v>
          </cell>
          <cell r="E257">
            <v>24643.222600000001</v>
          </cell>
          <cell r="F257">
            <v>54402.512000000002</v>
          </cell>
          <cell r="G257">
            <v>1724.15038</v>
          </cell>
          <cell r="H257">
            <v>60728.747100000001</v>
          </cell>
          <cell r="I257">
            <v>15390.244500000001</v>
          </cell>
        </row>
        <row r="258">
          <cell r="D258">
            <v>1.4641999999999999</v>
          </cell>
          <cell r="E258">
            <v>24781.57</v>
          </cell>
          <cell r="F258">
            <v>54281.127099999998</v>
          </cell>
          <cell r="G258">
            <v>1568.8641399999999</v>
          </cell>
          <cell r="H258">
            <v>60597.803599999999</v>
          </cell>
          <cell r="I258">
            <v>14984.696900000001</v>
          </cell>
        </row>
        <row r="259">
          <cell r="D259">
            <v>1.4724999999999999</v>
          </cell>
          <cell r="E259">
            <v>24927.886299999998</v>
          </cell>
          <cell r="F259">
            <v>54158.181400000001</v>
          </cell>
          <cell r="G259">
            <v>1422.1612600000001</v>
          </cell>
          <cell r="H259">
            <v>60462.839200000002</v>
          </cell>
          <cell r="I259">
            <v>14590.694299999999</v>
          </cell>
        </row>
        <row r="260">
          <cell r="D260">
            <v>1.4807999999999999</v>
          </cell>
          <cell r="E260">
            <v>25081.786400000001</v>
          </cell>
          <cell r="F260">
            <v>54033.684699999998</v>
          </cell>
          <cell r="G260">
            <v>1283.8322900000001</v>
          </cell>
          <cell r="H260">
            <v>60323.9715</v>
          </cell>
          <cell r="I260">
            <v>14208.0214</v>
          </cell>
        </row>
        <row r="261">
          <cell r="D261">
            <v>1.4891000000000001</v>
          </cell>
          <cell r="E261">
            <v>25242.8992</v>
          </cell>
          <cell r="F261">
            <v>53907.648699999998</v>
          </cell>
          <cell r="G261">
            <v>1153.6706300000001</v>
          </cell>
          <cell r="H261">
            <v>60181.3177</v>
          </cell>
          <cell r="I261">
            <v>13836.468199999999</v>
          </cell>
        </row>
        <row r="262">
          <cell r="D262">
            <v>1.4974000000000001</v>
          </cell>
          <cell r="E262">
            <v>25410.8668</v>
          </cell>
          <cell r="F262">
            <v>53780.0939</v>
          </cell>
          <cell r="G262">
            <v>1031.4855700000001</v>
          </cell>
          <cell r="H262">
            <v>60034.992899999997</v>
          </cell>
          <cell r="I262">
            <v>13475.852500000001</v>
          </cell>
        </row>
        <row r="263">
          <cell r="D263">
            <v>1.5057</v>
          </cell>
          <cell r="E263">
            <v>25585.344400000002</v>
          </cell>
          <cell r="F263">
            <v>53651.044099999999</v>
          </cell>
          <cell r="G263">
            <v>917.09182799999996</v>
          </cell>
          <cell r="H263">
            <v>59885.111799999999</v>
          </cell>
          <cell r="I263">
            <v>13126.002200000001</v>
          </cell>
        </row>
        <row r="264">
          <cell r="D264">
            <v>1.514</v>
          </cell>
          <cell r="E264">
            <v>25765.999400000001</v>
          </cell>
          <cell r="F264">
            <v>53520.522900000004</v>
          </cell>
          <cell r="G264">
            <v>810.30415500000004</v>
          </cell>
          <cell r="H264">
            <v>59731.7889</v>
          </cell>
          <cell r="I264">
            <v>12786.7449</v>
          </cell>
        </row>
        <row r="265">
          <cell r="D265">
            <v>1.5223</v>
          </cell>
          <cell r="E265">
            <v>25952.5111</v>
          </cell>
          <cell r="F265">
            <v>53388.554300000003</v>
          </cell>
          <cell r="G265">
            <v>710.93728699999997</v>
          </cell>
          <cell r="H265">
            <v>59575.138599999998</v>
          </cell>
          <cell r="I265">
            <v>12457.908299999999</v>
          </cell>
        </row>
        <row r="266">
          <cell r="D266">
            <v>1.5306</v>
          </cell>
          <cell r="E266">
            <v>26144.570299999999</v>
          </cell>
          <cell r="F266">
            <v>53255.161699999997</v>
          </cell>
          <cell r="G266">
            <v>618.80596600000001</v>
          </cell>
          <cell r="H266">
            <v>59415.275699999998</v>
          </cell>
          <cell r="I266">
            <v>12139.3202</v>
          </cell>
        </row>
        <row r="267">
          <cell r="D267">
            <v>1.5388999999999999</v>
          </cell>
          <cell r="E267">
            <v>26341.8789</v>
          </cell>
          <cell r="F267">
            <v>53120.368999999999</v>
          </cell>
          <cell r="G267">
            <v>533.72581100000002</v>
          </cell>
          <cell r="H267">
            <v>59252.313900000001</v>
          </cell>
          <cell r="I267">
            <v>11830.8086</v>
          </cell>
        </row>
        <row r="268">
          <cell r="D268">
            <v>1.5471999999999999</v>
          </cell>
          <cell r="E268">
            <v>26544.149300000001</v>
          </cell>
          <cell r="F268">
            <v>52984.1967</v>
          </cell>
          <cell r="G268">
            <v>455.53121700000003</v>
          </cell>
          <cell r="H268">
            <v>59086.356</v>
          </cell>
          <cell r="I268">
            <v>11532.2109</v>
          </cell>
        </row>
        <row r="269">
          <cell r="D269">
            <v>1.5555000000000001</v>
          </cell>
          <cell r="E269">
            <v>26751.104200000002</v>
          </cell>
          <cell r="F269">
            <v>52846.662799999998</v>
          </cell>
          <cell r="G269">
            <v>384.07456100000002</v>
          </cell>
          <cell r="H269">
            <v>58917.493300000002</v>
          </cell>
          <cell r="I269">
            <v>11243.373100000001</v>
          </cell>
        </row>
        <row r="270">
          <cell r="D270">
            <v>1.5638000000000001</v>
          </cell>
          <cell r="E270">
            <v>26962.476200000001</v>
          </cell>
          <cell r="F270">
            <v>52707.785300000003</v>
          </cell>
          <cell r="G270">
            <v>319.20894299999998</v>
          </cell>
          <cell r="H270">
            <v>58745.817000000003</v>
          </cell>
          <cell r="I270">
            <v>10964.141299999999</v>
          </cell>
        </row>
        <row r="271">
          <cell r="D271">
            <v>1.5721000000000001</v>
          </cell>
          <cell r="E271">
            <v>27178.0072</v>
          </cell>
          <cell r="F271">
            <v>52567.5818</v>
          </cell>
          <cell r="G271">
            <v>260.787464</v>
          </cell>
          <cell r="H271">
            <v>58571.4182</v>
          </cell>
          <cell r="I271">
            <v>10694.3621</v>
          </cell>
        </row>
        <row r="272">
          <cell r="D272">
            <v>1.5804</v>
          </cell>
          <cell r="E272">
            <v>27397.448499999999</v>
          </cell>
          <cell r="F272">
            <v>52426.070399999997</v>
          </cell>
          <cell r="G272">
            <v>208.66322299999999</v>
          </cell>
          <cell r="H272">
            <v>58394.387900000002</v>
          </cell>
          <cell r="I272">
            <v>10433.8817</v>
          </cell>
        </row>
        <row r="273">
          <cell r="D273">
            <v>1.5887</v>
          </cell>
          <cell r="E273">
            <v>27620.560099999999</v>
          </cell>
          <cell r="F273">
            <v>52283.268700000001</v>
          </cell>
          <cell r="G273">
            <v>162.68932699999999</v>
          </cell>
          <cell r="H273">
            <v>58214.817199999998</v>
          </cell>
          <cell r="I273">
            <v>10182.5465</v>
          </cell>
        </row>
        <row r="274">
          <cell r="D274">
            <v>1.597</v>
          </cell>
          <cell r="E274">
            <v>27847.110400000001</v>
          </cell>
          <cell r="F274">
            <v>52139.197800000002</v>
          </cell>
          <cell r="G274">
            <v>122.722453</v>
          </cell>
          <cell r="H274">
            <v>58032.795299999998</v>
          </cell>
          <cell r="I274">
            <v>9940.2057800000002</v>
          </cell>
        </row>
        <row r="275">
          <cell r="D275">
            <v>1.6052999999999999</v>
          </cell>
          <cell r="E275">
            <v>28076.876199999999</v>
          </cell>
          <cell r="F275">
            <v>51993.885999999999</v>
          </cell>
          <cell r="G275">
            <v>88.6286913</v>
          </cell>
          <cell r="H275">
            <v>57848.406799999997</v>
          </cell>
          <cell r="I275">
            <v>9706.7168600000005</v>
          </cell>
        </row>
        <row r="276">
          <cell r="D276">
            <v>1.6135999999999999</v>
          </cell>
          <cell r="E276">
            <v>28309.642100000001</v>
          </cell>
          <cell r="F276">
            <v>51847.363499999999</v>
          </cell>
          <cell r="G276">
            <v>60.275671799999998</v>
          </cell>
          <cell r="H276">
            <v>57661.735500000003</v>
          </cell>
          <cell r="I276">
            <v>9481.9382999999998</v>
          </cell>
        </row>
        <row r="277">
          <cell r="D277">
            <v>1.6218999999999999</v>
          </cell>
          <cell r="E277">
            <v>28545.200400000002</v>
          </cell>
          <cell r="F277">
            <v>51699.66</v>
          </cell>
          <cell r="G277">
            <v>37.531022100000001</v>
          </cell>
          <cell r="H277">
            <v>57472.864999999998</v>
          </cell>
          <cell r="I277">
            <v>9265.7286499999991</v>
          </cell>
        </row>
        <row r="278">
          <cell r="D278">
            <v>1.6302000000000001</v>
          </cell>
          <cell r="E278">
            <v>28783.350699999999</v>
          </cell>
          <cell r="F278">
            <v>51550.805500000002</v>
          </cell>
          <cell r="G278">
            <v>20.262370499999999</v>
          </cell>
          <cell r="H278">
            <v>57281.879099999998</v>
          </cell>
          <cell r="I278">
            <v>9057.9464700000008</v>
          </cell>
        </row>
        <row r="279">
          <cell r="D279">
            <v>1.6385000000000001</v>
          </cell>
          <cell r="E279">
            <v>29023.899600000001</v>
          </cell>
          <cell r="F279">
            <v>51400.8298</v>
          </cell>
          <cell r="G279">
            <v>8.3373453000000008</v>
          </cell>
          <cell r="H279">
            <v>57088.861499999999</v>
          </cell>
          <cell r="I279">
            <v>8858.4503399999994</v>
          </cell>
        </row>
        <row r="280">
          <cell r="D280">
            <v>1.6468</v>
          </cell>
          <cell r="E280">
            <v>29266.660899999999</v>
          </cell>
          <cell r="F280">
            <v>51249.762699999999</v>
          </cell>
          <cell r="G280">
            <v>1.6244963100000001</v>
          </cell>
          <cell r="H280">
            <v>56893.895600000003</v>
          </cell>
          <cell r="I280">
            <v>8667.09879</v>
          </cell>
        </row>
        <row r="281">
          <cell r="D281">
            <v>1.6551</v>
          </cell>
          <cell r="E281">
            <v>29511.4548</v>
          </cell>
          <cell r="F281">
            <v>51097.631999999998</v>
          </cell>
          <cell r="G281">
            <v>0</v>
          </cell>
          <cell r="H281">
            <v>56697.061699999998</v>
          </cell>
          <cell r="I281">
            <v>8483.7500999999993</v>
          </cell>
        </row>
        <row r="282">
          <cell r="D282">
            <v>1.6634</v>
          </cell>
          <cell r="E282">
            <v>29758.108</v>
          </cell>
          <cell r="F282">
            <v>50944.464599999999</v>
          </cell>
          <cell r="G282">
            <v>3.3437985399999999</v>
          </cell>
          <cell r="H282">
            <v>56498.438300000002</v>
          </cell>
          <cell r="I282">
            <v>8308.2624500000002</v>
          </cell>
        </row>
        <row r="283">
          <cell r="D283">
            <v>1.6717</v>
          </cell>
          <cell r="E283">
            <v>30006.453300000001</v>
          </cell>
          <cell r="F283">
            <v>50790.287499999999</v>
          </cell>
          <cell r="G283">
            <v>11.535860700000001</v>
          </cell>
          <cell r="H283">
            <v>56298.104299999999</v>
          </cell>
          <cell r="I283">
            <v>8140.4939899999999</v>
          </cell>
        </row>
        <row r="284">
          <cell r="D284">
            <v>1.68</v>
          </cell>
          <cell r="E284">
            <v>30256.329600000001</v>
          </cell>
          <cell r="F284">
            <v>50635.1276</v>
          </cell>
          <cell r="G284">
            <v>24.456155299999999</v>
          </cell>
          <cell r="H284">
            <v>56096.138200000001</v>
          </cell>
          <cell r="I284">
            <v>7980.3028999999997</v>
          </cell>
        </row>
        <row r="285">
          <cell r="D285">
            <v>1.6882999999999999</v>
          </cell>
          <cell r="E285">
            <v>30507.581600000001</v>
          </cell>
          <cell r="F285">
            <v>50479.011700000003</v>
          </cell>
          <cell r="G285">
            <v>41.984651200000002</v>
          </cell>
          <cell r="H285">
            <v>55892.618799999997</v>
          </cell>
          <cell r="I285">
            <v>7827.5473499999998</v>
          </cell>
        </row>
        <row r="286">
          <cell r="D286">
            <v>1.6966000000000001</v>
          </cell>
          <cell r="E286">
            <v>30760.059600000001</v>
          </cell>
          <cell r="F286">
            <v>50321.966999999997</v>
          </cell>
          <cell r="G286">
            <v>64.001423299999999</v>
          </cell>
          <cell r="H286">
            <v>55687.624600000003</v>
          </cell>
          <cell r="I286">
            <v>7682.0856700000004</v>
          </cell>
        </row>
        <row r="287">
          <cell r="D287">
            <v>1.7049000000000001</v>
          </cell>
          <cell r="E287">
            <v>31013.619299999998</v>
          </cell>
          <cell r="F287">
            <v>50164.023999999998</v>
          </cell>
          <cell r="G287">
            <v>90.390943300000004</v>
          </cell>
          <cell r="H287">
            <v>55481.228300000002</v>
          </cell>
          <cell r="I287">
            <v>7543.7832699999999</v>
          </cell>
        </row>
        <row r="288">
          <cell r="D288">
            <v>1.7132000000000001</v>
          </cell>
          <cell r="E288">
            <v>31268.1217</v>
          </cell>
          <cell r="F288">
            <v>50005.217900000003</v>
          </cell>
          <cell r="G288">
            <v>121.043553</v>
          </cell>
          <cell r="H288">
            <v>55273.494599999998</v>
          </cell>
          <cell r="I288">
            <v>7412.5149700000002</v>
          </cell>
        </row>
        <row r="289">
          <cell r="D289">
            <v>1.7215</v>
          </cell>
          <cell r="E289">
            <v>31523.4329</v>
          </cell>
          <cell r="F289">
            <v>49845.584499999997</v>
          </cell>
          <cell r="G289">
            <v>155.85000500000001</v>
          </cell>
          <cell r="H289">
            <v>55064.4879</v>
          </cell>
          <cell r="I289">
            <v>7288.15625</v>
          </cell>
        </row>
        <row r="290">
          <cell r="D290">
            <v>1.7298</v>
          </cell>
          <cell r="E290">
            <v>31779.4238</v>
          </cell>
          <cell r="F290">
            <v>49685.159500000002</v>
          </cell>
          <cell r="G290">
            <v>194.70184</v>
          </cell>
          <cell r="H290">
            <v>54854.2736</v>
          </cell>
          <cell r="I290">
            <v>7170.5800399999998</v>
          </cell>
        </row>
        <row r="291">
          <cell r="D291">
            <v>1.7381</v>
          </cell>
          <cell r="E291">
            <v>32035.970300000001</v>
          </cell>
          <cell r="F291">
            <v>49523.979099999997</v>
          </cell>
          <cell r="G291">
            <v>237.49233599999999</v>
          </cell>
          <cell r="H291">
            <v>54642.920299999998</v>
          </cell>
          <cell r="I291">
            <v>7059.6536299999998</v>
          </cell>
        </row>
        <row r="292">
          <cell r="D292">
            <v>1.7464</v>
          </cell>
          <cell r="E292">
            <v>32292.952700000002</v>
          </cell>
          <cell r="F292">
            <v>49362.079599999997</v>
          </cell>
          <cell r="G292">
            <v>284.11500899999999</v>
          </cell>
          <cell r="H292">
            <v>54430.496700000003</v>
          </cell>
          <cell r="I292">
            <v>6955.2435500000001</v>
          </cell>
        </row>
        <row r="293">
          <cell r="D293">
            <v>1.7546999999999999</v>
          </cell>
          <cell r="E293">
            <v>32550.2559</v>
          </cell>
          <cell r="F293">
            <v>49199.497300000003</v>
          </cell>
          <cell r="G293">
            <v>334.463371</v>
          </cell>
          <cell r="H293">
            <v>54217.071600000003</v>
          </cell>
          <cell r="I293">
            <v>6857.2163</v>
          </cell>
        </row>
        <row r="294">
          <cell r="D294">
            <v>1.7629999999999999</v>
          </cell>
          <cell r="E294">
            <v>32807.7693</v>
          </cell>
          <cell r="F294">
            <v>49036.268499999998</v>
          </cell>
          <cell r="G294">
            <v>388.43093800000003</v>
          </cell>
          <cell r="H294">
            <v>54002.713900000002</v>
          </cell>
          <cell r="I294">
            <v>6765.4384300000002</v>
          </cell>
        </row>
        <row r="295">
          <cell r="D295">
            <v>1.7713000000000001</v>
          </cell>
          <cell r="E295">
            <v>33065.386100000003</v>
          </cell>
          <cell r="F295">
            <v>48872.429400000001</v>
          </cell>
          <cell r="G295">
            <v>445.911224</v>
          </cell>
          <cell r="H295">
            <v>53787.492400000003</v>
          </cell>
          <cell r="I295">
            <v>6679.7764500000003</v>
          </cell>
        </row>
        <row r="296">
          <cell r="D296">
            <v>1.7796000000000001</v>
          </cell>
          <cell r="E296">
            <v>33323.004000000001</v>
          </cell>
          <cell r="F296">
            <v>48708.016300000003</v>
          </cell>
          <cell r="G296">
            <v>506.79774200000003</v>
          </cell>
          <cell r="H296">
            <v>53571.4758</v>
          </cell>
          <cell r="I296">
            <v>6600.0968800000001</v>
          </cell>
        </row>
        <row r="297">
          <cell r="D297">
            <v>1.7879</v>
          </cell>
          <cell r="E297">
            <v>33580.5245</v>
          </cell>
          <cell r="F297">
            <v>48543.065499999997</v>
          </cell>
          <cell r="G297">
            <v>570.98400800000002</v>
          </cell>
          <cell r="H297">
            <v>53354.733</v>
          </cell>
          <cell r="I297">
            <v>6526.2662499999997</v>
          </cell>
        </row>
        <row r="298">
          <cell r="D298">
            <v>1.7962</v>
          </cell>
          <cell r="E298">
            <v>33837.852800000001</v>
          </cell>
          <cell r="F298">
            <v>48377.6132</v>
          </cell>
          <cell r="G298">
            <v>638.36353399999996</v>
          </cell>
          <cell r="H298">
            <v>53137.332799999996</v>
          </cell>
          <cell r="I298">
            <v>6458.1510900000003</v>
          </cell>
        </row>
        <row r="299">
          <cell r="D299">
            <v>1.8045</v>
          </cell>
          <cell r="E299">
            <v>34094.898000000001</v>
          </cell>
          <cell r="F299">
            <v>48211.696000000004</v>
          </cell>
          <cell r="G299">
            <v>708.82997</v>
          </cell>
          <cell r="H299">
            <v>52919.343999999997</v>
          </cell>
          <cell r="I299">
            <v>6395.6180400000003</v>
          </cell>
        </row>
        <row r="300">
          <cell r="D300">
            <v>1.8128</v>
          </cell>
          <cell r="E300">
            <v>34351.572899999999</v>
          </cell>
          <cell r="F300">
            <v>48045.3554</v>
          </cell>
          <cell r="G300">
            <v>782.27867800000001</v>
          </cell>
          <cell r="H300">
            <v>52700.834300000002</v>
          </cell>
          <cell r="I300">
            <v>6338.5353100000002</v>
          </cell>
        </row>
        <row r="301">
          <cell r="D301">
            <v>1.8210999999999999</v>
          </cell>
          <cell r="E301">
            <v>34607.7935</v>
          </cell>
          <cell r="F301">
            <v>47878.635900000001</v>
          </cell>
          <cell r="G301">
            <v>858.60621900000001</v>
          </cell>
          <cell r="H301">
            <v>52481.870699999999</v>
          </cell>
          <cell r="I301">
            <v>6286.7722299999996</v>
          </cell>
        </row>
        <row r="302">
          <cell r="D302">
            <v>1.8293999999999999</v>
          </cell>
          <cell r="E302">
            <v>34863.479500000001</v>
          </cell>
          <cell r="F302">
            <v>47711.5821</v>
          </cell>
          <cell r="G302">
            <v>937.70917399999996</v>
          </cell>
          <cell r="H302">
            <v>52262.520400000001</v>
          </cell>
          <cell r="I302">
            <v>6240.1981500000002</v>
          </cell>
        </row>
        <row r="303">
          <cell r="D303">
            <v>1.8376999999999999</v>
          </cell>
          <cell r="E303">
            <v>35118.553800000002</v>
          </cell>
          <cell r="F303">
            <v>47544.238799999999</v>
          </cell>
          <cell r="G303">
            <v>1019.4841300000001</v>
          </cell>
          <cell r="H303">
            <v>52042.8505</v>
          </cell>
          <cell r="I303">
            <v>6198.6823899999999</v>
          </cell>
        </row>
        <row r="304">
          <cell r="D304">
            <v>1.8460000000000001</v>
          </cell>
          <cell r="E304">
            <v>35372.9424</v>
          </cell>
          <cell r="F304">
            <v>47376.650500000003</v>
          </cell>
          <cell r="G304">
            <v>1103.8276599999999</v>
          </cell>
          <cell r="H304">
            <v>51822.927900000002</v>
          </cell>
          <cell r="I304">
            <v>6162.0942999999997</v>
          </cell>
        </row>
        <row r="305">
          <cell r="D305">
            <v>1.8543000000000001</v>
          </cell>
          <cell r="E305">
            <v>35626.574399999998</v>
          </cell>
          <cell r="F305">
            <v>47208.862000000001</v>
          </cell>
          <cell r="G305">
            <v>1190.6363899999999</v>
          </cell>
          <cell r="H305">
            <v>51602.819799999997</v>
          </cell>
          <cell r="I305">
            <v>6130.3032300000004</v>
          </cell>
        </row>
        <row r="306">
          <cell r="D306">
            <v>1.8626</v>
          </cell>
          <cell r="E306">
            <v>35879.3822</v>
          </cell>
          <cell r="F306">
            <v>47040.917200000004</v>
          </cell>
          <cell r="G306">
            <v>1279.80987</v>
          </cell>
          <cell r="H306">
            <v>51382.591099999998</v>
          </cell>
          <cell r="I306">
            <v>6103.1802299999999</v>
          </cell>
        </row>
        <row r="307">
          <cell r="D307">
            <v>1.8709</v>
          </cell>
          <cell r="E307">
            <v>36131.300900000002</v>
          </cell>
          <cell r="F307">
            <v>46872.8586</v>
          </cell>
          <cell r="G307">
            <v>1371.2531899999999</v>
          </cell>
          <cell r="H307">
            <v>51162.3033</v>
          </cell>
          <cell r="I307">
            <v>6080.5994600000004</v>
          </cell>
        </row>
        <row r="308">
          <cell r="D308">
            <v>1.8792</v>
          </cell>
          <cell r="E308">
            <v>36382.268300000003</v>
          </cell>
          <cell r="F308">
            <v>46704.728600000002</v>
          </cell>
          <cell r="G308">
            <v>1464.8720699999999</v>
          </cell>
          <cell r="H308">
            <v>50942.017</v>
          </cell>
          <cell r="I308">
            <v>6062.4354700000004</v>
          </cell>
        </row>
        <row r="309">
          <cell r="D309">
            <v>1.8875</v>
          </cell>
          <cell r="E309">
            <v>36632.225299999998</v>
          </cell>
          <cell r="F309">
            <v>46536.5694</v>
          </cell>
          <cell r="G309">
            <v>1560.5721799999999</v>
          </cell>
          <cell r="H309">
            <v>50721.7932</v>
          </cell>
          <cell r="I309">
            <v>6048.5627599999998</v>
          </cell>
        </row>
        <row r="310">
          <cell r="D310">
            <v>1.8957999999999999</v>
          </cell>
          <cell r="E310">
            <v>36881.1152</v>
          </cell>
          <cell r="F310">
            <v>46368.423600000002</v>
          </cell>
          <cell r="G310">
            <v>1658.2592500000001</v>
          </cell>
          <cell r="H310">
            <v>50501.692799999997</v>
          </cell>
          <cell r="I310">
            <v>6038.8558800000001</v>
          </cell>
        </row>
        <row r="311">
          <cell r="D311">
            <v>1.9040999999999999</v>
          </cell>
          <cell r="E311">
            <v>37128.883999999998</v>
          </cell>
          <cell r="F311">
            <v>46200.333400000003</v>
          </cell>
          <cell r="G311">
            <v>1757.83897</v>
          </cell>
          <cell r="H311">
            <v>50281.7765</v>
          </cell>
          <cell r="I311">
            <v>6033.1893600000003</v>
          </cell>
        </row>
        <row r="312">
          <cell r="D312">
            <v>1.9124000000000001</v>
          </cell>
          <cell r="E312">
            <v>37375.480199999998</v>
          </cell>
          <cell r="F312">
            <v>46032.341899999999</v>
          </cell>
          <cell r="G312">
            <v>1859.21712</v>
          </cell>
          <cell r="H312">
            <v>50062.1054</v>
          </cell>
          <cell r="I312">
            <v>6031.4381599999997</v>
          </cell>
        </row>
        <row r="313">
          <cell r="D313">
            <v>1.9207000000000001</v>
          </cell>
          <cell r="E313">
            <v>37620.854800000001</v>
          </cell>
          <cell r="F313">
            <v>45864.495199999998</v>
          </cell>
          <cell r="G313">
            <v>1962.2998299999999</v>
          </cell>
          <cell r="H313">
            <v>49842.740899999997</v>
          </cell>
          <cell r="I313">
            <v>6033.4798099999998</v>
          </cell>
        </row>
        <row r="314">
          <cell r="D314">
            <v>1.929</v>
          </cell>
          <cell r="E314">
            <v>37864.961000000003</v>
          </cell>
          <cell r="F314">
            <v>45696.840799999998</v>
          </cell>
          <cell r="G314">
            <v>2066.9933799999999</v>
          </cell>
          <cell r="H314">
            <v>49623.7448</v>
          </cell>
          <cell r="I314">
            <v>6039.1926899999999</v>
          </cell>
        </row>
        <row r="315">
          <cell r="D315">
            <v>1.9373</v>
          </cell>
          <cell r="E315">
            <v>38107.754399999998</v>
          </cell>
          <cell r="F315">
            <v>45529.425999999999</v>
          </cell>
          <cell r="G315">
            <v>2173.2040699999998</v>
          </cell>
          <cell r="H315">
            <v>49405.178699999997</v>
          </cell>
          <cell r="I315">
            <v>6048.4552100000001</v>
          </cell>
        </row>
        <row r="316">
          <cell r="D316">
            <v>1.9456</v>
          </cell>
          <cell r="E316">
            <v>38349.192999999999</v>
          </cell>
          <cell r="F316">
            <v>45362.298300000002</v>
          </cell>
          <cell r="G316">
            <v>2280.8381599999998</v>
          </cell>
          <cell r="H316">
            <v>49187.104399999997</v>
          </cell>
          <cell r="I316">
            <v>6061.1457700000001</v>
          </cell>
        </row>
        <row r="317">
          <cell r="D317">
            <v>1.9539</v>
          </cell>
          <cell r="E317">
            <v>38589.236599999997</v>
          </cell>
          <cell r="F317">
            <v>45195.505100000002</v>
          </cell>
          <cell r="G317">
            <v>2389.8019399999998</v>
          </cell>
          <cell r="H317">
            <v>48969.583400000003</v>
          </cell>
          <cell r="I317">
            <v>6077.1427700000004</v>
          </cell>
        </row>
        <row r="318">
          <cell r="D318">
            <v>1.9621999999999999</v>
          </cell>
          <cell r="E318">
            <v>38827.847399999999</v>
          </cell>
          <cell r="F318">
            <v>45029.093699999998</v>
          </cell>
          <cell r="G318">
            <v>2500.0016799999999</v>
          </cell>
          <cell r="H318">
            <v>48752.6777</v>
          </cell>
          <cell r="I318">
            <v>6096.3245999999999</v>
          </cell>
        </row>
        <row r="319">
          <cell r="D319">
            <v>1.9704999999999999</v>
          </cell>
          <cell r="E319">
            <v>39064.989399999999</v>
          </cell>
          <cell r="F319">
            <v>44863.111599999997</v>
          </cell>
          <cell r="G319">
            <v>2611.3436799999999</v>
          </cell>
          <cell r="H319">
            <v>48536.448700000001</v>
          </cell>
          <cell r="I319">
            <v>6118.5696699999999</v>
          </cell>
        </row>
        <row r="320">
          <cell r="D320">
            <v>1.9787999999999999</v>
          </cell>
          <cell r="E320">
            <v>39300.628700000001</v>
          </cell>
          <cell r="F320">
            <v>44697.606099999997</v>
          </cell>
          <cell r="G320">
            <v>2723.7341900000001</v>
          </cell>
          <cell r="H320">
            <v>48320.958299999998</v>
          </cell>
          <cell r="I320">
            <v>6143.7563700000001</v>
          </cell>
        </row>
        <row r="321">
          <cell r="D321">
            <v>1.9871000000000001</v>
          </cell>
          <cell r="E321">
            <v>39534.733399999997</v>
          </cell>
          <cell r="F321">
            <v>44532.624600000003</v>
          </cell>
          <cell r="G321">
            <v>2837.0796599999999</v>
          </cell>
          <cell r="H321">
            <v>48106.267999999996</v>
          </cell>
          <cell r="I321">
            <v>6171.7632100000001</v>
          </cell>
        </row>
        <row r="322">
          <cell r="D322">
            <v>1.9954000000000001</v>
          </cell>
          <cell r="E322">
            <v>39767.273099999999</v>
          </cell>
          <cell r="F322">
            <v>44368.210700000003</v>
          </cell>
          <cell r="G322">
            <v>2951.2956199999999</v>
          </cell>
          <cell r="H322">
            <v>47892.434000000001</v>
          </cell>
          <cell r="I322">
            <v>6202.4757300000001</v>
          </cell>
        </row>
        <row r="323">
          <cell r="D323">
            <v>2.0036999999999998</v>
          </cell>
          <cell r="E323">
            <v>39998.219599999997</v>
          </cell>
          <cell r="F323">
            <v>44204.401700000002</v>
          </cell>
          <cell r="G323">
            <v>3066.3121299999998</v>
          </cell>
          <cell r="H323">
            <v>47679.503299999997</v>
          </cell>
          <cell r="I323">
            <v>6235.7906300000004</v>
          </cell>
        </row>
        <row r="324">
          <cell r="D324">
            <v>2.012</v>
          </cell>
          <cell r="E324">
            <v>40227.546199999997</v>
          </cell>
          <cell r="F324">
            <v>44041.234600000003</v>
          </cell>
          <cell r="G324">
            <v>3182.0605399999999</v>
          </cell>
          <cell r="H324">
            <v>47467.522599999997</v>
          </cell>
          <cell r="I324">
            <v>6271.60563</v>
          </cell>
        </row>
        <row r="325">
          <cell r="D325">
            <v>2.0203000000000002</v>
          </cell>
          <cell r="E325">
            <v>40455.227800000001</v>
          </cell>
          <cell r="F325">
            <v>43878.747799999997</v>
          </cell>
          <cell r="G325">
            <v>3298.4694800000002</v>
          </cell>
          <cell r="H325">
            <v>47256.539400000001</v>
          </cell>
          <cell r="I325">
            <v>6309.8178200000002</v>
          </cell>
        </row>
        <row r="326">
          <cell r="D326">
            <v>2.0286</v>
          </cell>
          <cell r="E326">
            <v>40681.241199999997</v>
          </cell>
          <cell r="F326">
            <v>43716.9836</v>
          </cell>
          <cell r="G326">
            <v>3415.46036</v>
          </cell>
          <cell r="H326">
            <v>47046.604700000004</v>
          </cell>
          <cell r="I326">
            <v>6350.3226000000004</v>
          </cell>
        </row>
        <row r="327">
          <cell r="D327">
            <v>2.0369000000000002</v>
          </cell>
          <cell r="E327">
            <v>40905.5645</v>
          </cell>
          <cell r="F327">
            <v>43555.985099999998</v>
          </cell>
          <cell r="G327">
            <v>3532.9533499999998</v>
          </cell>
          <cell r="H327">
            <v>46837.769899999999</v>
          </cell>
          <cell r="I327">
            <v>6393.0151299999998</v>
          </cell>
        </row>
        <row r="328">
          <cell r="D328">
            <v>2.0451999999999999</v>
          </cell>
          <cell r="E328">
            <v>41128.1774</v>
          </cell>
          <cell r="F328">
            <v>43395.7955</v>
          </cell>
          <cell r="G328">
            <v>3650.8686600000001</v>
          </cell>
          <cell r="H328">
            <v>46630.086300000003</v>
          </cell>
          <cell r="I328">
            <v>6437.79054</v>
          </cell>
        </row>
        <row r="329">
          <cell r="D329">
            <v>2.0535000000000001</v>
          </cell>
          <cell r="E329">
            <v>41349.061199999996</v>
          </cell>
          <cell r="F329">
            <v>43236.457699999999</v>
          </cell>
          <cell r="G329">
            <v>3769.1264799999999</v>
          </cell>
          <cell r="H329">
            <v>46423.605600000003</v>
          </cell>
          <cell r="I329">
            <v>6484.5439800000004</v>
          </cell>
        </row>
        <row r="330">
          <cell r="D330">
            <v>2.0617999999999999</v>
          </cell>
          <cell r="E330">
            <v>41568.198499999999</v>
          </cell>
          <cell r="F330">
            <v>43078.014799999997</v>
          </cell>
          <cell r="G330">
            <v>3887.6469900000002</v>
          </cell>
          <cell r="H330">
            <v>46218.379000000001</v>
          </cell>
          <cell r="I330">
            <v>6533.1706000000004</v>
          </cell>
        </row>
        <row r="331">
          <cell r="D331">
            <v>2.0701000000000001</v>
          </cell>
          <cell r="E331">
            <v>41785.573299999996</v>
          </cell>
          <cell r="F331">
            <v>42920.509700000002</v>
          </cell>
          <cell r="G331">
            <v>4006.3509800000002</v>
          </cell>
          <cell r="H331">
            <v>46014.457699999999</v>
          </cell>
          <cell r="I331">
            <v>6583.5657700000002</v>
          </cell>
        </row>
        <row r="332">
          <cell r="D332">
            <v>2.0783999999999998</v>
          </cell>
          <cell r="E332">
            <v>42001.1708</v>
          </cell>
          <cell r="F332">
            <v>42763.983</v>
          </cell>
          <cell r="G332">
            <v>4125.1641200000004</v>
          </cell>
          <cell r="H332">
            <v>45811.890500000001</v>
          </cell>
          <cell r="I332">
            <v>6635.62691</v>
          </cell>
        </row>
        <row r="333">
          <cell r="D333">
            <v>2.0867</v>
          </cell>
          <cell r="E333">
            <v>42214.977700000003</v>
          </cell>
          <cell r="F333">
            <v>42608.474399999999</v>
          </cell>
          <cell r="G333">
            <v>4244.0145400000001</v>
          </cell>
          <cell r="H333">
            <v>45610.724699999999</v>
          </cell>
          <cell r="I333">
            <v>6689.2524700000004</v>
          </cell>
        </row>
        <row r="334">
          <cell r="D334">
            <v>2.0950000000000002</v>
          </cell>
          <cell r="E334">
            <v>42426.981800000001</v>
          </cell>
          <cell r="F334">
            <v>42454.023500000003</v>
          </cell>
          <cell r="G334">
            <v>4362.8303900000001</v>
          </cell>
          <cell r="H334">
            <v>45411.007799999999</v>
          </cell>
          <cell r="I334">
            <v>6744.34087</v>
          </cell>
        </row>
        <row r="335">
          <cell r="D335">
            <v>2.1032999999999999</v>
          </cell>
          <cell r="E335">
            <v>42637.172200000001</v>
          </cell>
          <cell r="F335">
            <v>42300.670100000003</v>
          </cell>
          <cell r="G335">
            <v>4481.5398100000002</v>
          </cell>
          <cell r="H335">
            <v>45212.787100000001</v>
          </cell>
          <cell r="I335">
            <v>6800.7905700000001</v>
          </cell>
        </row>
        <row r="336">
          <cell r="D336">
            <v>2.1116000000000001</v>
          </cell>
          <cell r="E336">
            <v>42845.538999999997</v>
          </cell>
          <cell r="F336">
            <v>42148.453699999998</v>
          </cell>
          <cell r="G336">
            <v>4600.0709500000003</v>
          </cell>
          <cell r="H336">
            <v>45016.110099999998</v>
          </cell>
          <cell r="I336">
            <v>6858.5000099999997</v>
          </cell>
        </row>
        <row r="337">
          <cell r="D337">
            <v>2.1198999999999999</v>
          </cell>
          <cell r="E337">
            <v>43052.073600000003</v>
          </cell>
          <cell r="F337">
            <v>41997.413800000002</v>
          </cell>
          <cell r="G337">
            <v>4718.3522300000004</v>
          </cell>
          <cell r="H337">
            <v>44821.024100000002</v>
          </cell>
          <cell r="I337">
            <v>6917.3679599999996</v>
          </cell>
        </row>
        <row r="338">
          <cell r="D338">
            <v>2.1282000000000001</v>
          </cell>
          <cell r="E338">
            <v>43256.768300000003</v>
          </cell>
          <cell r="F338">
            <v>41847.583100000003</v>
          </cell>
          <cell r="G338">
            <v>4836.3233099999998</v>
          </cell>
          <cell r="H338">
            <v>44627.567199999998</v>
          </cell>
          <cell r="I338">
            <v>6977.3075200000003</v>
          </cell>
        </row>
        <row r="339">
          <cell r="D339">
            <v>2.1364999999999998</v>
          </cell>
          <cell r="E339">
            <v>43459.616600000001</v>
          </cell>
          <cell r="F339">
            <v>41698.985099999998</v>
          </cell>
          <cell r="G339">
            <v>4953.9390800000001</v>
          </cell>
          <cell r="H339">
            <v>44435.765299999999</v>
          </cell>
          <cell r="I339">
            <v>7038.2511000000004</v>
          </cell>
        </row>
        <row r="340">
          <cell r="D340">
            <v>2.1448</v>
          </cell>
          <cell r="E340">
            <v>43660.6129</v>
          </cell>
          <cell r="F340">
            <v>41551.642500000002</v>
          </cell>
          <cell r="G340">
            <v>5071.1555200000003</v>
          </cell>
          <cell r="H340">
            <v>44245.643499999998</v>
          </cell>
          <cell r="I340">
            <v>7100.1325399999996</v>
          </cell>
        </row>
        <row r="341">
          <cell r="D341">
            <v>2.1530999999999998</v>
          </cell>
          <cell r="E341">
            <v>43859.752500000002</v>
          </cell>
          <cell r="F341">
            <v>41405.578099999999</v>
          </cell>
          <cell r="G341">
            <v>5187.9286000000002</v>
          </cell>
          <cell r="H341">
            <v>44057.226799999997</v>
          </cell>
          <cell r="I341">
            <v>7162.8856400000004</v>
          </cell>
        </row>
        <row r="342">
          <cell r="D342">
            <v>2.1614</v>
          </cell>
          <cell r="E342">
            <v>44057.0317</v>
          </cell>
          <cell r="F342">
            <v>41260.8148</v>
          </cell>
          <cell r="G342">
            <v>5304.2142899999999</v>
          </cell>
          <cell r="H342">
            <v>43870.540399999998</v>
          </cell>
          <cell r="I342">
            <v>7226.4442200000003</v>
          </cell>
        </row>
        <row r="343">
          <cell r="D343">
            <v>2.1697000000000002</v>
          </cell>
          <cell r="E343">
            <v>44252.447800000002</v>
          </cell>
          <cell r="F343">
            <v>41117.3753</v>
          </cell>
          <cell r="G343">
            <v>5419.96857</v>
          </cell>
          <cell r="H343">
            <v>43685.609299999996</v>
          </cell>
          <cell r="I343">
            <v>7290.7420700000002</v>
          </cell>
        </row>
        <row r="344">
          <cell r="D344">
            <v>2.1779999999999999</v>
          </cell>
          <cell r="E344">
            <v>44445.998800000001</v>
          </cell>
          <cell r="F344">
            <v>40975.282399999996</v>
          </cell>
          <cell r="G344">
            <v>5535.1474099999996</v>
          </cell>
          <cell r="H344">
            <v>43502.458599999998</v>
          </cell>
          <cell r="I344">
            <v>7355.7130299999999</v>
          </cell>
        </row>
        <row r="345">
          <cell r="D345">
            <v>2.1863000000000001</v>
          </cell>
          <cell r="E345">
            <v>44637.683599999997</v>
          </cell>
          <cell r="F345">
            <v>40834.558900000004</v>
          </cell>
          <cell r="G345">
            <v>5649.7067900000002</v>
          </cell>
          <cell r="H345">
            <v>43321.1132</v>
          </cell>
          <cell r="I345">
            <v>7421.2909</v>
          </cell>
        </row>
        <row r="346">
          <cell r="D346">
            <v>2.1945999999999999</v>
          </cell>
          <cell r="E346">
            <v>44827.501900000003</v>
          </cell>
          <cell r="F346">
            <v>40695.227700000003</v>
          </cell>
          <cell r="G346">
            <v>5763.60268</v>
          </cell>
          <cell r="H346">
            <v>43141.598400000003</v>
          </cell>
          <cell r="I346">
            <v>7487.4094800000003</v>
          </cell>
        </row>
        <row r="347">
          <cell r="D347">
            <v>2.2029000000000001</v>
          </cell>
          <cell r="E347">
            <v>45015.454100000003</v>
          </cell>
          <cell r="F347">
            <v>40557.311399999999</v>
          </cell>
          <cell r="G347">
            <v>5876.7910599999996</v>
          </cell>
          <cell r="H347">
            <v>42963.939200000001</v>
          </cell>
          <cell r="I347">
            <v>7554.0025999999998</v>
          </cell>
        </row>
        <row r="348">
          <cell r="D348">
            <v>2.2111999999999998</v>
          </cell>
          <cell r="E348">
            <v>45201.541299999997</v>
          </cell>
          <cell r="F348">
            <v>40420.832900000001</v>
          </cell>
          <cell r="G348">
            <v>5989.2278900000001</v>
          </cell>
          <cell r="H348">
            <v>42788.160600000003</v>
          </cell>
          <cell r="I348">
            <v>7621.00407</v>
          </cell>
        </row>
        <row r="349">
          <cell r="D349">
            <v>2.2195</v>
          </cell>
          <cell r="E349">
            <v>45385.765500000001</v>
          </cell>
          <cell r="F349">
            <v>40285.815000000002</v>
          </cell>
          <cell r="G349">
            <v>6100.8691500000004</v>
          </cell>
          <cell r="H349">
            <v>42614.287700000001</v>
          </cell>
          <cell r="I349">
            <v>7688.3477000000003</v>
          </cell>
        </row>
        <row r="350">
          <cell r="D350">
            <v>2.2277999999999998</v>
          </cell>
          <cell r="E350">
            <v>45568.129300000001</v>
          </cell>
          <cell r="F350">
            <v>40152.280400000003</v>
          </cell>
          <cell r="G350">
            <v>6211.6708200000003</v>
          </cell>
          <cell r="H350">
            <v>42442.345500000003</v>
          </cell>
          <cell r="I350">
            <v>7755.9672899999996</v>
          </cell>
        </row>
        <row r="351">
          <cell r="D351">
            <v>2.2361</v>
          </cell>
          <cell r="E351">
            <v>45748.635699999999</v>
          </cell>
          <cell r="F351">
            <v>40020.252</v>
          </cell>
          <cell r="G351">
            <v>6321.5888599999998</v>
          </cell>
          <cell r="H351">
            <v>42272.359199999999</v>
          </cell>
          <cell r="I351">
            <v>7823.79666</v>
          </cell>
        </row>
        <row r="352">
          <cell r="D352">
            <v>2.2444000000000002</v>
          </cell>
          <cell r="E352">
            <v>45927.288699999997</v>
          </cell>
          <cell r="F352">
            <v>39889.7526</v>
          </cell>
          <cell r="G352">
            <v>6430.5792600000004</v>
          </cell>
          <cell r="H352">
            <v>42104.353799999997</v>
          </cell>
          <cell r="I352">
            <v>7891.7696299999998</v>
          </cell>
        </row>
        <row r="353">
          <cell r="D353">
            <v>2.2526999999999999</v>
          </cell>
          <cell r="E353">
            <v>46104.092600000004</v>
          </cell>
          <cell r="F353">
            <v>39760.804799999998</v>
          </cell>
          <cell r="G353">
            <v>6538.5982100000001</v>
          </cell>
          <cell r="H353">
            <v>41938.354200000002</v>
          </cell>
          <cell r="I353">
            <v>7959.8202000000001</v>
          </cell>
        </row>
        <row r="354">
          <cell r="D354">
            <v>2.2610000000000001</v>
          </cell>
          <cell r="E354">
            <v>46279.0524</v>
          </cell>
          <cell r="F354">
            <v>39633.426599999999</v>
          </cell>
          <cell r="G354">
            <v>6645.6084499999997</v>
          </cell>
          <cell r="H354">
            <v>41774.379300000001</v>
          </cell>
          <cell r="I354">
            <v>8027.8880600000002</v>
          </cell>
        </row>
        <row r="355">
          <cell r="D355">
            <v>2.2692999999999999</v>
          </cell>
          <cell r="E355">
            <v>46452.173699999999</v>
          </cell>
          <cell r="F355">
            <v>39507.630599999997</v>
          </cell>
          <cell r="G355">
            <v>6751.5802999999996</v>
          </cell>
          <cell r="H355">
            <v>41612.441099999996</v>
          </cell>
          <cell r="I355">
            <v>8095.9195</v>
          </cell>
        </row>
        <row r="356">
          <cell r="D356">
            <v>2.2776000000000001</v>
          </cell>
          <cell r="E356">
            <v>46623.462500000001</v>
          </cell>
          <cell r="F356">
            <v>39383.429300000003</v>
          </cell>
          <cell r="G356">
            <v>6856.4844899999998</v>
          </cell>
          <cell r="H356">
            <v>41452.551200000002</v>
          </cell>
          <cell r="I356">
            <v>8163.8611600000004</v>
          </cell>
        </row>
        <row r="357">
          <cell r="D357">
            <v>2.2858999999999998</v>
          </cell>
          <cell r="E357">
            <v>46792.925300000003</v>
          </cell>
          <cell r="F357">
            <v>39260.834900000002</v>
          </cell>
          <cell r="G357">
            <v>6960.2917500000003</v>
          </cell>
          <cell r="H357">
            <v>41294.721299999997</v>
          </cell>
          <cell r="I357">
            <v>8231.6596800000007</v>
          </cell>
        </row>
        <row r="358">
          <cell r="D358">
            <v>2.2942</v>
          </cell>
          <cell r="E358">
            <v>46960.569199999998</v>
          </cell>
          <cell r="F358">
            <v>39139.859900000003</v>
          </cell>
          <cell r="G358">
            <v>7062.9728100000002</v>
          </cell>
          <cell r="H358">
            <v>41138.963100000001</v>
          </cell>
          <cell r="I358">
            <v>8299.2617100000007</v>
          </cell>
        </row>
        <row r="359">
          <cell r="D359">
            <v>2.3025000000000002</v>
          </cell>
          <cell r="E359">
            <v>47126.401599999997</v>
          </cell>
          <cell r="F359">
            <v>39020.516600000003</v>
          </cell>
          <cell r="G359">
            <v>7164.4984199999999</v>
          </cell>
          <cell r="H359">
            <v>40985.288099999998</v>
          </cell>
          <cell r="I359">
            <v>8366.6138900000005</v>
          </cell>
        </row>
        <row r="360">
          <cell r="D360">
            <v>2.3108</v>
          </cell>
          <cell r="E360">
            <v>47290.430500000002</v>
          </cell>
          <cell r="F360">
            <v>38902.817300000002</v>
          </cell>
          <cell r="G360">
            <v>7264.8392999999996</v>
          </cell>
          <cell r="H360">
            <v>40833.708100000003</v>
          </cell>
          <cell r="I360">
            <v>8433.6628500000006</v>
          </cell>
        </row>
        <row r="361">
          <cell r="D361">
            <v>2.3191000000000002</v>
          </cell>
          <cell r="E361">
            <v>47452.664100000002</v>
          </cell>
          <cell r="F361">
            <v>38786.7745</v>
          </cell>
          <cell r="G361">
            <v>7363.9661800000003</v>
          </cell>
          <cell r="H361">
            <v>40684.234700000001</v>
          </cell>
          <cell r="I361">
            <v>8500.3552600000003</v>
          </cell>
        </row>
        <row r="362">
          <cell r="D362">
            <v>2.3273999999999999</v>
          </cell>
          <cell r="E362">
            <v>47613.111199999999</v>
          </cell>
          <cell r="F362">
            <v>38672.400399999999</v>
          </cell>
          <cell r="G362">
            <v>7461.8497900000002</v>
          </cell>
          <cell r="H362">
            <v>40536.879399999998</v>
          </cell>
          <cell r="I362">
            <v>8566.6377300000004</v>
          </cell>
        </row>
        <row r="363">
          <cell r="D363">
            <v>2.3357000000000001</v>
          </cell>
          <cell r="E363">
            <v>47771.780899999998</v>
          </cell>
          <cell r="F363">
            <v>38559.707499999997</v>
          </cell>
          <cell r="G363">
            <v>7558.4608699999999</v>
          </cell>
          <cell r="H363">
            <v>40391.6541</v>
          </cell>
          <cell r="I363">
            <v>8632.4569300000003</v>
          </cell>
        </row>
        <row r="364">
          <cell r="D364">
            <v>2.3439999999999999</v>
          </cell>
          <cell r="E364">
            <v>47928.682399999998</v>
          </cell>
          <cell r="F364">
            <v>38448.707999999999</v>
          </cell>
          <cell r="G364">
            <v>7653.77016</v>
          </cell>
          <cell r="H364">
            <v>40248.570299999999</v>
          </cell>
          <cell r="I364">
            <v>8697.7594900000004</v>
          </cell>
        </row>
        <row r="365">
          <cell r="D365">
            <v>2.3523000000000001</v>
          </cell>
          <cell r="E365">
            <v>48083.825799999999</v>
          </cell>
          <cell r="F365">
            <v>38339.414499999999</v>
          </cell>
          <cell r="G365">
            <v>7747.7483700000003</v>
          </cell>
          <cell r="H365">
            <v>40107.639600000002</v>
          </cell>
          <cell r="I365">
            <v>8762.4920600000005</v>
          </cell>
        </row>
        <row r="366">
          <cell r="D366">
            <v>2.3605999999999998</v>
          </cell>
          <cell r="E366">
            <v>48237.2209</v>
          </cell>
          <cell r="F366">
            <v>38231.839099999997</v>
          </cell>
          <cell r="G366">
            <v>7840.36625</v>
          </cell>
          <cell r="H366">
            <v>39968.873800000001</v>
          </cell>
          <cell r="I366">
            <v>8826.6012699999992</v>
          </cell>
        </row>
        <row r="367">
          <cell r="D367">
            <v>2.3689</v>
          </cell>
          <cell r="E367">
            <v>48388.878199999999</v>
          </cell>
          <cell r="F367">
            <v>38125.994299999998</v>
          </cell>
          <cell r="G367">
            <v>7931.5945300000003</v>
          </cell>
          <cell r="H367">
            <v>39832.284399999997</v>
          </cell>
          <cell r="I367">
            <v>8890.03377</v>
          </cell>
        </row>
        <row r="368">
          <cell r="D368">
            <v>2.3772000000000002</v>
          </cell>
          <cell r="E368">
            <v>48538.808400000002</v>
          </cell>
          <cell r="F368">
            <v>38021.892500000002</v>
          </cell>
          <cell r="G368">
            <v>8021.4039499999999</v>
          </cell>
          <cell r="H368">
            <v>39697.883099999999</v>
          </cell>
          <cell r="I368">
            <v>8952.7362099999991</v>
          </cell>
        </row>
        <row r="369">
          <cell r="D369">
            <v>2.3855</v>
          </cell>
          <cell r="E369">
            <v>48687.022299999997</v>
          </cell>
          <cell r="F369">
            <v>37919.545299999998</v>
          </cell>
          <cell r="G369">
            <v>8109.7661600000001</v>
          </cell>
          <cell r="H369">
            <v>39565.680800000002</v>
          </cell>
          <cell r="I369">
            <v>9014.6564899999994</v>
          </cell>
        </row>
        <row r="370">
          <cell r="D370">
            <v>2.3938000000000001</v>
          </cell>
          <cell r="E370">
            <v>48833.531199999998</v>
          </cell>
          <cell r="F370">
            <v>37818.949800000002</v>
          </cell>
          <cell r="G370">
            <v>8196.6738299999997</v>
          </cell>
          <cell r="H370">
            <v>39435.672100000003</v>
          </cell>
          <cell r="I370">
            <v>9075.7708399999992</v>
          </cell>
        </row>
        <row r="371">
          <cell r="D371">
            <v>2.4020999999999999</v>
          </cell>
          <cell r="E371">
            <v>48978.3465</v>
          </cell>
          <cell r="F371">
            <v>37720.088499999998</v>
          </cell>
          <cell r="G371">
            <v>8282.1402699999999</v>
          </cell>
          <cell r="H371">
            <v>39307.835599999999</v>
          </cell>
          <cell r="I371">
            <v>9136.08331</v>
          </cell>
        </row>
        <row r="372">
          <cell r="D372">
            <v>2.4104000000000001</v>
          </cell>
          <cell r="E372">
            <v>49121.479800000001</v>
          </cell>
          <cell r="F372">
            <v>37622.943599999999</v>
          </cell>
          <cell r="G372">
            <v>8366.1796200000008</v>
          </cell>
          <cell r="H372">
            <v>39182.149100000002</v>
          </cell>
          <cell r="I372">
            <v>9195.5991200000008</v>
          </cell>
        </row>
        <row r="373">
          <cell r="D373">
            <v>2.4186999999999999</v>
          </cell>
          <cell r="E373">
            <v>49262.942900000002</v>
          </cell>
          <cell r="F373">
            <v>37527.496899999998</v>
          </cell>
          <cell r="G373">
            <v>8448.8060600000008</v>
          </cell>
          <cell r="H373">
            <v>39058.590499999998</v>
          </cell>
          <cell r="I373">
            <v>9254.3235199999999</v>
          </cell>
        </row>
        <row r="374">
          <cell r="D374">
            <v>2.427</v>
          </cell>
          <cell r="E374">
            <v>49402.748</v>
          </cell>
          <cell r="F374">
            <v>37433.7304</v>
          </cell>
          <cell r="G374">
            <v>8530.0337500000005</v>
          </cell>
          <cell r="H374">
            <v>38937.137699999999</v>
          </cell>
          <cell r="I374">
            <v>9312.2617200000004</v>
          </cell>
        </row>
        <row r="375">
          <cell r="D375">
            <v>2.4352999999999998</v>
          </cell>
          <cell r="E375">
            <v>49540.907200000001</v>
          </cell>
          <cell r="F375">
            <v>37341.626300000004</v>
          </cell>
          <cell r="G375">
            <v>8609.8768600000003</v>
          </cell>
          <cell r="H375">
            <v>38817.768499999998</v>
          </cell>
          <cell r="I375">
            <v>9369.4189600000009</v>
          </cell>
        </row>
        <row r="376">
          <cell r="D376">
            <v>2.4436</v>
          </cell>
          <cell r="E376">
            <v>49677.432999999997</v>
          </cell>
          <cell r="F376">
            <v>37251.166400000002</v>
          </cell>
          <cell r="G376">
            <v>8688.3495500000008</v>
          </cell>
          <cell r="H376">
            <v>38700.460899999998</v>
          </cell>
          <cell r="I376">
            <v>9425.8004700000001</v>
          </cell>
        </row>
        <row r="377">
          <cell r="D377">
            <v>2.4519000000000002</v>
          </cell>
          <cell r="E377">
            <v>49812.337800000001</v>
          </cell>
          <cell r="F377">
            <v>37162.332699999999</v>
          </cell>
          <cell r="G377">
            <v>8765.4659900000006</v>
          </cell>
          <cell r="H377">
            <v>38585.192600000002</v>
          </cell>
          <cell r="I377">
            <v>9481.4114699999991</v>
          </cell>
        </row>
        <row r="378">
          <cell r="D378">
            <v>2.4601999999999999</v>
          </cell>
          <cell r="E378">
            <v>49945.6345</v>
          </cell>
          <cell r="F378">
            <v>37075.107300000003</v>
          </cell>
          <cell r="G378">
            <v>8841.2403300000005</v>
          </cell>
          <cell r="H378">
            <v>38471.941599999998</v>
          </cell>
          <cell r="I378">
            <v>9536.2572</v>
          </cell>
        </row>
        <row r="379">
          <cell r="D379">
            <v>2.4685000000000001</v>
          </cell>
          <cell r="E379">
            <v>50077.335700000003</v>
          </cell>
          <cell r="F379">
            <v>36989.472199999997</v>
          </cell>
          <cell r="G379">
            <v>8915.6867600000005</v>
          </cell>
          <cell r="H379">
            <v>38360.685700000002</v>
          </cell>
          <cell r="I379">
            <v>9590.3428800000002</v>
          </cell>
        </row>
        <row r="380">
          <cell r="D380">
            <v>2.4767999999999999</v>
          </cell>
          <cell r="E380">
            <v>50207.454599999997</v>
          </cell>
          <cell r="F380">
            <v>36905.409299999999</v>
          </cell>
          <cell r="G380">
            <v>8988.8194199999998</v>
          </cell>
          <cell r="H380">
            <v>38251.402900000001</v>
          </cell>
          <cell r="I380">
            <v>9643.6737499999999</v>
          </cell>
        </row>
        <row r="381">
          <cell r="D381">
            <v>2.4851000000000001</v>
          </cell>
          <cell r="E381">
            <v>50336.004000000001</v>
          </cell>
          <cell r="F381">
            <v>36822.900600000001</v>
          </cell>
          <cell r="G381">
            <v>9060.6524900000004</v>
          </cell>
          <cell r="H381">
            <v>38144.070899999999</v>
          </cell>
          <cell r="I381">
            <v>9696.25504</v>
          </cell>
        </row>
        <row r="382">
          <cell r="D382">
            <v>2.4933999999999998</v>
          </cell>
          <cell r="E382">
            <v>50462.997300000003</v>
          </cell>
          <cell r="F382">
            <v>36741.928200000002</v>
          </cell>
          <cell r="G382">
            <v>9131.2001400000008</v>
          </cell>
          <cell r="H382">
            <v>38038.667600000001</v>
          </cell>
          <cell r="I382">
            <v>9748.0919699999995</v>
          </cell>
        </row>
        <row r="383">
          <cell r="D383">
            <v>2.5017</v>
          </cell>
          <cell r="E383">
            <v>50588.447699999997</v>
          </cell>
          <cell r="F383">
            <v>36662.474000000002</v>
          </cell>
          <cell r="G383">
            <v>9200.4765100000004</v>
          </cell>
          <cell r="H383">
            <v>37935.171000000002</v>
          </cell>
          <cell r="I383">
            <v>9799.1897700000009</v>
          </cell>
        </row>
        <row r="384">
          <cell r="D384">
            <v>2.5099999999999998</v>
          </cell>
          <cell r="E384">
            <v>50712.368499999997</v>
          </cell>
          <cell r="F384">
            <v>36584.519999999997</v>
          </cell>
          <cell r="G384">
            <v>9268.4957900000009</v>
          </cell>
          <cell r="H384">
            <v>37833.558799999999</v>
          </cell>
          <cell r="I384">
            <v>9849.5536699999993</v>
          </cell>
        </row>
        <row r="385">
          <cell r="D385">
            <v>2.5183</v>
          </cell>
          <cell r="E385">
            <v>50834.773099999999</v>
          </cell>
          <cell r="F385">
            <v>36508.048300000002</v>
          </cell>
          <cell r="G385">
            <v>9335.2721399999991</v>
          </cell>
          <cell r="H385">
            <v>37733.809099999999</v>
          </cell>
          <cell r="I385">
            <v>9899.1888999999992</v>
          </cell>
        </row>
        <row r="386">
          <cell r="D386">
            <v>2.5266000000000002</v>
          </cell>
          <cell r="E386">
            <v>50955.675000000003</v>
          </cell>
          <cell r="F386">
            <v>36433.040800000002</v>
          </cell>
          <cell r="G386">
            <v>9400.8197199999995</v>
          </cell>
          <cell r="H386">
            <v>37635.8995</v>
          </cell>
          <cell r="I386">
            <v>9948.1007000000009</v>
          </cell>
        </row>
        <row r="387">
          <cell r="D387">
            <v>2.5348999999999999</v>
          </cell>
          <cell r="E387">
            <v>51075.087899999999</v>
          </cell>
          <cell r="F387">
            <v>36359.479500000001</v>
          </cell>
          <cell r="G387">
            <v>9465.1526900000008</v>
          </cell>
          <cell r="H387">
            <v>37539.808100000002</v>
          </cell>
          <cell r="I387">
            <v>9996.2942899999998</v>
          </cell>
        </row>
        <row r="388">
          <cell r="D388">
            <v>2.5432000000000001</v>
          </cell>
          <cell r="E388">
            <v>51193.025099999999</v>
          </cell>
          <cell r="F388">
            <v>36287.3465</v>
          </cell>
          <cell r="G388">
            <v>9528.2852299999995</v>
          </cell>
          <cell r="H388">
            <v>37445.512600000002</v>
          </cell>
          <cell r="I388">
            <v>10043.7749</v>
          </cell>
        </row>
        <row r="389">
          <cell r="D389">
            <v>2.5514999999999999</v>
          </cell>
          <cell r="E389">
            <v>51309.500500000002</v>
          </cell>
          <cell r="F389">
            <v>36216.623599999999</v>
          </cell>
          <cell r="G389">
            <v>9590.2314900000001</v>
          </cell>
          <cell r="H389">
            <v>37352.991000000002</v>
          </cell>
          <cell r="I389">
            <v>10090.5478</v>
          </cell>
        </row>
        <row r="390">
          <cell r="D390">
            <v>2.5598000000000001</v>
          </cell>
          <cell r="E390">
            <v>51424.527699999999</v>
          </cell>
          <cell r="F390">
            <v>36147.292999999998</v>
          </cell>
          <cell r="G390">
            <v>9651.0056399999994</v>
          </cell>
          <cell r="H390">
            <v>37262.221100000002</v>
          </cell>
          <cell r="I390">
            <v>10136.6181</v>
          </cell>
        </row>
        <row r="391">
          <cell r="D391">
            <v>2.5680999999999998</v>
          </cell>
          <cell r="E391">
            <v>51538.120300000002</v>
          </cell>
          <cell r="F391">
            <v>36079.336600000002</v>
          </cell>
          <cell r="G391">
            <v>9710.6218499999995</v>
          </cell>
          <cell r="H391">
            <v>37173.180800000002</v>
          </cell>
          <cell r="I391">
            <v>10181.991099999999</v>
          </cell>
        </row>
        <row r="392">
          <cell r="D392">
            <v>2.5764</v>
          </cell>
          <cell r="E392">
            <v>51650.292099999999</v>
          </cell>
          <cell r="F392">
            <v>36012.736400000002</v>
          </cell>
          <cell r="G392">
            <v>9769.0942799999993</v>
          </cell>
          <cell r="H392">
            <v>37085.847900000001</v>
          </cell>
          <cell r="I392">
            <v>10226.6721</v>
          </cell>
        </row>
        <row r="393">
          <cell r="D393">
            <v>2.5847000000000002</v>
          </cell>
          <cell r="E393">
            <v>51761.056700000001</v>
          </cell>
          <cell r="F393">
            <v>35947.474399999999</v>
          </cell>
          <cell r="G393">
            <v>9826.4370899999994</v>
          </cell>
          <cell r="H393">
            <v>37000.200400000002</v>
          </cell>
          <cell r="I393">
            <v>10270.666300000001</v>
          </cell>
        </row>
        <row r="394">
          <cell r="D394">
            <v>2.593</v>
          </cell>
          <cell r="E394">
            <v>51870.428</v>
          </cell>
          <cell r="F394">
            <v>35883.532500000001</v>
          </cell>
          <cell r="G394">
            <v>9882.66446</v>
          </cell>
          <cell r="H394">
            <v>36916.216099999998</v>
          </cell>
          <cell r="I394">
            <v>10313.978800000001</v>
          </cell>
        </row>
        <row r="395">
          <cell r="D395">
            <v>2.6013000000000002</v>
          </cell>
          <cell r="E395">
            <v>51978.419699999999</v>
          </cell>
          <cell r="F395">
            <v>35820.892899999999</v>
          </cell>
          <cell r="G395">
            <v>9937.79054</v>
          </cell>
          <cell r="H395">
            <v>36833.872900000002</v>
          </cell>
          <cell r="I395">
            <v>10356.615</v>
          </cell>
        </row>
        <row r="396">
          <cell r="D396">
            <v>2.6095999999999999</v>
          </cell>
          <cell r="E396">
            <v>52085.045400000003</v>
          </cell>
          <cell r="F396">
            <v>35759.537499999999</v>
          </cell>
          <cell r="G396">
            <v>9991.8294999999998</v>
          </cell>
          <cell r="H396">
            <v>36753.1486</v>
          </cell>
          <cell r="I396">
            <v>10398.58</v>
          </cell>
        </row>
        <row r="397">
          <cell r="D397">
            <v>2.6179000000000001</v>
          </cell>
          <cell r="E397">
            <v>52190.319000000003</v>
          </cell>
          <cell r="F397">
            <v>35699.448199999999</v>
          </cell>
          <cell r="G397">
            <v>10044.7955</v>
          </cell>
          <cell r="H397">
            <v>36674.021200000003</v>
          </cell>
          <cell r="I397">
            <v>10439.8791</v>
          </cell>
        </row>
        <row r="398">
          <cell r="D398">
            <v>2.6261999999999999</v>
          </cell>
          <cell r="E398">
            <v>52294.254099999998</v>
          </cell>
          <cell r="F398">
            <v>35640.607199999999</v>
          </cell>
          <cell r="G398">
            <v>10096.7027</v>
          </cell>
          <cell r="H398">
            <v>36596.468399999998</v>
          </cell>
          <cell r="I398">
            <v>10480.517599999999</v>
          </cell>
        </row>
        <row r="399">
          <cell r="D399">
            <v>2.6345000000000001</v>
          </cell>
          <cell r="E399">
            <v>52396.864300000001</v>
          </cell>
          <cell r="F399">
            <v>35582.996299999999</v>
          </cell>
          <cell r="G399">
            <v>10147.5653</v>
          </cell>
          <cell r="H399">
            <v>36520.468200000003</v>
          </cell>
          <cell r="I399">
            <v>10520.5005</v>
          </cell>
        </row>
        <row r="400">
          <cell r="D400">
            <v>2.6427999999999998</v>
          </cell>
          <cell r="E400">
            <v>52498.163399999998</v>
          </cell>
          <cell r="F400">
            <v>35526.597600000001</v>
          </cell>
          <cell r="G400">
            <v>10197.397499999999</v>
          </cell>
          <cell r="H400">
            <v>36445.998500000002</v>
          </cell>
          <cell r="I400">
            <v>10559.8333</v>
          </cell>
        </row>
        <row r="401">
          <cell r="D401">
            <v>2.6511</v>
          </cell>
          <cell r="E401">
            <v>52598.165000000001</v>
          </cell>
          <cell r="F401">
            <v>35471.392999999996</v>
          </cell>
          <cell r="G401">
            <v>10246.213299999999</v>
          </cell>
          <cell r="H401">
            <v>36373.036999999997</v>
          </cell>
          <cell r="I401">
            <v>10598.5211</v>
          </cell>
        </row>
        <row r="402">
          <cell r="D402">
            <v>2.6594000000000002</v>
          </cell>
          <cell r="E402">
            <v>52696.882599999997</v>
          </cell>
          <cell r="F402">
            <v>35417.364699999998</v>
          </cell>
          <cell r="G402">
            <v>10294.027</v>
          </cell>
          <cell r="H402">
            <v>36301.561699999998</v>
          </cell>
          <cell r="I402">
            <v>10636.569</v>
          </cell>
        </row>
        <row r="403">
          <cell r="D403">
            <v>2.6677</v>
          </cell>
          <cell r="E403">
            <v>52794.3298</v>
          </cell>
          <cell r="F403">
            <v>35364.494500000001</v>
          </cell>
          <cell r="G403">
            <v>10340.852800000001</v>
          </cell>
          <cell r="H403">
            <v>36231.550499999998</v>
          </cell>
          <cell r="I403">
            <v>10673.9825</v>
          </cell>
        </row>
        <row r="404">
          <cell r="D404">
            <v>2.6760000000000002</v>
          </cell>
          <cell r="E404">
            <v>52890.520100000002</v>
          </cell>
          <cell r="F404">
            <v>35312.7644</v>
          </cell>
          <cell r="G404">
            <v>10386.7047</v>
          </cell>
          <cell r="H404">
            <v>36162.981200000002</v>
          </cell>
          <cell r="I404">
            <v>10710.766600000001</v>
          </cell>
        </row>
        <row r="405">
          <cell r="D405">
            <v>2.6842999999999999</v>
          </cell>
          <cell r="E405">
            <v>52985.466999999997</v>
          </cell>
          <cell r="F405">
            <v>35262.156600000002</v>
          </cell>
          <cell r="G405">
            <v>10431.597</v>
          </cell>
          <cell r="H405">
            <v>36095.831700000002</v>
          </cell>
          <cell r="I405">
            <v>10746.9267</v>
          </cell>
        </row>
        <row r="406">
          <cell r="D406">
            <v>2.6926000000000001</v>
          </cell>
          <cell r="E406">
            <v>53079.183900000004</v>
          </cell>
          <cell r="F406">
            <v>35212.652800000003</v>
          </cell>
          <cell r="G406">
            <v>10475.543900000001</v>
          </cell>
          <cell r="H406">
            <v>36030.079899999997</v>
          </cell>
          <cell r="I406">
            <v>10782.4679</v>
          </cell>
        </row>
        <row r="407">
          <cell r="D407">
            <v>2.7008999999999999</v>
          </cell>
          <cell r="E407">
            <v>53171.684000000001</v>
          </cell>
          <cell r="F407">
            <v>35164.2353</v>
          </cell>
          <cell r="G407">
            <v>10518.5594</v>
          </cell>
          <cell r="H407">
            <v>35965.703600000001</v>
          </cell>
          <cell r="I407">
            <v>10817.395500000001</v>
          </cell>
        </row>
        <row r="408">
          <cell r="D408">
            <v>2.7092000000000001</v>
          </cell>
          <cell r="E408">
            <v>53262.980799999998</v>
          </cell>
          <cell r="F408">
            <v>35116.885900000001</v>
          </cell>
          <cell r="G408">
            <v>10560.657800000001</v>
          </cell>
          <cell r="H408">
            <v>35902.680699999997</v>
          </cell>
          <cell r="I408">
            <v>10851.7147</v>
          </cell>
        </row>
        <row r="409">
          <cell r="D409">
            <v>2.7174999999999998</v>
          </cell>
          <cell r="E409">
            <v>53353.087399999997</v>
          </cell>
          <cell r="F409">
            <v>35070.586600000002</v>
          </cell>
          <cell r="G409">
            <v>10601.8532</v>
          </cell>
          <cell r="H409">
            <v>35840.989099999999</v>
          </cell>
          <cell r="I409">
            <v>10885.430700000001</v>
          </cell>
        </row>
        <row r="410">
          <cell r="D410">
            <v>2.7258</v>
          </cell>
          <cell r="E410">
            <v>53442.017099999997</v>
          </cell>
          <cell r="F410">
            <v>35025.319499999998</v>
          </cell>
          <cell r="G410">
            <v>10642.159900000001</v>
          </cell>
          <cell r="H410">
            <v>35780.606699999997</v>
          </cell>
          <cell r="I410">
            <v>10918.5488</v>
          </cell>
        </row>
        <row r="411">
          <cell r="D411">
            <v>2.7341000000000002</v>
          </cell>
          <cell r="E411">
            <v>53529.782800000001</v>
          </cell>
          <cell r="F411">
            <v>34981.066500000001</v>
          </cell>
          <cell r="G411">
            <v>10681.5918</v>
          </cell>
          <cell r="H411">
            <v>35721.511299999998</v>
          </cell>
          <cell r="I411">
            <v>10951.074199999999</v>
          </cell>
        </row>
        <row r="412">
          <cell r="D412">
            <v>2.7423999999999999</v>
          </cell>
          <cell r="E412">
            <v>53616.397700000001</v>
          </cell>
          <cell r="F412">
            <v>34937.809600000001</v>
          </cell>
          <cell r="G412">
            <v>10720.1633</v>
          </cell>
          <cell r="H412">
            <v>35663.680699999997</v>
          </cell>
          <cell r="I412">
            <v>10983.012199999999</v>
          </cell>
        </row>
        <row r="413">
          <cell r="D413">
            <v>2.7507000000000001</v>
          </cell>
          <cell r="E413">
            <v>53701.8747</v>
          </cell>
          <cell r="F413">
            <v>34895.530899999998</v>
          </cell>
          <cell r="G413">
            <v>10757.888499999999</v>
          </cell>
          <cell r="H413">
            <v>35607.093000000001</v>
          </cell>
          <cell r="I413">
            <v>11014.3678</v>
          </cell>
        </row>
        <row r="414">
          <cell r="D414">
            <v>2.7589999999999999</v>
          </cell>
          <cell r="E414">
            <v>53786.226699999999</v>
          </cell>
          <cell r="F414">
            <v>34854.212299999999</v>
          </cell>
          <cell r="G414">
            <v>10794.781499999999</v>
          </cell>
          <cell r="H414">
            <v>35551.725899999998</v>
          </cell>
          <cell r="I414">
            <v>11045.146500000001</v>
          </cell>
        </row>
        <row r="415">
          <cell r="D415">
            <v>2.7673000000000001</v>
          </cell>
          <cell r="E415">
            <v>53869.466399999998</v>
          </cell>
          <cell r="F415">
            <v>34813.835800000001</v>
          </cell>
          <cell r="G415">
            <v>10830.856599999999</v>
          </cell>
          <cell r="H415">
            <v>35497.5573</v>
          </cell>
          <cell r="I415">
            <v>11075.3534</v>
          </cell>
        </row>
        <row r="416">
          <cell r="D416">
            <v>2.7755999999999998</v>
          </cell>
          <cell r="E416">
            <v>53951.606699999997</v>
          </cell>
          <cell r="F416">
            <v>34774.383399999999</v>
          </cell>
          <cell r="G416">
            <v>10866.1278</v>
          </cell>
          <cell r="H416">
            <v>35444.5651</v>
          </cell>
          <cell r="I416">
            <v>11104.993700000001</v>
          </cell>
        </row>
        <row r="417">
          <cell r="D417">
            <v>2.7839</v>
          </cell>
          <cell r="E417">
            <v>54032.660100000001</v>
          </cell>
          <cell r="F417">
            <v>34735.837200000002</v>
          </cell>
          <cell r="G417">
            <v>10900.609399999999</v>
          </cell>
          <cell r="H417">
            <v>35392.727099999996</v>
          </cell>
          <cell r="I417">
            <v>11134.072700000001</v>
          </cell>
        </row>
        <row r="418">
          <cell r="D418">
            <v>2.7921999999999998</v>
          </cell>
          <cell r="E418">
            <v>54112.639300000003</v>
          </cell>
          <cell r="F418">
            <v>34698.179100000001</v>
          </cell>
          <cell r="G418">
            <v>10934.315500000001</v>
          </cell>
          <cell r="H418">
            <v>35342.0213</v>
          </cell>
          <cell r="I418">
            <v>11162.5957</v>
          </cell>
        </row>
        <row r="419">
          <cell r="D419">
            <v>2.8005</v>
          </cell>
          <cell r="E419">
            <v>54191.556600000004</v>
          </cell>
          <cell r="F419">
            <v>34661.391100000001</v>
          </cell>
          <cell r="G419">
            <v>10967.260200000001</v>
          </cell>
          <cell r="H419">
            <v>35292.4254</v>
          </cell>
          <cell r="I419">
            <v>11190.5677</v>
          </cell>
        </row>
        <row r="420">
          <cell r="D420">
            <v>2.8088000000000002</v>
          </cell>
          <cell r="E420">
            <v>54269.424599999998</v>
          </cell>
          <cell r="F420">
            <v>34625.455199999997</v>
          </cell>
          <cell r="G420">
            <v>10999.4578</v>
          </cell>
          <cell r="H420">
            <v>35243.917500000003</v>
          </cell>
          <cell r="I420">
            <v>11217.9941</v>
          </cell>
        </row>
        <row r="421">
          <cell r="D421">
            <v>2.8170999999999999</v>
          </cell>
          <cell r="E421">
            <v>54346.255400000002</v>
          </cell>
          <cell r="F421">
            <v>34590.3534</v>
          </cell>
          <cell r="G421">
            <v>11030.922399999999</v>
          </cell>
          <cell r="H421">
            <v>35196.475299999998</v>
          </cell>
          <cell r="I421">
            <v>11244.8801</v>
          </cell>
        </row>
        <row r="422">
          <cell r="D422">
            <v>2.8254000000000001</v>
          </cell>
          <cell r="E422">
            <v>54422.061399999999</v>
          </cell>
          <cell r="F422">
            <v>34556.0677</v>
          </cell>
          <cell r="G422">
            <v>11061.6682</v>
          </cell>
          <cell r="H422">
            <v>35150.076699999998</v>
          </cell>
          <cell r="I422">
            <v>11271.2309</v>
          </cell>
        </row>
        <row r="423">
          <cell r="D423">
            <v>2.8336999999999999</v>
          </cell>
          <cell r="E423">
            <v>54496.854500000001</v>
          </cell>
          <cell r="F423">
            <v>34522.580099999999</v>
          </cell>
          <cell r="G423">
            <v>11091.7093</v>
          </cell>
          <cell r="H423">
            <v>35104.699500000002</v>
          </cell>
          <cell r="I423">
            <v>11297.051799999999</v>
          </cell>
        </row>
        <row r="424">
          <cell r="D424">
            <v>2.8420000000000001</v>
          </cell>
          <cell r="E424">
            <v>54570.646999999997</v>
          </cell>
          <cell r="F424">
            <v>34489.872600000002</v>
          </cell>
          <cell r="G424">
            <v>11121.0599</v>
          </cell>
          <cell r="H424">
            <v>35060.321799999998</v>
          </cell>
          <cell r="I424">
            <v>11322.347900000001</v>
          </cell>
        </row>
        <row r="425">
          <cell r="D425">
            <v>2.8502999999999998</v>
          </cell>
          <cell r="E425">
            <v>54643.450599999996</v>
          </cell>
          <cell r="F425">
            <v>34457.927100000001</v>
          </cell>
          <cell r="G425">
            <v>11149.734200000001</v>
          </cell>
          <cell r="H425">
            <v>35016.921199999997</v>
          </cell>
          <cell r="I425">
            <v>11347.124599999999</v>
          </cell>
        </row>
        <row r="426">
          <cell r="D426">
            <v>2.8586</v>
          </cell>
          <cell r="E426">
            <v>54715.277199999997</v>
          </cell>
          <cell r="F426">
            <v>34426.7258</v>
          </cell>
          <cell r="G426">
            <v>11177.746300000001</v>
          </cell>
          <cell r="H426">
            <v>34974.4758</v>
          </cell>
          <cell r="I426">
            <v>11371.387000000001</v>
          </cell>
        </row>
        <row r="427">
          <cell r="D427">
            <v>2.8668999999999998</v>
          </cell>
          <cell r="E427">
            <v>54786.138700000003</v>
          </cell>
          <cell r="F427">
            <v>34396.250599999999</v>
          </cell>
          <cell r="G427">
            <v>11205.1104</v>
          </cell>
          <cell r="H427">
            <v>34932.963400000001</v>
          </cell>
          <cell r="I427">
            <v>11395.1404</v>
          </cell>
        </row>
        <row r="428">
          <cell r="D428">
            <v>2.8752</v>
          </cell>
          <cell r="E428">
            <v>54856.046499999997</v>
          </cell>
          <cell r="F428">
            <v>34366.483399999997</v>
          </cell>
          <cell r="G428">
            <v>11231.8406</v>
          </cell>
          <cell r="H428">
            <v>34892.361700000001</v>
          </cell>
          <cell r="I428">
            <v>11418.3899</v>
          </cell>
        </row>
        <row r="429">
          <cell r="D429">
            <v>2.8835000000000002</v>
          </cell>
          <cell r="E429">
            <v>54925.0124</v>
          </cell>
          <cell r="F429">
            <v>34337.406300000002</v>
          </cell>
          <cell r="G429">
            <v>11257.9512</v>
          </cell>
          <cell r="H429">
            <v>34852.648800000003</v>
          </cell>
          <cell r="I429">
            <v>11441.1409</v>
          </cell>
        </row>
        <row r="430">
          <cell r="D430">
            <v>2.8917999999999999</v>
          </cell>
          <cell r="E430">
            <v>54993.047599999998</v>
          </cell>
          <cell r="F430">
            <v>34309.001300000004</v>
          </cell>
          <cell r="G430">
            <v>11283.4563</v>
          </cell>
          <cell r="H430">
            <v>34813.802499999998</v>
          </cell>
          <cell r="I430">
            <v>11463.3986</v>
          </cell>
        </row>
        <row r="431">
          <cell r="D431">
            <v>2.9001000000000001</v>
          </cell>
          <cell r="E431">
            <v>55060.163699999997</v>
          </cell>
          <cell r="F431">
            <v>34281.2503</v>
          </cell>
          <cell r="G431">
            <v>11308.37</v>
          </cell>
          <cell r="H431">
            <v>34775.8007</v>
          </cell>
          <cell r="I431">
            <v>11485.168100000001</v>
          </cell>
        </row>
        <row r="432">
          <cell r="D432">
            <v>2.9083999999999999</v>
          </cell>
          <cell r="E432">
            <v>55126.371800000001</v>
          </cell>
          <cell r="F432">
            <v>34254.135399999999</v>
          </cell>
          <cell r="G432">
            <v>11332.7065</v>
          </cell>
          <cell r="H432">
            <v>34738.621200000001</v>
          </cell>
          <cell r="I432">
            <v>11506.4548</v>
          </cell>
        </row>
        <row r="433">
          <cell r="D433">
            <v>2.9167000000000001</v>
          </cell>
          <cell r="E433">
            <v>55191.683100000002</v>
          </cell>
          <cell r="F433">
            <v>34227.639300000003</v>
          </cell>
          <cell r="G433">
            <v>11356.479600000001</v>
          </cell>
          <cell r="H433">
            <v>34702.242700000003</v>
          </cell>
          <cell r="I433">
            <v>11527.2639</v>
          </cell>
        </row>
        <row r="434">
          <cell r="D434">
            <v>2.9249999999999998</v>
          </cell>
          <cell r="E434">
            <v>55256.1086</v>
          </cell>
          <cell r="F434">
            <v>34201.750500000002</v>
          </cell>
          <cell r="G434">
            <v>11379.699000000001</v>
          </cell>
          <cell r="H434">
            <v>34666.651100000003</v>
          </cell>
          <cell r="I434">
            <v>11547.6016</v>
          </cell>
        </row>
        <row r="435">
          <cell r="D435">
            <v>2.9333</v>
          </cell>
          <cell r="E435">
            <v>55319.659399999997</v>
          </cell>
          <cell r="F435">
            <v>34176.460599999999</v>
          </cell>
          <cell r="G435">
            <v>11402.372600000001</v>
          </cell>
          <cell r="H435">
            <v>34631.835899999998</v>
          </cell>
          <cell r="I435">
            <v>11567.4745</v>
          </cell>
        </row>
        <row r="436">
          <cell r="D436">
            <v>2.9416000000000002</v>
          </cell>
          <cell r="E436">
            <v>55382.3462</v>
          </cell>
          <cell r="F436">
            <v>34151.761400000003</v>
          </cell>
          <cell r="G436">
            <v>11424.508</v>
          </cell>
          <cell r="H436">
            <v>34597.786599999999</v>
          </cell>
          <cell r="I436">
            <v>11586.889300000001</v>
          </cell>
        </row>
        <row r="437">
          <cell r="D437">
            <v>2.9499</v>
          </cell>
          <cell r="E437">
            <v>55444.179900000003</v>
          </cell>
          <cell r="F437">
            <v>34127.6446</v>
          </cell>
          <cell r="G437">
            <v>11446.1132</v>
          </cell>
          <cell r="H437">
            <v>34564.493000000002</v>
          </cell>
          <cell r="I437">
            <v>11605.8526</v>
          </cell>
        </row>
        <row r="438">
          <cell r="D438">
            <v>2.9582000000000002</v>
          </cell>
          <cell r="E438">
            <v>55505.171000000002</v>
          </cell>
          <cell r="F438">
            <v>34104.101699999999</v>
          </cell>
          <cell r="G438">
            <v>11467.1957</v>
          </cell>
          <cell r="H438">
            <v>34531.9444</v>
          </cell>
          <cell r="I438">
            <v>11624.3709</v>
          </cell>
        </row>
        <row r="439">
          <cell r="D439">
            <v>2.9664999999999999</v>
          </cell>
          <cell r="E439">
            <v>55565.330099999999</v>
          </cell>
          <cell r="F439">
            <v>34081.124400000001</v>
          </cell>
          <cell r="G439">
            <v>11487.763499999999</v>
          </cell>
          <cell r="H439">
            <v>34500.130499999999</v>
          </cell>
          <cell r="I439">
            <v>11642.4509</v>
          </cell>
        </row>
        <row r="440">
          <cell r="D440">
            <v>2.9748000000000001</v>
          </cell>
          <cell r="E440">
            <v>55624.667600000001</v>
          </cell>
          <cell r="F440">
            <v>34058.704400000002</v>
          </cell>
          <cell r="G440">
            <v>11507.8243</v>
          </cell>
          <cell r="H440">
            <v>34469.0409</v>
          </cell>
          <cell r="I440">
            <v>11660.099099999999</v>
          </cell>
        </row>
        <row r="441">
          <cell r="D441">
            <v>2.9830999999999999</v>
          </cell>
          <cell r="E441">
            <v>55683.194000000003</v>
          </cell>
          <cell r="F441">
            <v>34036.833400000003</v>
          </cell>
          <cell r="G441">
            <v>11527.3858</v>
          </cell>
          <cell r="H441">
            <v>34438.665099999998</v>
          </cell>
          <cell r="I441">
            <v>11677.3223</v>
          </cell>
        </row>
        <row r="442">
          <cell r="D442">
            <v>2.9914000000000001</v>
          </cell>
          <cell r="E442">
            <v>55740.919500000004</v>
          </cell>
          <cell r="F442">
            <v>34015.503100000002</v>
          </cell>
          <cell r="G442">
            <v>11546.455900000001</v>
          </cell>
          <cell r="H442">
            <v>34408.992700000003</v>
          </cell>
          <cell r="I442">
            <v>11694.127</v>
          </cell>
        </row>
        <row r="443">
          <cell r="D443">
            <v>2.9996999999999998</v>
          </cell>
          <cell r="E443">
            <v>55797.854099999997</v>
          </cell>
          <cell r="F443">
            <v>33994.705099999999</v>
          </cell>
          <cell r="G443">
            <v>11565.042299999999</v>
          </cell>
          <cell r="H443">
            <v>34380.013200000001</v>
          </cell>
          <cell r="I443">
            <v>11710.519899999999</v>
          </cell>
        </row>
        <row r="444">
          <cell r="D444">
            <v>3.008</v>
          </cell>
          <cell r="E444">
            <v>55854.007899999997</v>
          </cell>
          <cell r="F444">
            <v>33974.430999999997</v>
          </cell>
          <cell r="G444">
            <v>11583.152700000001</v>
          </cell>
          <cell r="H444">
            <v>34351.7163</v>
          </cell>
          <cell r="I444">
            <v>11726.5075</v>
          </cell>
        </row>
        <row r="445">
          <cell r="D445">
            <v>3.0163000000000002</v>
          </cell>
          <cell r="E445">
            <v>55909.390899999999</v>
          </cell>
          <cell r="F445">
            <v>33954.672500000001</v>
          </cell>
          <cell r="G445">
            <v>11600.795</v>
          </cell>
          <cell r="H445">
            <v>34324.091399999998</v>
          </cell>
          <cell r="I445">
            <v>11742.0965</v>
          </cell>
        </row>
        <row r="446">
          <cell r="D446">
            <v>3.0246</v>
          </cell>
          <cell r="E446">
            <v>55964.012900000002</v>
          </cell>
          <cell r="F446">
            <v>33935.421399999999</v>
          </cell>
          <cell r="G446">
            <v>11617.977000000001</v>
          </cell>
          <cell r="H446">
            <v>34297.128199999999</v>
          </cell>
          <cell r="I446">
            <v>11757.2934</v>
          </cell>
        </row>
        <row r="447">
          <cell r="D447">
            <v>3.0329000000000002</v>
          </cell>
          <cell r="E447">
            <v>56017.883699999998</v>
          </cell>
          <cell r="F447">
            <v>33916.669199999997</v>
          </cell>
          <cell r="G447">
            <v>11634.7063</v>
          </cell>
          <cell r="H447">
            <v>34270.816200000001</v>
          </cell>
          <cell r="I447">
            <v>11772.1049</v>
          </cell>
        </row>
        <row r="448">
          <cell r="D448">
            <v>3.0411999999999999</v>
          </cell>
          <cell r="E448">
            <v>56071.012799999997</v>
          </cell>
          <cell r="F448">
            <v>33898.407700000003</v>
          </cell>
          <cell r="G448">
            <v>11650.9908</v>
          </cell>
          <cell r="H448">
            <v>34245.144999999997</v>
          </cell>
          <cell r="I448">
            <v>11786.537700000001</v>
          </cell>
        </row>
        <row r="449">
          <cell r="D449">
            <v>3.0495000000000001</v>
          </cell>
          <cell r="E449">
            <v>56123.409800000001</v>
          </cell>
          <cell r="F449">
            <v>33880.628499999999</v>
          </cell>
          <cell r="G449">
            <v>11666.838299999999</v>
          </cell>
          <cell r="H449">
            <v>34220.104099999997</v>
          </cell>
          <cell r="I449">
            <v>11800.5982</v>
          </cell>
        </row>
        <row r="450">
          <cell r="D450">
            <v>3.0577999999999999</v>
          </cell>
          <cell r="E450">
            <v>56175.0841</v>
          </cell>
          <cell r="F450">
            <v>33863.323199999999</v>
          </cell>
          <cell r="G450">
            <v>11682.2565</v>
          </cell>
          <cell r="H450">
            <v>34195.683199999999</v>
          </cell>
          <cell r="I450">
            <v>11814.2932</v>
          </cell>
        </row>
        <row r="451">
          <cell r="D451">
            <v>3.0661</v>
          </cell>
          <cell r="E451">
            <v>56226.045100000003</v>
          </cell>
          <cell r="F451">
            <v>33846.483500000002</v>
          </cell>
          <cell r="G451">
            <v>11697.2531</v>
          </cell>
          <cell r="H451">
            <v>34171.871700000003</v>
          </cell>
          <cell r="I451">
            <v>11827.629199999999</v>
          </cell>
        </row>
        <row r="452">
          <cell r="D452">
            <v>3.0743999999999998</v>
          </cell>
          <cell r="E452">
            <v>56276.302000000003</v>
          </cell>
          <cell r="F452">
            <v>33830.101199999997</v>
          </cell>
          <cell r="G452">
            <v>11711.835999999999</v>
          </cell>
          <cell r="H452">
            <v>34148.659299999999</v>
          </cell>
          <cell r="I452">
            <v>11840.6129</v>
          </cell>
        </row>
        <row r="453">
          <cell r="D453">
            <v>3.0827</v>
          </cell>
          <cell r="E453">
            <v>56325.863899999997</v>
          </cell>
          <cell r="F453">
            <v>33814.167800000003</v>
          </cell>
          <cell r="G453">
            <v>11726.013000000001</v>
          </cell>
          <cell r="H453">
            <v>34126.035499999998</v>
          </cell>
          <cell r="I453">
            <v>11853.250899999999</v>
          </cell>
        </row>
        <row r="454">
          <cell r="D454">
            <v>3.0910000000000002</v>
          </cell>
          <cell r="E454">
            <v>56374.7399</v>
          </cell>
          <cell r="F454">
            <v>33798.675000000003</v>
          </cell>
          <cell r="G454">
            <v>11739.791800000001</v>
          </cell>
          <cell r="H454">
            <v>34103.99</v>
          </cell>
          <cell r="I454">
            <v>11865.5497</v>
          </cell>
        </row>
        <row r="455">
          <cell r="D455">
            <v>3.0992999999999999</v>
          </cell>
          <cell r="E455">
            <v>56422.938800000004</v>
          </cell>
          <cell r="F455">
            <v>33783.614500000003</v>
          </cell>
          <cell r="G455">
            <v>11753.1801</v>
          </cell>
          <cell r="H455">
            <v>34082.5121</v>
          </cell>
          <cell r="I455">
            <v>11877.516100000001</v>
          </cell>
        </row>
        <row r="456">
          <cell r="D456">
            <v>3.1076000000000001</v>
          </cell>
          <cell r="E456">
            <v>56470.469599999997</v>
          </cell>
          <cell r="F456">
            <v>33768.978000000003</v>
          </cell>
          <cell r="G456">
            <v>11766.185799999999</v>
          </cell>
          <cell r="H456">
            <v>34061.5916</v>
          </cell>
          <cell r="I456">
            <v>11889.1566</v>
          </cell>
        </row>
        <row r="457">
          <cell r="D457">
            <v>3.1158999999999999</v>
          </cell>
          <cell r="E457">
            <v>56517.340900000003</v>
          </cell>
          <cell r="F457">
            <v>33754.757100000003</v>
          </cell>
          <cell r="G457">
            <v>11778.8166</v>
          </cell>
          <cell r="H457">
            <v>34041.218000000001</v>
          </cell>
          <cell r="I457">
            <v>11900.477699999999</v>
          </cell>
        </row>
        <row r="458">
          <cell r="D458">
            <v>3.1242000000000001</v>
          </cell>
          <cell r="E458">
            <v>56563.561500000003</v>
          </cell>
          <cell r="F458">
            <v>33740.943500000001</v>
          </cell>
          <cell r="G458">
            <v>11791.080400000001</v>
          </cell>
          <cell r="H458">
            <v>34021.380799999999</v>
          </cell>
          <cell r="I458">
            <v>11911.4863</v>
          </cell>
        </row>
        <row r="459">
          <cell r="D459">
            <v>3.1324999999999998</v>
          </cell>
          <cell r="E459">
            <v>56609.1397</v>
          </cell>
          <cell r="F459">
            <v>33727.528899999998</v>
          </cell>
          <cell r="G459">
            <v>11802.9848</v>
          </cell>
          <cell r="H459">
            <v>34002.069600000003</v>
          </cell>
          <cell r="I459">
            <v>11922.1888</v>
          </cell>
        </row>
        <row r="460">
          <cell r="D460">
            <v>3.1408</v>
          </cell>
          <cell r="E460">
            <v>56654.084199999998</v>
          </cell>
          <cell r="F460">
            <v>33714.5049</v>
          </cell>
          <cell r="G460">
            <v>11814.5376</v>
          </cell>
          <cell r="H460">
            <v>33983.273999999998</v>
          </cell>
          <cell r="I460">
            <v>11932.5918</v>
          </cell>
        </row>
        <row r="461">
          <cell r="D461">
            <v>3.1490999999999998</v>
          </cell>
          <cell r="E461">
            <v>56698.403100000003</v>
          </cell>
          <cell r="F461">
            <v>33701.863100000002</v>
          </cell>
          <cell r="G461">
            <v>11825.7466</v>
          </cell>
          <cell r="H461">
            <v>33964.9836</v>
          </cell>
          <cell r="I461">
            <v>11942.7021</v>
          </cell>
        </row>
        <row r="462">
          <cell r="D462">
            <v>3.1574</v>
          </cell>
          <cell r="E462">
            <v>56742.104899999998</v>
          </cell>
          <cell r="F462">
            <v>33689.595399999998</v>
          </cell>
          <cell r="G462">
            <v>11836.619699999999</v>
          </cell>
          <cell r="H462">
            <v>33947.187899999997</v>
          </cell>
          <cell r="I462">
            <v>11952.526099999999</v>
          </cell>
        </row>
        <row r="463">
          <cell r="D463">
            <v>3.1657000000000002</v>
          </cell>
          <cell r="E463">
            <v>56785.1976</v>
          </cell>
          <cell r="F463">
            <v>33677.693200000002</v>
          </cell>
          <cell r="G463">
            <v>11847.164500000001</v>
          </cell>
          <cell r="H463">
            <v>33929.876499999998</v>
          </cell>
          <cell r="I463">
            <v>11962.0705</v>
          </cell>
        </row>
        <row r="464">
          <cell r="D464">
            <v>3.1739999999999999</v>
          </cell>
          <cell r="E464">
            <v>56827.689400000003</v>
          </cell>
          <cell r="F464">
            <v>33666.148300000001</v>
          </cell>
          <cell r="G464">
            <v>11857.388800000001</v>
          </cell>
          <cell r="H464">
            <v>33913.038999999997</v>
          </cell>
          <cell r="I464">
            <v>11971.342000000001</v>
          </cell>
        </row>
        <row r="465">
          <cell r="D465">
            <v>3.1823000000000001</v>
          </cell>
          <cell r="E465">
            <v>56869.588100000001</v>
          </cell>
          <cell r="F465">
            <v>33654.952400000002</v>
          </cell>
          <cell r="G465">
            <v>11867.300499999999</v>
          </cell>
          <cell r="H465">
            <v>33896.664900000003</v>
          </cell>
          <cell r="I465">
            <v>11980.347100000001</v>
          </cell>
        </row>
        <row r="466">
          <cell r="D466">
            <v>3.1905999999999999</v>
          </cell>
          <cell r="E466">
            <v>56910.901700000002</v>
          </cell>
          <cell r="F466">
            <v>33644.097099999999</v>
          </cell>
          <cell r="G466">
            <v>11876.9072</v>
          </cell>
          <cell r="H466">
            <v>33880.743699999999</v>
          </cell>
          <cell r="I466">
            <v>11989.092500000001</v>
          </cell>
        </row>
        <row r="467">
          <cell r="D467">
            <v>3.1989000000000001</v>
          </cell>
          <cell r="E467">
            <v>56951.637999999999</v>
          </cell>
          <cell r="F467">
            <v>33633.574000000001</v>
          </cell>
          <cell r="G467">
            <v>11886.2168</v>
          </cell>
          <cell r="H467">
            <v>33865.265200000002</v>
          </cell>
          <cell r="I467">
            <v>11997.584699999999</v>
          </cell>
        </row>
        <row r="468">
          <cell r="D468">
            <v>3.2071999999999998</v>
          </cell>
          <cell r="E468">
            <v>56991.804600000003</v>
          </cell>
          <cell r="F468">
            <v>33623.374900000003</v>
          </cell>
          <cell r="G468">
            <v>11895.236999999999</v>
          </cell>
          <cell r="H468">
            <v>33850.218699999998</v>
          </cell>
          <cell r="I468">
            <v>12005.830400000001</v>
          </cell>
        </row>
        <row r="469">
          <cell r="D469">
            <v>3.2155</v>
          </cell>
          <cell r="E469">
            <v>57031.409099999997</v>
          </cell>
          <cell r="F469">
            <v>33613.491499999996</v>
          </cell>
          <cell r="G469">
            <v>11903.9756</v>
          </cell>
          <cell r="H469">
            <v>33835.593999999997</v>
          </cell>
          <cell r="I469">
            <v>12013.8362</v>
          </cell>
        </row>
        <row r="470">
          <cell r="D470">
            <v>3.2238000000000002</v>
          </cell>
          <cell r="E470">
            <v>57070.459199999998</v>
          </cell>
          <cell r="F470">
            <v>33603.915300000001</v>
          </cell>
          <cell r="G470">
            <v>11912.4403</v>
          </cell>
          <cell r="H470">
            <v>33821.380400000002</v>
          </cell>
          <cell r="I470">
            <v>12021.608700000001</v>
          </cell>
        </row>
        <row r="471">
          <cell r="D471">
            <v>3.2321</v>
          </cell>
          <cell r="E471">
            <v>57108.962099999997</v>
          </cell>
          <cell r="F471">
            <v>33594.637999999999</v>
          </cell>
          <cell r="G471">
            <v>11920.6391</v>
          </cell>
          <cell r="H471">
            <v>33807.567799999997</v>
          </cell>
          <cell r="I471">
            <v>12029.154500000001</v>
          </cell>
        </row>
        <row r="472">
          <cell r="D472">
            <v>3.2404000000000002</v>
          </cell>
          <cell r="E472">
            <v>57146.925300000003</v>
          </cell>
          <cell r="F472">
            <v>33585.651400000002</v>
          </cell>
          <cell r="G472">
            <v>11928.5795</v>
          </cell>
          <cell r="H472">
            <v>33794.145499999999</v>
          </cell>
          <cell r="I472">
            <v>12036.4802</v>
          </cell>
        </row>
        <row r="473">
          <cell r="D473">
            <v>3.2486999999999999</v>
          </cell>
          <cell r="E473">
            <v>57184.355900000002</v>
          </cell>
          <cell r="F473">
            <v>33576.947</v>
          </cell>
          <cell r="G473">
            <v>11936.269399999999</v>
          </cell>
          <cell r="H473">
            <v>33781.103199999998</v>
          </cell>
          <cell r="I473">
            <v>12043.592500000001</v>
          </cell>
        </row>
        <row r="474">
          <cell r="D474">
            <v>3.2570000000000001</v>
          </cell>
          <cell r="E474">
            <v>57221.261299999998</v>
          </cell>
          <cell r="F474">
            <v>33568.516600000003</v>
          </cell>
          <cell r="G474">
            <v>11943.7166</v>
          </cell>
          <cell r="H474">
            <v>33768.4303</v>
          </cell>
          <cell r="I474">
            <v>12050.498</v>
          </cell>
        </row>
        <row r="475">
          <cell r="D475">
            <v>3.2652999999999999</v>
          </cell>
          <cell r="E475">
            <v>57257.648300000001</v>
          </cell>
          <cell r="F475">
            <v>33560.351799999997</v>
          </cell>
          <cell r="G475">
            <v>11950.9288</v>
          </cell>
          <cell r="H475">
            <v>33756.116600000001</v>
          </cell>
          <cell r="I475">
            <v>12057.2032</v>
          </cell>
        </row>
        <row r="476">
          <cell r="D476">
            <v>3.2736000000000001</v>
          </cell>
          <cell r="E476">
            <v>57293.523999999998</v>
          </cell>
          <cell r="F476">
            <v>33552.444199999998</v>
          </cell>
          <cell r="G476">
            <v>11957.9138</v>
          </cell>
          <cell r="H476">
            <v>33744.151599999997</v>
          </cell>
          <cell r="I476">
            <v>12063.7148</v>
          </cell>
        </row>
        <row r="477">
          <cell r="D477">
            <v>3.2818999999999998</v>
          </cell>
          <cell r="E477">
            <v>57328.895400000001</v>
          </cell>
          <cell r="F477">
            <v>33544.785600000003</v>
          </cell>
          <cell r="G477">
            <v>11964.679400000001</v>
          </cell>
          <cell r="H477">
            <v>33732.524799999999</v>
          </cell>
          <cell r="I477">
            <v>12070.0394</v>
          </cell>
        </row>
        <row r="478">
          <cell r="D478">
            <v>3.2902</v>
          </cell>
          <cell r="E478">
            <v>57363.769200000002</v>
          </cell>
          <cell r="F478">
            <v>33537.367599999998</v>
          </cell>
          <cell r="G478">
            <v>11971.2333</v>
          </cell>
          <cell r="H478">
            <v>33721.225700000003</v>
          </cell>
          <cell r="I478">
            <v>12076.1837</v>
          </cell>
        </row>
        <row r="479">
          <cell r="D479">
            <v>3.2985000000000002</v>
          </cell>
          <cell r="E479">
            <v>57398.152199999997</v>
          </cell>
          <cell r="F479">
            <v>33530.181900000003</v>
          </cell>
          <cell r="G479">
            <v>11977.5834</v>
          </cell>
          <cell r="H479">
            <v>33710.244100000004</v>
          </cell>
          <cell r="I479">
            <v>12082.1541</v>
          </cell>
        </row>
        <row r="480">
          <cell r="D480">
            <v>3.3068</v>
          </cell>
          <cell r="E480">
            <v>57432.050999999999</v>
          </cell>
          <cell r="F480">
            <v>33523.220099999999</v>
          </cell>
          <cell r="G480">
            <v>11983.7374</v>
          </cell>
          <cell r="H480">
            <v>33699.569300000003</v>
          </cell>
          <cell r="I480">
            <v>12087.957399999999</v>
          </cell>
        </row>
        <row r="481">
          <cell r="D481">
            <v>3.3151000000000002</v>
          </cell>
          <cell r="E481">
            <v>57465.472199999997</v>
          </cell>
          <cell r="F481">
            <v>33516.473899999997</v>
          </cell>
          <cell r="G481">
            <v>11989.703</v>
          </cell>
          <cell r="H481">
            <v>33689.191099999996</v>
          </cell>
          <cell r="I481">
            <v>12093.600200000001</v>
          </cell>
        </row>
        <row r="482">
          <cell r="D482">
            <v>3.3233999999999999</v>
          </cell>
          <cell r="E482">
            <v>57498.422299999998</v>
          </cell>
          <cell r="F482">
            <v>33509.934999999998</v>
          </cell>
          <cell r="G482">
            <v>11995.4881</v>
          </cell>
          <cell r="H482">
            <v>33679.098899999997</v>
          </cell>
          <cell r="I482">
            <v>12099.089</v>
          </cell>
        </row>
        <row r="483">
          <cell r="D483">
            <v>3.3317000000000001</v>
          </cell>
          <cell r="E483">
            <v>57530.907800000001</v>
          </cell>
          <cell r="F483">
            <v>33503.595000000001</v>
          </cell>
          <cell r="G483">
            <v>12001.100399999999</v>
          </cell>
          <cell r="H483">
            <v>33669.282299999999</v>
          </cell>
          <cell r="I483">
            <v>12104.4305</v>
          </cell>
        </row>
        <row r="484">
          <cell r="D484">
            <v>3.34</v>
          </cell>
          <cell r="E484">
            <v>57562.934800000003</v>
          </cell>
          <cell r="F484">
            <v>33497.445599999999</v>
          </cell>
          <cell r="G484">
            <v>12006.547699999999</v>
          </cell>
          <cell r="H484">
            <v>33659.730900000002</v>
          </cell>
          <cell r="I484">
            <v>12109.631299999999</v>
          </cell>
        </row>
        <row r="485">
          <cell r="D485">
            <v>3.3483000000000001</v>
          </cell>
          <cell r="E485">
            <v>57594.509700000002</v>
          </cell>
          <cell r="F485">
            <v>33491.478499999997</v>
          </cell>
          <cell r="G485">
            <v>12011.8377</v>
          </cell>
          <cell r="H485">
            <v>33650.434300000001</v>
          </cell>
          <cell r="I485">
            <v>12114.698</v>
          </cell>
        </row>
        <row r="486">
          <cell r="D486">
            <v>3.3565999999999998</v>
          </cell>
          <cell r="E486">
            <v>57625.638700000003</v>
          </cell>
          <cell r="F486">
            <v>33485.685299999997</v>
          </cell>
          <cell r="G486">
            <v>12016.978300000001</v>
          </cell>
          <cell r="H486">
            <v>33641.382100000003</v>
          </cell>
          <cell r="I486">
            <v>12119.6373</v>
          </cell>
        </row>
        <row r="487">
          <cell r="D487">
            <v>3.3649</v>
          </cell>
          <cell r="E487">
            <v>57656.327799999999</v>
          </cell>
          <cell r="F487">
            <v>33480.057699999998</v>
          </cell>
          <cell r="G487">
            <v>12021.9771</v>
          </cell>
          <cell r="H487">
            <v>33632.563699999999</v>
          </cell>
          <cell r="I487">
            <v>12124.4557</v>
          </cell>
        </row>
        <row r="488">
          <cell r="D488">
            <v>3.3732000000000002</v>
          </cell>
          <cell r="E488">
            <v>57686.582999999999</v>
          </cell>
          <cell r="F488">
            <v>33474.587399999997</v>
          </cell>
          <cell r="G488">
            <v>12026.8421</v>
          </cell>
          <cell r="H488">
            <v>33623.968800000002</v>
          </cell>
          <cell r="I488">
            <v>12129.159799999999</v>
          </cell>
        </row>
        <row r="489">
          <cell r="D489">
            <v>3.3815</v>
          </cell>
          <cell r="E489">
            <v>57716.410400000001</v>
          </cell>
          <cell r="F489">
            <v>33469.266000000003</v>
          </cell>
          <cell r="G489">
            <v>12031.580900000001</v>
          </cell>
          <cell r="H489">
            <v>33615.586900000002</v>
          </cell>
          <cell r="I489">
            <v>12133.756299999999</v>
          </cell>
        </row>
        <row r="490">
          <cell r="D490">
            <v>3.3898000000000001</v>
          </cell>
          <cell r="E490">
            <v>57745.815799999997</v>
          </cell>
          <cell r="F490">
            <v>33464.085099999997</v>
          </cell>
          <cell r="G490">
            <v>12036.201300000001</v>
          </cell>
          <cell r="H490">
            <v>33607.407599999999</v>
          </cell>
          <cell r="I490">
            <v>12138.2518</v>
          </cell>
        </row>
        <row r="491">
          <cell r="D491">
            <v>3.3980999999999999</v>
          </cell>
          <cell r="E491">
            <v>57774.804900000003</v>
          </cell>
          <cell r="F491">
            <v>33459.036599999999</v>
          </cell>
          <cell r="G491">
            <v>12040.7112</v>
          </cell>
          <cell r="H491">
            <v>33599.420400000003</v>
          </cell>
          <cell r="I491">
            <v>12142.6528</v>
          </cell>
        </row>
        <row r="492">
          <cell r="D492">
            <v>3.4064000000000001</v>
          </cell>
          <cell r="E492">
            <v>57803.383399999999</v>
          </cell>
          <cell r="F492">
            <v>33454.112000000001</v>
          </cell>
          <cell r="G492">
            <v>12045.1181</v>
          </cell>
          <cell r="H492">
            <v>33591.614999999998</v>
          </cell>
          <cell r="I492">
            <v>12146.9661</v>
          </cell>
        </row>
        <row r="493">
          <cell r="D493">
            <v>3.4146999999999998</v>
          </cell>
          <cell r="E493">
            <v>57831.557200000003</v>
          </cell>
          <cell r="F493">
            <v>33449.302900000002</v>
          </cell>
          <cell r="G493">
            <v>12049.4301</v>
          </cell>
          <cell r="H493">
            <v>33583.980900000002</v>
          </cell>
          <cell r="I493">
            <v>12151.198200000001</v>
          </cell>
        </row>
        <row r="494">
          <cell r="D494">
            <v>3.423</v>
          </cell>
          <cell r="E494">
            <v>57859.331599999998</v>
          </cell>
          <cell r="F494">
            <v>33444.6011</v>
          </cell>
          <cell r="G494">
            <v>12053.654699999999</v>
          </cell>
          <cell r="H494">
            <v>33576.507700000002</v>
          </cell>
          <cell r="I494">
            <v>12155.3557</v>
          </cell>
        </row>
        <row r="495">
          <cell r="D495">
            <v>3.4312999999999998</v>
          </cell>
          <cell r="E495">
            <v>57886.712200000002</v>
          </cell>
          <cell r="F495">
            <v>33439.998299999999</v>
          </cell>
          <cell r="G495">
            <v>12057.7999</v>
          </cell>
          <cell r="H495">
            <v>33569.1849</v>
          </cell>
          <cell r="I495">
            <v>12159.445299999999</v>
          </cell>
        </row>
        <row r="496">
          <cell r="D496">
            <v>3.4396</v>
          </cell>
          <cell r="E496">
            <v>57913.704400000002</v>
          </cell>
          <cell r="F496">
            <v>33435.485999999997</v>
          </cell>
          <cell r="G496">
            <v>12061.873299999999</v>
          </cell>
          <cell r="H496">
            <v>33562.002099999998</v>
          </cell>
          <cell r="I496">
            <v>12163.4735</v>
          </cell>
        </row>
        <row r="497">
          <cell r="D497">
            <v>3.4479000000000002</v>
          </cell>
          <cell r="E497">
            <v>57940.313600000001</v>
          </cell>
          <cell r="F497">
            <v>33431.057200000003</v>
          </cell>
          <cell r="G497">
            <v>12065.8815</v>
          </cell>
          <cell r="H497">
            <v>33554.950299999997</v>
          </cell>
          <cell r="I497">
            <v>12167.446</v>
          </cell>
        </row>
        <row r="498">
          <cell r="D498">
            <v>3.4561999999999999</v>
          </cell>
          <cell r="E498">
            <v>57966.545100000003</v>
          </cell>
          <cell r="F498">
            <v>33426.709699999999</v>
          </cell>
          <cell r="G498">
            <v>12069.8264</v>
          </cell>
          <cell r="H498">
            <v>33548.026700000002</v>
          </cell>
          <cell r="I498">
            <v>12171.3642</v>
          </cell>
        </row>
        <row r="499">
          <cell r="D499">
            <v>3.4645000000000001</v>
          </cell>
          <cell r="E499">
            <v>57992.4041</v>
          </cell>
          <cell r="F499">
            <v>33422.4427</v>
          </cell>
          <cell r="G499">
            <v>12073.708699999999</v>
          </cell>
          <cell r="H499">
            <v>33541.229700000004</v>
          </cell>
          <cell r="I499">
            <v>12175.228499999999</v>
          </cell>
        </row>
        <row r="500">
          <cell r="D500">
            <v>3.4727999999999999</v>
          </cell>
          <cell r="E500">
            <v>58017.895700000001</v>
          </cell>
          <cell r="F500">
            <v>33418.2552</v>
          </cell>
          <cell r="G500">
            <v>12077.5288</v>
          </cell>
          <cell r="H500">
            <v>33534.557999999997</v>
          </cell>
          <cell r="I500">
            <v>12179.0394</v>
          </cell>
        </row>
        <row r="501">
          <cell r="D501">
            <v>3.4811000000000001</v>
          </cell>
          <cell r="E501">
            <v>58043.025099999999</v>
          </cell>
          <cell r="F501">
            <v>33414.146399999998</v>
          </cell>
          <cell r="G501">
            <v>12081.287399999999</v>
          </cell>
          <cell r="H501">
            <v>33528.010199999997</v>
          </cell>
          <cell r="I501">
            <v>12182.7973</v>
          </cell>
        </row>
        <row r="502">
          <cell r="D502">
            <v>3.4893999999999998</v>
          </cell>
          <cell r="E502">
            <v>58067.797299999998</v>
          </cell>
          <cell r="F502">
            <v>33410.115400000002</v>
          </cell>
          <cell r="G502">
            <v>12084.9851</v>
          </cell>
          <cell r="H502">
            <v>33521.584799999997</v>
          </cell>
          <cell r="I502">
            <v>12186.502500000001</v>
          </cell>
        </row>
        <row r="503">
          <cell r="D503">
            <v>3.4977</v>
          </cell>
          <cell r="E503">
            <v>58092.217100000002</v>
          </cell>
          <cell r="F503">
            <v>33406.1613</v>
          </cell>
          <cell r="G503">
            <v>12088.622499999999</v>
          </cell>
          <cell r="H503">
            <v>33515.280500000001</v>
          </cell>
          <cell r="I503">
            <v>12190.155500000001</v>
          </cell>
        </row>
        <row r="504">
          <cell r="D504">
            <v>3.5059999999999998</v>
          </cell>
          <cell r="E504">
            <v>58116.289599999996</v>
          </cell>
          <cell r="F504">
            <v>33402.283199999998</v>
          </cell>
          <cell r="G504">
            <v>12092.200199999999</v>
          </cell>
          <cell r="H504">
            <v>33509.0959</v>
          </cell>
          <cell r="I504">
            <v>12193.7567</v>
          </cell>
        </row>
        <row r="505">
          <cell r="D505">
            <v>3.5143</v>
          </cell>
          <cell r="E505">
            <v>58140.019500000002</v>
          </cell>
          <cell r="F505">
            <v>33398.480300000003</v>
          </cell>
          <cell r="G505">
            <v>12095.7189</v>
          </cell>
          <cell r="H505">
            <v>33503.029499999997</v>
          </cell>
          <cell r="I505">
            <v>12197.306500000001</v>
          </cell>
        </row>
        <row r="506">
          <cell r="D506">
            <v>3.5226000000000002</v>
          </cell>
          <cell r="E506">
            <v>58163.411599999999</v>
          </cell>
          <cell r="F506">
            <v>33394.751700000001</v>
          </cell>
          <cell r="G506">
            <v>12099.179099999999</v>
          </cell>
          <cell r="H506">
            <v>33497.079899999997</v>
          </cell>
          <cell r="I506">
            <v>12200.8053</v>
          </cell>
        </row>
        <row r="507">
          <cell r="D507">
            <v>3.5308999999999999</v>
          </cell>
          <cell r="E507">
            <v>58186.470600000001</v>
          </cell>
          <cell r="F507">
            <v>33391.096400000002</v>
          </cell>
          <cell r="G507">
            <v>12102.581399999999</v>
          </cell>
          <cell r="H507">
            <v>33491.245799999997</v>
          </cell>
          <cell r="I507">
            <v>12204.253500000001</v>
          </cell>
        </row>
        <row r="508">
          <cell r="D508">
            <v>3.5392000000000001</v>
          </cell>
          <cell r="E508">
            <v>58209.201099999998</v>
          </cell>
          <cell r="F508">
            <v>33387.513599999998</v>
          </cell>
          <cell r="G508">
            <v>12105.9264</v>
          </cell>
          <cell r="H508">
            <v>33485.525699999998</v>
          </cell>
          <cell r="I508">
            <v>12207.6515</v>
          </cell>
        </row>
        <row r="509">
          <cell r="D509">
            <v>3.5474999999999999</v>
          </cell>
          <cell r="E509">
            <v>58231.607799999998</v>
          </cell>
          <cell r="F509">
            <v>33384.002500000002</v>
          </cell>
          <cell r="G509">
            <v>12109.2148</v>
          </cell>
          <cell r="H509">
            <v>33479.918100000003</v>
          </cell>
          <cell r="I509">
            <v>12210.9998</v>
          </cell>
        </row>
        <row r="510">
          <cell r="D510">
            <v>3.5558000000000001</v>
          </cell>
          <cell r="E510">
            <v>58253.695</v>
          </cell>
          <cell r="F510">
            <v>33380.562100000003</v>
          </cell>
          <cell r="G510">
            <v>12112.447200000001</v>
          </cell>
          <cell r="H510">
            <v>33474.421799999996</v>
          </cell>
          <cell r="I510">
            <v>12214.2988</v>
          </cell>
        </row>
        <row r="511">
          <cell r="D511">
            <v>3.5640999999999998</v>
          </cell>
          <cell r="E511">
            <v>58275.467400000001</v>
          </cell>
          <cell r="F511">
            <v>33377.191500000001</v>
          </cell>
          <cell r="G511">
            <v>12115.624100000001</v>
          </cell>
          <cell r="H511">
            <v>33469.035300000003</v>
          </cell>
          <cell r="I511">
            <v>12217.5488</v>
          </cell>
        </row>
        <row r="512">
          <cell r="D512">
            <v>3.5724</v>
          </cell>
          <cell r="E512">
            <v>58296.929199999999</v>
          </cell>
          <cell r="F512">
            <v>33373.889900000002</v>
          </cell>
          <cell r="G512">
            <v>12118.7461</v>
          </cell>
          <cell r="H512">
            <v>33463.757100000003</v>
          </cell>
          <cell r="I512">
            <v>12220.7503</v>
          </cell>
        </row>
        <row r="513">
          <cell r="D513">
            <v>3.5807000000000002</v>
          </cell>
          <cell r="E513">
            <v>58318.084900000002</v>
          </cell>
          <cell r="F513">
            <v>33370.6564</v>
          </cell>
          <cell r="G513">
            <v>12121.813899999999</v>
          </cell>
          <cell r="H513">
            <v>33458.585899999998</v>
          </cell>
          <cell r="I513">
            <v>12223.903700000001</v>
          </cell>
        </row>
        <row r="514">
          <cell r="D514">
            <v>3.589</v>
          </cell>
          <cell r="E514">
            <v>58338.938600000001</v>
          </cell>
          <cell r="F514">
            <v>33367.49</v>
          </cell>
          <cell r="G514">
            <v>12124.828100000001</v>
          </cell>
          <cell r="H514">
            <v>33453.520299999996</v>
          </cell>
          <cell r="I514">
            <v>12227.009400000001</v>
          </cell>
        </row>
        <row r="515">
          <cell r="D515">
            <v>3.5973000000000002</v>
          </cell>
          <cell r="E515">
            <v>58359.494700000003</v>
          </cell>
          <cell r="F515">
            <v>33364.39</v>
          </cell>
          <cell r="G515">
            <v>12127.7893</v>
          </cell>
          <cell r="H515">
            <v>33448.558799999999</v>
          </cell>
          <cell r="I515">
            <v>12230.067800000001</v>
          </cell>
        </row>
        <row r="516">
          <cell r="D516">
            <v>3.6055999999999999</v>
          </cell>
          <cell r="E516">
            <v>58379.757299999997</v>
          </cell>
          <cell r="F516">
            <v>33361.355499999998</v>
          </cell>
          <cell r="G516">
            <v>12130.698</v>
          </cell>
          <cell r="H516">
            <v>33443.700100000002</v>
          </cell>
          <cell r="I516">
            <v>12233.079299999999</v>
          </cell>
        </row>
        <row r="517">
          <cell r="D517">
            <v>3.6139000000000001</v>
          </cell>
          <cell r="E517">
            <v>58399.7304</v>
          </cell>
          <cell r="F517">
            <v>33358.385499999997</v>
          </cell>
          <cell r="G517">
            <v>12133.555</v>
          </cell>
          <cell r="H517">
            <v>33438.9427</v>
          </cell>
          <cell r="I517">
            <v>12236.044400000001</v>
          </cell>
        </row>
        <row r="518">
          <cell r="D518">
            <v>3.6221999999999999</v>
          </cell>
          <cell r="E518">
            <v>58419.418299999998</v>
          </cell>
          <cell r="F518">
            <v>33355.479099999997</v>
          </cell>
          <cell r="G518">
            <v>12136.360699999999</v>
          </cell>
          <cell r="H518">
            <v>33434.285300000003</v>
          </cell>
          <cell r="I518">
            <v>12238.963400000001</v>
          </cell>
        </row>
        <row r="519">
          <cell r="D519">
            <v>3.6305000000000001</v>
          </cell>
          <cell r="E519">
            <v>58438.824800000002</v>
          </cell>
          <cell r="F519">
            <v>33352.635600000001</v>
          </cell>
          <cell r="G519">
            <v>12139.1158</v>
          </cell>
          <cell r="H519">
            <v>33429.726300000002</v>
          </cell>
          <cell r="I519">
            <v>12241.8367</v>
          </cell>
        </row>
        <row r="520">
          <cell r="D520">
            <v>3.6387999999999998</v>
          </cell>
          <cell r="E520">
            <v>58457.9539</v>
          </cell>
          <cell r="F520">
            <v>33349.853900000002</v>
          </cell>
          <cell r="G520">
            <v>12141.820900000001</v>
          </cell>
          <cell r="H520">
            <v>33425.264499999997</v>
          </cell>
          <cell r="I520">
            <v>12244.6648</v>
          </cell>
        </row>
        <row r="521">
          <cell r="D521">
            <v>3.6471</v>
          </cell>
          <cell r="E521">
            <v>58476.809500000003</v>
          </cell>
          <cell r="F521">
            <v>33347.133300000001</v>
          </cell>
          <cell r="G521">
            <v>12144.476699999999</v>
          </cell>
          <cell r="H521">
            <v>33420.898399999998</v>
          </cell>
          <cell r="I521">
            <v>12247.4481</v>
          </cell>
        </row>
        <row r="522">
          <cell r="D522">
            <v>3.6554000000000002</v>
          </cell>
          <cell r="E522">
            <v>58495.395400000001</v>
          </cell>
          <cell r="F522">
            <v>33344.472800000003</v>
          </cell>
          <cell r="G522">
            <v>12147.0836</v>
          </cell>
          <cell r="H522">
            <v>33416.626499999998</v>
          </cell>
          <cell r="I522">
            <v>12250.187</v>
          </cell>
        </row>
        <row r="523">
          <cell r="D523">
            <v>3.6637</v>
          </cell>
          <cell r="E523">
            <v>58513.715499999998</v>
          </cell>
          <cell r="F523">
            <v>33341.871599999999</v>
          </cell>
          <cell r="G523">
            <v>12149.642400000001</v>
          </cell>
          <cell r="H523">
            <v>33412.4476</v>
          </cell>
          <cell r="I523">
            <v>12252.8819</v>
          </cell>
        </row>
        <row r="524">
          <cell r="D524">
            <v>3.6720000000000002</v>
          </cell>
          <cell r="E524">
            <v>58531.773500000003</v>
          </cell>
          <cell r="F524">
            <v>33339.328699999998</v>
          </cell>
          <cell r="G524">
            <v>12152.1536</v>
          </cell>
          <cell r="H524">
            <v>33408.360099999998</v>
          </cell>
          <cell r="I524">
            <v>12255.5332</v>
          </cell>
        </row>
        <row r="525">
          <cell r="D525">
            <v>3.6802999999999999</v>
          </cell>
          <cell r="E525">
            <v>58549.572999999997</v>
          </cell>
          <cell r="F525">
            <v>33336.843399999998</v>
          </cell>
          <cell r="G525">
            <v>12154.6178</v>
          </cell>
          <cell r="H525">
            <v>33404.362699999998</v>
          </cell>
          <cell r="I525">
            <v>12258.141299999999</v>
          </cell>
        </row>
        <row r="526">
          <cell r="D526">
            <v>3.6886000000000001</v>
          </cell>
          <cell r="E526">
            <v>58567.1178</v>
          </cell>
          <cell r="F526">
            <v>33334.414599999996</v>
          </cell>
          <cell r="G526">
            <v>12157.0357</v>
          </cell>
          <cell r="H526">
            <v>33400.453999999998</v>
          </cell>
          <cell r="I526">
            <v>12260.706700000001</v>
          </cell>
        </row>
        <row r="527">
          <cell r="D527">
            <v>3.6968999999999999</v>
          </cell>
          <cell r="E527">
            <v>58584.4113</v>
          </cell>
          <cell r="F527">
            <v>33332.041599999997</v>
          </cell>
          <cell r="G527">
            <v>12159.407800000001</v>
          </cell>
          <cell r="H527">
            <v>33396.6325</v>
          </cell>
          <cell r="I527">
            <v>12263.2297</v>
          </cell>
        </row>
        <row r="528">
          <cell r="D528">
            <v>3.7052</v>
          </cell>
          <cell r="E528">
            <v>58601.457199999997</v>
          </cell>
          <cell r="F528">
            <v>33329.723400000003</v>
          </cell>
          <cell r="G528">
            <v>12161.7348</v>
          </cell>
          <cell r="H528">
            <v>33392.896800000002</v>
          </cell>
          <cell r="I528">
            <v>12265.7107</v>
          </cell>
        </row>
        <row r="529">
          <cell r="D529">
            <v>3.7134999999999998</v>
          </cell>
          <cell r="E529">
            <v>58618.258900000001</v>
          </cell>
          <cell r="F529">
            <v>33327.459199999998</v>
          </cell>
          <cell r="G529">
            <v>12164.0172</v>
          </cell>
          <cell r="H529">
            <v>33389.245600000002</v>
          </cell>
          <cell r="I529">
            <v>12268.150299999999</v>
          </cell>
        </row>
        <row r="530">
          <cell r="D530">
            <v>3.7218</v>
          </cell>
          <cell r="E530">
            <v>58634.819900000002</v>
          </cell>
          <cell r="F530">
            <v>33325.248</v>
          </cell>
          <cell r="G530">
            <v>12166.2556</v>
          </cell>
          <cell r="H530">
            <v>33385.6774</v>
          </cell>
          <cell r="I530">
            <v>12270.548699999999</v>
          </cell>
        </row>
        <row r="531">
          <cell r="D531">
            <v>3.7301000000000002</v>
          </cell>
          <cell r="E531">
            <v>58651.143499999998</v>
          </cell>
          <cell r="F531">
            <v>33323.089099999997</v>
          </cell>
          <cell r="G531">
            <v>12168.450800000001</v>
          </cell>
          <cell r="H531">
            <v>33382.190799999997</v>
          </cell>
          <cell r="I531">
            <v>12272.906300000001</v>
          </cell>
        </row>
        <row r="532">
          <cell r="D532">
            <v>3.7383999999999999</v>
          </cell>
          <cell r="E532">
            <v>58667.233200000002</v>
          </cell>
          <cell r="F532">
            <v>33320.981399999997</v>
          </cell>
          <cell r="G532">
            <v>12170.6032</v>
          </cell>
          <cell r="H532">
            <v>33378.784399999997</v>
          </cell>
          <cell r="I532">
            <v>12275.2237</v>
          </cell>
        </row>
        <row r="533">
          <cell r="D533">
            <v>3.7467000000000001</v>
          </cell>
          <cell r="E533">
            <v>58683.092199999999</v>
          </cell>
          <cell r="F533">
            <v>33318.924200000001</v>
          </cell>
          <cell r="G533">
            <v>12172.7135</v>
          </cell>
          <cell r="H533">
            <v>33375.456899999997</v>
          </cell>
          <cell r="I533">
            <v>12277.501200000001</v>
          </cell>
        </row>
        <row r="534">
          <cell r="D534">
            <v>3.7549999999999999</v>
          </cell>
          <cell r="E534">
            <v>58698.7238</v>
          </cell>
          <cell r="F534">
            <v>33316.916599999997</v>
          </cell>
          <cell r="G534">
            <v>12174.7822</v>
          </cell>
          <cell r="H534">
            <v>33372.206700000002</v>
          </cell>
          <cell r="I534">
            <v>12279.7392</v>
          </cell>
        </row>
        <row r="535">
          <cell r="D535">
            <v>3.7633000000000001</v>
          </cell>
          <cell r="E535">
            <v>58714.131200000003</v>
          </cell>
          <cell r="F535">
            <v>33314.957600000002</v>
          </cell>
          <cell r="G535">
            <v>12176.810100000001</v>
          </cell>
          <cell r="H535">
            <v>33369.032500000001</v>
          </cell>
          <cell r="I535">
            <v>12281.938200000001</v>
          </cell>
        </row>
        <row r="536">
          <cell r="D536">
            <v>3.7715999999999998</v>
          </cell>
          <cell r="E536">
            <v>58729.317600000002</v>
          </cell>
          <cell r="F536">
            <v>33313.046399999999</v>
          </cell>
          <cell r="G536">
            <v>12178.7976</v>
          </cell>
          <cell r="H536">
            <v>33365.932800000002</v>
          </cell>
          <cell r="I536">
            <v>12284.0985</v>
          </cell>
        </row>
        <row r="537">
          <cell r="D537">
            <v>3.7799</v>
          </cell>
          <cell r="E537">
            <v>58744.286</v>
          </cell>
          <cell r="F537">
            <v>33311.182099999998</v>
          </cell>
          <cell r="G537">
            <v>12180.745500000001</v>
          </cell>
          <cell r="H537">
            <v>33362.9064</v>
          </cell>
          <cell r="I537">
            <v>12286.220499999999</v>
          </cell>
        </row>
        <row r="538">
          <cell r="D538">
            <v>3.7881999999999998</v>
          </cell>
          <cell r="E538">
            <v>58759.039700000001</v>
          </cell>
          <cell r="F538">
            <v>33309.363799999999</v>
          </cell>
          <cell r="G538">
            <v>12182.654200000001</v>
          </cell>
          <cell r="H538">
            <v>33359.9516</v>
          </cell>
          <cell r="I538">
            <v>12288.304700000001</v>
          </cell>
        </row>
        <row r="539">
          <cell r="D539">
            <v>3.7965</v>
          </cell>
          <cell r="E539">
            <v>58773.581599999998</v>
          </cell>
          <cell r="F539">
            <v>33307.590600000003</v>
          </cell>
          <cell r="G539">
            <v>12184.5245</v>
          </cell>
          <cell r="H539">
            <v>33357.067300000002</v>
          </cell>
          <cell r="I539">
            <v>12290.351500000001</v>
          </cell>
        </row>
        <row r="540">
          <cell r="D540">
            <v>3.8048000000000002</v>
          </cell>
          <cell r="E540">
            <v>58787.914799999999</v>
          </cell>
          <cell r="F540">
            <v>33305.861700000001</v>
          </cell>
          <cell r="G540">
            <v>12186.3568</v>
          </cell>
          <cell r="H540">
            <v>33354.251799999998</v>
          </cell>
          <cell r="I540">
            <v>12292.3613</v>
          </cell>
        </row>
        <row r="541">
          <cell r="D541">
            <v>3.8130999999999999</v>
          </cell>
          <cell r="E541">
            <v>58802.042099999999</v>
          </cell>
          <cell r="F541">
            <v>33304.176099999997</v>
          </cell>
          <cell r="G541">
            <v>12188.151900000001</v>
          </cell>
          <cell r="H541">
            <v>33351.503900000003</v>
          </cell>
          <cell r="I541">
            <v>12294.334500000001</v>
          </cell>
        </row>
        <row r="542">
          <cell r="D542">
            <v>3.8214000000000001</v>
          </cell>
          <cell r="E542">
            <v>58815.966500000002</v>
          </cell>
          <cell r="F542">
            <v>33302.533100000001</v>
          </cell>
          <cell r="G542">
            <v>12189.910400000001</v>
          </cell>
          <cell r="H542">
            <v>33348.822099999998</v>
          </cell>
          <cell r="I542">
            <v>12296.271500000001</v>
          </cell>
        </row>
        <row r="543">
          <cell r="D543">
            <v>3.8296999999999999</v>
          </cell>
          <cell r="E543">
            <v>58829.690999999999</v>
          </cell>
          <cell r="F543">
            <v>33300.931600000004</v>
          </cell>
          <cell r="G543">
            <v>12191.6327</v>
          </cell>
          <cell r="H543">
            <v>33346.205099999999</v>
          </cell>
          <cell r="I543">
            <v>12298.172699999999</v>
          </cell>
        </row>
        <row r="544">
          <cell r="D544">
            <v>3.8380000000000001</v>
          </cell>
          <cell r="E544">
            <v>58843.2183</v>
          </cell>
          <cell r="F544">
            <v>33299.370900000002</v>
          </cell>
          <cell r="G544">
            <v>12193.319600000001</v>
          </cell>
          <cell r="H544">
            <v>33343.651299999998</v>
          </cell>
          <cell r="I544">
            <v>12300.038500000001</v>
          </cell>
        </row>
        <row r="545">
          <cell r="D545">
            <v>3.8462999999999998</v>
          </cell>
          <cell r="E545">
            <v>58856.551200000002</v>
          </cell>
          <cell r="F545">
            <v>33297.849900000001</v>
          </cell>
          <cell r="G545">
            <v>12194.971600000001</v>
          </cell>
          <cell r="H545">
            <v>33341.159399999997</v>
          </cell>
          <cell r="I545">
            <v>12301.8694</v>
          </cell>
        </row>
        <row r="546">
          <cell r="D546">
            <v>3.8546</v>
          </cell>
          <cell r="E546">
            <v>58869.692499999997</v>
          </cell>
          <cell r="F546">
            <v>33296.368000000002</v>
          </cell>
          <cell r="G546">
            <v>12196.589400000001</v>
          </cell>
          <cell r="H546">
            <v>33338.728000000003</v>
          </cell>
          <cell r="I546">
            <v>12303.665800000001</v>
          </cell>
        </row>
        <row r="547">
          <cell r="D547">
            <v>3.8628999999999998</v>
          </cell>
          <cell r="E547">
            <v>58882.644899999999</v>
          </cell>
          <cell r="F547">
            <v>33294.924099999997</v>
          </cell>
          <cell r="G547">
            <v>12198.1736</v>
          </cell>
          <cell r="H547">
            <v>33336.3557</v>
          </cell>
          <cell r="I547">
            <v>12305.428</v>
          </cell>
        </row>
        <row r="548">
          <cell r="D548">
            <v>3.8712</v>
          </cell>
          <cell r="E548">
            <v>58895.411099999998</v>
          </cell>
          <cell r="F548">
            <v>33293.517399999997</v>
          </cell>
          <cell r="G548">
            <v>12199.724700000001</v>
          </cell>
          <cell r="H548">
            <v>33334.041100000002</v>
          </cell>
          <cell r="I548">
            <v>12307.156499999999</v>
          </cell>
        </row>
        <row r="549">
          <cell r="D549">
            <v>3.8795000000000002</v>
          </cell>
          <cell r="E549">
            <v>58907.993799999997</v>
          </cell>
          <cell r="F549">
            <v>33292.146999999997</v>
          </cell>
          <cell r="G549">
            <v>12201.2433</v>
          </cell>
          <cell r="H549">
            <v>33331.782700000003</v>
          </cell>
          <cell r="I549">
            <v>12308.8516</v>
          </cell>
        </row>
        <row r="550">
          <cell r="D550">
            <v>3.8877999999999999</v>
          </cell>
          <cell r="E550">
            <v>58920.395499999999</v>
          </cell>
          <cell r="F550">
            <v>33290.812100000003</v>
          </cell>
          <cell r="G550">
            <v>12202.7302</v>
          </cell>
          <cell r="H550">
            <v>33329.579100000003</v>
          </cell>
          <cell r="I550">
            <v>12310.5139</v>
          </cell>
        </row>
        <row r="551">
          <cell r="D551">
            <v>3.8961000000000001</v>
          </cell>
          <cell r="E551">
            <v>58932.618900000001</v>
          </cell>
          <cell r="F551">
            <v>33289.511700000003</v>
          </cell>
          <cell r="G551">
            <v>12204.185799999999</v>
          </cell>
          <cell r="H551">
            <v>33327.429100000001</v>
          </cell>
          <cell r="I551">
            <v>12312.143700000001</v>
          </cell>
        </row>
        <row r="552">
          <cell r="D552">
            <v>3.9043999999999999</v>
          </cell>
          <cell r="E552">
            <v>58944.666400000002</v>
          </cell>
          <cell r="F552">
            <v>33288.244899999998</v>
          </cell>
          <cell r="G552">
            <v>12205.6108</v>
          </cell>
          <cell r="H552">
            <v>33325.330999999998</v>
          </cell>
          <cell r="I552">
            <v>12313.741400000001</v>
          </cell>
        </row>
        <row r="553">
          <cell r="D553">
            <v>3.9127000000000001</v>
          </cell>
          <cell r="E553">
            <v>58956.540699999998</v>
          </cell>
          <cell r="F553">
            <v>33287.010900000001</v>
          </cell>
          <cell r="G553">
            <v>12207.0057</v>
          </cell>
          <cell r="H553">
            <v>33323.283600000002</v>
          </cell>
          <cell r="I553">
            <v>12315.3074</v>
          </cell>
        </row>
        <row r="554">
          <cell r="D554">
            <v>3.9209999999999998</v>
          </cell>
          <cell r="E554">
            <v>58968.243999999999</v>
          </cell>
          <cell r="F554">
            <v>33285.808799999999</v>
          </cell>
          <cell r="G554">
            <v>12208.371300000001</v>
          </cell>
          <cell r="H554">
            <v>33321.285300000003</v>
          </cell>
          <cell r="I554">
            <v>12316.842199999999</v>
          </cell>
        </row>
        <row r="555">
          <cell r="D555">
            <v>3.9293</v>
          </cell>
          <cell r="E555">
            <v>58979.779000000002</v>
          </cell>
          <cell r="F555">
            <v>33284.637699999999</v>
          </cell>
          <cell r="G555">
            <v>12209.7081</v>
          </cell>
          <cell r="H555">
            <v>33319.334900000002</v>
          </cell>
          <cell r="I555">
            <v>12318.346100000001</v>
          </cell>
        </row>
        <row r="556">
          <cell r="D556">
            <v>3.9376000000000002</v>
          </cell>
          <cell r="E556">
            <v>58991.147900000004</v>
          </cell>
          <cell r="F556">
            <v>33283.496800000001</v>
          </cell>
          <cell r="G556">
            <v>12211.0167</v>
          </cell>
          <cell r="H556">
            <v>33317.430899999999</v>
          </cell>
          <cell r="I556">
            <v>12319.819600000001</v>
          </cell>
        </row>
        <row r="557">
          <cell r="D557">
            <v>3.9459</v>
          </cell>
          <cell r="E557">
            <v>59002.353199999998</v>
          </cell>
          <cell r="F557">
            <v>33282.3851</v>
          </cell>
          <cell r="G557">
            <v>12212.297699999999</v>
          </cell>
          <cell r="H557">
            <v>33315.571900000003</v>
          </cell>
          <cell r="I557">
            <v>12321.2631</v>
          </cell>
        </row>
        <row r="558">
          <cell r="D558">
            <v>3.9542000000000002</v>
          </cell>
          <cell r="E558">
            <v>59013.397199999999</v>
          </cell>
          <cell r="F558">
            <v>33281.301700000004</v>
          </cell>
          <cell r="G558">
            <v>12213.5517</v>
          </cell>
          <cell r="H558">
            <v>33313.756500000003</v>
          </cell>
          <cell r="I558">
            <v>12322.6769</v>
          </cell>
        </row>
        <row r="559">
          <cell r="D559">
            <v>3.9624999999999999</v>
          </cell>
          <cell r="E559">
            <v>59024.282099999997</v>
          </cell>
          <cell r="F559">
            <v>33280.245799999997</v>
          </cell>
          <cell r="G559">
            <v>12214.7793</v>
          </cell>
          <cell r="H559">
            <v>33311.983200000002</v>
          </cell>
          <cell r="I559">
            <v>12324.061600000001</v>
          </cell>
        </row>
        <row r="560">
          <cell r="D560">
            <v>3.9708000000000001</v>
          </cell>
          <cell r="E560">
            <v>59035.010300000002</v>
          </cell>
          <cell r="F560">
            <v>33279.216500000002</v>
          </cell>
          <cell r="G560">
            <v>12215.9812</v>
          </cell>
          <cell r="H560">
            <v>33310.250699999997</v>
          </cell>
          <cell r="I560">
            <v>12325.4175</v>
          </cell>
        </row>
        <row r="561">
          <cell r="D561">
            <v>3.9790999999999999</v>
          </cell>
          <cell r="E561">
            <v>59045.584000000003</v>
          </cell>
          <cell r="F561">
            <v>33278.213100000001</v>
          </cell>
          <cell r="G561">
            <v>12217.157800000001</v>
          </cell>
          <cell r="H561">
            <v>33308.557800000002</v>
          </cell>
          <cell r="I561">
            <v>12326.7449</v>
          </cell>
        </row>
        <row r="562">
          <cell r="D562">
            <v>3.9874000000000001</v>
          </cell>
          <cell r="E562">
            <v>59056.005400000002</v>
          </cell>
          <cell r="F562">
            <v>33277.235200000003</v>
          </cell>
          <cell r="G562">
            <v>12218.309499999999</v>
          </cell>
          <cell r="H562">
            <v>33306.903899999998</v>
          </cell>
          <cell r="I562">
            <v>12328.044400000001</v>
          </cell>
        </row>
        <row r="563">
          <cell r="D563">
            <v>3.9956999999999998</v>
          </cell>
          <cell r="E563">
            <v>59066.276700000002</v>
          </cell>
          <cell r="F563">
            <v>33276.282299999999</v>
          </cell>
          <cell r="G563">
            <v>12219.436600000001</v>
          </cell>
          <cell r="H563">
            <v>33305.2886</v>
          </cell>
          <cell r="I563">
            <v>12329.3163</v>
          </cell>
        </row>
        <row r="564">
          <cell r="D564">
            <v>4.0039999999999996</v>
          </cell>
          <cell r="E564">
            <v>59076.4</v>
          </cell>
          <cell r="F564">
            <v>33275.354200000002</v>
          </cell>
          <cell r="G564">
            <v>12220.5396</v>
          </cell>
          <cell r="H564">
            <v>33303.7111</v>
          </cell>
          <cell r="I564">
            <v>12330.5609</v>
          </cell>
        </row>
        <row r="565">
          <cell r="D565">
            <v>4.0122999999999998</v>
          </cell>
          <cell r="E565">
            <v>59086.377399999998</v>
          </cell>
          <cell r="F565">
            <v>33274.450400000002</v>
          </cell>
          <cell r="G565">
            <v>12221.618700000001</v>
          </cell>
          <cell r="H565">
            <v>33302.1711</v>
          </cell>
          <cell r="I565">
            <v>12331.7786</v>
          </cell>
        </row>
        <row r="566">
          <cell r="D566">
            <v>4.0206</v>
          </cell>
          <cell r="E566">
            <v>59096.211000000003</v>
          </cell>
          <cell r="F566">
            <v>33273.570599999999</v>
          </cell>
          <cell r="G566">
            <v>12222.6744</v>
          </cell>
          <cell r="H566">
            <v>33300.6679</v>
          </cell>
          <cell r="I566">
            <v>12332.9699</v>
          </cell>
        </row>
        <row r="567">
          <cell r="D567">
            <v>4.0289000000000001</v>
          </cell>
          <cell r="E567">
            <v>59105.902900000001</v>
          </cell>
          <cell r="F567">
            <v>33272.7143</v>
          </cell>
          <cell r="G567">
            <v>12223.7068</v>
          </cell>
          <cell r="H567">
            <v>33299.201000000001</v>
          </cell>
          <cell r="I567">
            <v>12334.1351</v>
          </cell>
        </row>
        <row r="568">
          <cell r="D568">
            <v>4.0372000000000003</v>
          </cell>
          <cell r="E568">
            <v>59115.455099999999</v>
          </cell>
          <cell r="F568">
            <v>33271.881300000001</v>
          </cell>
          <cell r="G568">
            <v>12224.716399999999</v>
          </cell>
          <cell r="H568">
            <v>33297.769899999999</v>
          </cell>
          <cell r="I568">
            <v>12335.274600000001</v>
          </cell>
        </row>
        <row r="569">
          <cell r="D569">
            <v>4.0454999999999997</v>
          </cell>
          <cell r="E569">
            <v>59124.869599999998</v>
          </cell>
          <cell r="F569">
            <v>33271.071199999998</v>
          </cell>
          <cell r="G569">
            <v>12225.703600000001</v>
          </cell>
          <cell r="H569">
            <v>33296.374100000001</v>
          </cell>
          <cell r="I569">
            <v>12336.3887</v>
          </cell>
        </row>
        <row r="570">
          <cell r="D570">
            <v>4.0537999999999998</v>
          </cell>
          <cell r="E570">
            <v>59134.148399999998</v>
          </cell>
          <cell r="F570">
            <v>33270.283499999998</v>
          </cell>
          <cell r="G570">
            <v>12226.668600000001</v>
          </cell>
          <cell r="H570">
            <v>33295.012900000002</v>
          </cell>
          <cell r="I570">
            <v>12337.4779</v>
          </cell>
        </row>
        <row r="571">
          <cell r="D571">
            <v>4.0621</v>
          </cell>
          <cell r="E571">
            <v>59143.293400000002</v>
          </cell>
          <cell r="F571">
            <v>33269.517899999999</v>
          </cell>
          <cell r="G571">
            <v>12227.611800000001</v>
          </cell>
          <cell r="H571">
            <v>33293.685799999999</v>
          </cell>
          <cell r="I571">
            <v>12338.542600000001</v>
          </cell>
        </row>
        <row r="572">
          <cell r="D572">
            <v>4.0704000000000002</v>
          </cell>
          <cell r="E572">
            <v>59152.306499999999</v>
          </cell>
          <cell r="F572">
            <v>33268.774100000002</v>
          </cell>
          <cell r="G572">
            <v>12228.5335</v>
          </cell>
          <cell r="H572">
            <v>33292.392399999997</v>
          </cell>
          <cell r="I572">
            <v>12339.583000000001</v>
          </cell>
        </row>
        <row r="573">
          <cell r="D573">
            <v>4.0787000000000004</v>
          </cell>
          <cell r="E573">
            <v>59161.189599999998</v>
          </cell>
          <cell r="F573">
            <v>33268.051599999999</v>
          </cell>
          <cell r="G573">
            <v>12229.4342</v>
          </cell>
          <cell r="H573">
            <v>33291.132100000003</v>
          </cell>
          <cell r="I573">
            <v>12340.599700000001</v>
          </cell>
        </row>
        <row r="574">
          <cell r="D574">
            <v>4.0869999999999997</v>
          </cell>
          <cell r="E574">
            <v>59169.9447</v>
          </cell>
          <cell r="F574">
            <v>33267.350200000001</v>
          </cell>
          <cell r="G574">
            <v>12230.3141</v>
          </cell>
          <cell r="H574">
            <v>33289.904199999997</v>
          </cell>
          <cell r="I574">
            <v>12341.5929</v>
          </cell>
        </row>
        <row r="575">
          <cell r="D575">
            <v>4.0952999999999999</v>
          </cell>
          <cell r="E575">
            <v>59178.573400000001</v>
          </cell>
          <cell r="F575">
            <v>33266.669300000001</v>
          </cell>
          <cell r="G575">
            <v>12231.1736</v>
          </cell>
          <cell r="H575">
            <v>33288.708400000003</v>
          </cell>
          <cell r="I575">
            <v>12342.563099999999</v>
          </cell>
        </row>
        <row r="576">
          <cell r="D576">
            <v>4.1036000000000001</v>
          </cell>
          <cell r="E576">
            <v>59187.077599999997</v>
          </cell>
          <cell r="F576">
            <v>33266.008699999998</v>
          </cell>
          <cell r="G576">
            <v>12232.013000000001</v>
          </cell>
          <cell r="H576">
            <v>33287.544000000002</v>
          </cell>
          <cell r="I576">
            <v>12343.510700000001</v>
          </cell>
        </row>
        <row r="577">
          <cell r="D577">
            <v>4.1119000000000003</v>
          </cell>
          <cell r="E577">
            <v>59195.459199999998</v>
          </cell>
          <cell r="F577">
            <v>33265.367899999997</v>
          </cell>
          <cell r="G577">
            <v>12232.8326</v>
          </cell>
          <cell r="H577">
            <v>33286.410499999998</v>
          </cell>
          <cell r="I577">
            <v>12344.436</v>
          </cell>
        </row>
        <row r="578">
          <cell r="D578">
            <v>4.1201999999999996</v>
          </cell>
          <cell r="E578">
            <v>59203.719799999999</v>
          </cell>
          <cell r="F578">
            <v>33264.746599999999</v>
          </cell>
          <cell r="G578">
            <v>12233.632900000001</v>
          </cell>
          <cell r="H578">
            <v>33285.3073</v>
          </cell>
          <cell r="I578">
            <v>12345.339400000001</v>
          </cell>
        </row>
        <row r="579">
          <cell r="D579">
            <v>4.1284999999999998</v>
          </cell>
          <cell r="E579">
            <v>59211.861199999999</v>
          </cell>
          <cell r="F579">
            <v>33264.144500000002</v>
          </cell>
          <cell r="G579">
            <v>12234.4141</v>
          </cell>
          <cell r="H579">
            <v>33284.233999999997</v>
          </cell>
          <cell r="I579">
            <v>12346.221299999999</v>
          </cell>
        </row>
        <row r="580">
          <cell r="D580">
            <v>4.1368</v>
          </cell>
          <cell r="E580">
            <v>59219.8851</v>
          </cell>
          <cell r="F580">
            <v>33263.561099999999</v>
          </cell>
          <cell r="G580">
            <v>12235.1767</v>
          </cell>
          <cell r="H580">
            <v>33283.189899999998</v>
          </cell>
          <cell r="I580">
            <v>12347.082</v>
          </cell>
        </row>
        <row r="581">
          <cell r="D581">
            <v>4.1451000000000002</v>
          </cell>
          <cell r="E581">
            <v>59227.7932</v>
          </cell>
          <cell r="F581">
            <v>33262.996099999997</v>
          </cell>
          <cell r="G581">
            <v>12235.920899999999</v>
          </cell>
          <cell r="H581">
            <v>33282.174599999998</v>
          </cell>
          <cell r="I581">
            <v>12347.9221</v>
          </cell>
        </row>
        <row r="582">
          <cell r="D582">
            <v>4.1534000000000004</v>
          </cell>
          <cell r="E582">
            <v>59235.587200000002</v>
          </cell>
          <cell r="F582">
            <v>33262.449099999998</v>
          </cell>
          <cell r="G582">
            <v>12236.647000000001</v>
          </cell>
          <cell r="H582">
            <v>33281.1875</v>
          </cell>
          <cell r="I582">
            <v>12348.7417</v>
          </cell>
        </row>
        <row r="583">
          <cell r="D583">
            <v>4.1616999999999997</v>
          </cell>
          <cell r="E583">
            <v>59243.268600000003</v>
          </cell>
          <cell r="F583">
            <v>33261.919800000003</v>
          </cell>
          <cell r="G583">
            <v>12237.3555</v>
          </cell>
          <cell r="H583">
            <v>33280.228000000003</v>
          </cell>
          <cell r="I583">
            <v>12349.5414</v>
          </cell>
        </row>
        <row r="584">
          <cell r="D584">
            <v>4.17</v>
          </cell>
          <cell r="E584">
            <v>59250.839200000002</v>
          </cell>
          <cell r="F584">
            <v>33261.407700000003</v>
          </cell>
          <cell r="G584">
            <v>12238.046700000001</v>
          </cell>
          <cell r="H584">
            <v>33279.295700000002</v>
          </cell>
          <cell r="I584">
            <v>12350.3215</v>
          </cell>
        </row>
        <row r="585">
          <cell r="D585">
            <v>4.1783000000000001</v>
          </cell>
          <cell r="E585">
            <v>59258.300499999998</v>
          </cell>
          <cell r="F585">
            <v>33260.912400000001</v>
          </cell>
          <cell r="G585">
            <v>12238.7209</v>
          </cell>
          <cell r="H585">
            <v>33278.389900000002</v>
          </cell>
          <cell r="I585">
            <v>12351.082399999999</v>
          </cell>
        </row>
        <row r="586">
          <cell r="D586">
            <v>4.1866000000000003</v>
          </cell>
          <cell r="E586">
            <v>59265.654000000002</v>
          </cell>
          <cell r="F586">
            <v>33260.433700000001</v>
          </cell>
          <cell r="G586">
            <v>12239.378500000001</v>
          </cell>
          <cell r="H586">
            <v>33277.5101</v>
          </cell>
          <cell r="I586">
            <v>12351.824500000001</v>
          </cell>
        </row>
        <row r="587">
          <cell r="D587">
            <v>4.1948999999999996</v>
          </cell>
          <cell r="E587">
            <v>59272.901299999998</v>
          </cell>
          <cell r="F587">
            <v>33259.9712</v>
          </cell>
          <cell r="G587">
            <v>12240.019700000001</v>
          </cell>
          <cell r="H587">
            <v>33276.655899999998</v>
          </cell>
          <cell r="I587">
            <v>12352.5481</v>
          </cell>
        </row>
        <row r="588">
          <cell r="D588">
            <v>4.2031999999999998</v>
          </cell>
          <cell r="E588">
            <v>59280.044000000002</v>
          </cell>
          <cell r="F588">
            <v>33259.524400000002</v>
          </cell>
          <cell r="G588">
            <v>12240.645</v>
          </cell>
          <cell r="H588">
            <v>33275.826500000003</v>
          </cell>
          <cell r="I588">
            <v>12353.2536</v>
          </cell>
        </row>
        <row r="589">
          <cell r="D589">
            <v>4.2115</v>
          </cell>
          <cell r="E589">
            <v>59287.083500000001</v>
          </cell>
          <cell r="F589">
            <v>33259.093000000001</v>
          </cell>
          <cell r="G589">
            <v>12241.2547</v>
          </cell>
          <cell r="H589">
            <v>33275.0216</v>
          </cell>
          <cell r="I589">
            <v>12353.941500000001</v>
          </cell>
        </row>
        <row r="590">
          <cell r="D590">
            <v>4.2198000000000002</v>
          </cell>
          <cell r="E590">
            <v>59294.021399999998</v>
          </cell>
          <cell r="F590">
            <v>33258.676599999999</v>
          </cell>
          <cell r="G590">
            <v>12241.849200000001</v>
          </cell>
          <cell r="H590">
            <v>33274.240599999997</v>
          </cell>
          <cell r="I590">
            <v>12354.611999999999</v>
          </cell>
        </row>
        <row r="591">
          <cell r="D591">
            <v>4.2281000000000004</v>
          </cell>
          <cell r="E591">
            <v>59300.858999999997</v>
          </cell>
          <cell r="F591">
            <v>33258.274899999997</v>
          </cell>
          <cell r="G591">
            <v>12242.4287</v>
          </cell>
          <cell r="H591">
            <v>33273.482799999998</v>
          </cell>
          <cell r="I591">
            <v>12355.2657</v>
          </cell>
        </row>
        <row r="592">
          <cell r="D592">
            <v>4.2363999999999997</v>
          </cell>
          <cell r="E592">
            <v>59307.597900000001</v>
          </cell>
          <cell r="F592">
            <v>33257.887499999997</v>
          </cell>
          <cell r="G592">
            <v>12242.9936</v>
          </cell>
          <cell r="H592">
            <v>33272.747900000002</v>
          </cell>
          <cell r="I592">
            <v>12355.9028</v>
          </cell>
        </row>
        <row r="593">
          <cell r="D593">
            <v>4.2446999999999999</v>
          </cell>
          <cell r="E593">
            <v>59314.239399999999</v>
          </cell>
          <cell r="F593">
            <v>33257.513899999998</v>
          </cell>
          <cell r="G593">
            <v>12243.5443</v>
          </cell>
          <cell r="H593">
            <v>33272.035199999998</v>
          </cell>
          <cell r="I593">
            <v>12356.5237</v>
          </cell>
        </row>
        <row r="594">
          <cell r="D594">
            <v>4.2530000000000001</v>
          </cell>
          <cell r="E594">
            <v>59320.785000000003</v>
          </cell>
          <cell r="F594">
            <v>33257.153899999998</v>
          </cell>
          <cell r="G594">
            <v>12244.081200000001</v>
          </cell>
          <cell r="H594">
            <v>33271.3442</v>
          </cell>
          <cell r="I594">
            <v>12357.1289</v>
          </cell>
        </row>
        <row r="595">
          <cell r="D595">
            <v>4.2613000000000003</v>
          </cell>
          <cell r="E595">
            <v>59327.235999999997</v>
          </cell>
          <cell r="F595">
            <v>33256.807099999998</v>
          </cell>
          <cell r="G595">
            <v>12244.6044</v>
          </cell>
          <cell r="H595">
            <v>33270.674299999999</v>
          </cell>
          <cell r="I595">
            <v>12357.718699999999</v>
          </cell>
        </row>
        <row r="596">
          <cell r="D596">
            <v>4.2695999999999996</v>
          </cell>
          <cell r="E596">
            <v>59333.593699999998</v>
          </cell>
          <cell r="F596">
            <v>33256.473100000003</v>
          </cell>
          <cell r="G596">
            <v>12245.1145</v>
          </cell>
          <cell r="H596">
            <v>33270.025099999999</v>
          </cell>
          <cell r="I596">
            <v>12358.2935</v>
          </cell>
        </row>
        <row r="597">
          <cell r="D597">
            <v>4.2778999999999998</v>
          </cell>
          <cell r="E597">
            <v>59339.859600000003</v>
          </cell>
          <cell r="F597">
            <v>33256.151400000002</v>
          </cell>
          <cell r="G597">
            <v>12245.611699999999</v>
          </cell>
          <cell r="H597">
            <v>33269.395900000003</v>
          </cell>
          <cell r="I597">
            <v>12358.8536</v>
          </cell>
        </row>
        <row r="598">
          <cell r="D598">
            <v>4.2862</v>
          </cell>
          <cell r="E598">
            <v>59346.035000000003</v>
          </cell>
          <cell r="F598">
            <v>33255.841800000002</v>
          </cell>
          <cell r="G598">
            <v>12246.0964</v>
          </cell>
          <cell r="H598">
            <v>33268.7863</v>
          </cell>
          <cell r="I598">
            <v>12359.399600000001</v>
          </cell>
        </row>
        <row r="599">
          <cell r="D599">
            <v>4.2945000000000002</v>
          </cell>
          <cell r="E599">
            <v>59352.121099999997</v>
          </cell>
          <cell r="F599">
            <v>33255.543899999997</v>
          </cell>
          <cell r="G599">
            <v>12246.569</v>
          </cell>
          <cell r="H599">
            <v>33268.195599999999</v>
          </cell>
          <cell r="I599">
            <v>12359.9316</v>
          </cell>
        </row>
        <row r="600">
          <cell r="D600">
            <v>4.3028000000000004</v>
          </cell>
          <cell r="E600">
            <v>59358.119200000001</v>
          </cell>
          <cell r="F600">
            <v>33255.257299999997</v>
          </cell>
          <cell r="G600">
            <v>12247.029699999999</v>
          </cell>
          <cell r="H600">
            <v>33267.623500000002</v>
          </cell>
          <cell r="I600">
            <v>12360.450199999999</v>
          </cell>
        </row>
        <row r="601">
          <cell r="D601">
            <v>4.3110999999999997</v>
          </cell>
          <cell r="E601">
            <v>59364.030599999998</v>
          </cell>
          <cell r="F601">
            <v>33254.981500000002</v>
          </cell>
          <cell r="G601">
            <v>12247.4789</v>
          </cell>
          <cell r="H601">
            <v>33267.069199999998</v>
          </cell>
          <cell r="I601">
            <v>12360.9557</v>
          </cell>
        </row>
        <row r="602">
          <cell r="D602">
            <v>4.3193999999999999</v>
          </cell>
          <cell r="E602">
            <v>59369.856599999999</v>
          </cell>
          <cell r="F602">
            <v>33254.716399999998</v>
          </cell>
          <cell r="G602">
            <v>12247.916999999999</v>
          </cell>
          <cell r="H602">
            <v>33266.532299999999</v>
          </cell>
          <cell r="I602">
            <v>12361.448399999999</v>
          </cell>
        </row>
        <row r="603">
          <cell r="D603">
            <v>4.3277000000000001</v>
          </cell>
          <cell r="E603">
            <v>59375.598400000003</v>
          </cell>
          <cell r="F603">
            <v>33254.4614</v>
          </cell>
          <cell r="G603">
            <v>12248.344300000001</v>
          </cell>
          <cell r="H603">
            <v>33266.012199999997</v>
          </cell>
          <cell r="I603">
            <v>12361.928900000001</v>
          </cell>
        </row>
        <row r="604">
          <cell r="D604">
            <v>4.3360000000000003</v>
          </cell>
          <cell r="E604">
            <v>59381.257100000003</v>
          </cell>
          <cell r="F604">
            <v>33254.216200000003</v>
          </cell>
          <cell r="G604">
            <v>12248.7611</v>
          </cell>
          <cell r="H604">
            <v>33265.508399999999</v>
          </cell>
          <cell r="I604">
            <v>12362.3974</v>
          </cell>
        </row>
        <row r="605">
          <cell r="D605">
            <v>4.3442999999999996</v>
          </cell>
          <cell r="E605">
            <v>59386.8341</v>
          </cell>
          <cell r="F605">
            <v>33253.980499999998</v>
          </cell>
          <cell r="G605">
            <v>12249.167799999999</v>
          </cell>
          <cell r="H605">
            <v>33265.020400000001</v>
          </cell>
          <cell r="I605">
            <v>12362.854300000001</v>
          </cell>
        </row>
        <row r="606">
          <cell r="D606">
            <v>4.3525999999999998</v>
          </cell>
          <cell r="E606">
            <v>59392.330399999999</v>
          </cell>
          <cell r="F606">
            <v>33253.753799999999</v>
          </cell>
          <cell r="G606">
            <v>12249.5648</v>
          </cell>
          <cell r="H606">
            <v>33264.547500000001</v>
          </cell>
          <cell r="I606">
            <v>12363.3</v>
          </cell>
        </row>
        <row r="607">
          <cell r="D607">
            <v>4.3609</v>
          </cell>
          <cell r="E607">
            <v>59397.747199999998</v>
          </cell>
          <cell r="F607">
            <v>33253.535799999998</v>
          </cell>
          <cell r="G607">
            <v>12249.9524</v>
          </cell>
          <cell r="H607">
            <v>33264.0893</v>
          </cell>
          <cell r="I607">
            <v>12363.734899999999</v>
          </cell>
        </row>
        <row r="608">
          <cell r="D608">
            <v>4.3692000000000002</v>
          </cell>
          <cell r="E608">
            <v>59403.085700000003</v>
          </cell>
          <cell r="F608">
            <v>33253.326099999998</v>
          </cell>
          <cell r="G608">
            <v>12250.3308</v>
          </cell>
          <cell r="H608">
            <v>33263.645299999996</v>
          </cell>
          <cell r="I608">
            <v>12364.1594</v>
          </cell>
        </row>
        <row r="609">
          <cell r="D609">
            <v>4.3775000000000004</v>
          </cell>
          <cell r="E609">
            <v>59408.347000000002</v>
          </cell>
          <cell r="F609">
            <v>33253.124400000001</v>
          </cell>
          <cell r="G609">
            <v>12250.7006</v>
          </cell>
          <cell r="H609">
            <v>33263.214800000002</v>
          </cell>
          <cell r="I609">
            <v>12364.573899999999</v>
          </cell>
        </row>
        <row r="610">
          <cell r="D610">
            <v>4.3857999999999997</v>
          </cell>
          <cell r="E610">
            <v>59413.532200000001</v>
          </cell>
          <cell r="F610">
            <v>33252.930200000003</v>
          </cell>
          <cell r="G610">
            <v>12251.061900000001</v>
          </cell>
          <cell r="H610">
            <v>33262.797299999998</v>
          </cell>
          <cell r="I610">
            <v>12364.9787</v>
          </cell>
        </row>
        <row r="611">
          <cell r="D611">
            <v>4.3940999999999999</v>
          </cell>
          <cell r="E611">
            <v>59418.642500000002</v>
          </cell>
          <cell r="F611">
            <v>33252.743199999997</v>
          </cell>
          <cell r="G611">
            <v>12251.415199999999</v>
          </cell>
          <cell r="H611">
            <v>33262.392399999997</v>
          </cell>
          <cell r="I611">
            <v>12365.374299999999</v>
          </cell>
        </row>
        <row r="612">
          <cell r="D612">
            <v>4.4024000000000001</v>
          </cell>
          <cell r="E612">
            <v>59423.678800000002</v>
          </cell>
          <cell r="F612">
            <v>33252.563099999999</v>
          </cell>
          <cell r="G612">
            <v>12251.7608</v>
          </cell>
          <cell r="H612">
            <v>33261.999400000001</v>
          </cell>
          <cell r="I612">
            <v>12365.760899999999</v>
          </cell>
        </row>
        <row r="613">
          <cell r="D613">
            <v>4.4107000000000003</v>
          </cell>
          <cell r="E613">
            <v>59428.6423</v>
          </cell>
          <cell r="F613">
            <v>33252.3894</v>
          </cell>
          <cell r="G613">
            <v>12252.099</v>
          </cell>
          <cell r="H613">
            <v>33261.6178</v>
          </cell>
          <cell r="I613">
            <v>12366.1391</v>
          </cell>
        </row>
        <row r="614">
          <cell r="D614">
            <v>4.4189999999999996</v>
          </cell>
          <cell r="E614">
            <v>59433.533900000002</v>
          </cell>
          <cell r="F614">
            <v>33252.221799999999</v>
          </cell>
          <cell r="G614">
            <v>12252.430200000001</v>
          </cell>
          <cell r="H614">
            <v>33261.247100000001</v>
          </cell>
          <cell r="I614">
            <v>12366.509099999999</v>
          </cell>
        </row>
        <row r="615">
          <cell r="D615">
            <v>4.4272999999999998</v>
          </cell>
          <cell r="E615">
            <v>59438.354899999998</v>
          </cell>
          <cell r="F615">
            <v>33252.059800000003</v>
          </cell>
          <cell r="G615">
            <v>12252.754800000001</v>
          </cell>
          <cell r="H615">
            <v>33260.886700000003</v>
          </cell>
          <cell r="I615">
            <v>12366.8714</v>
          </cell>
        </row>
        <row r="616">
          <cell r="D616">
            <v>4.4356</v>
          </cell>
          <cell r="E616">
            <v>59443.106</v>
          </cell>
          <cell r="F616">
            <v>33251.903299999998</v>
          </cell>
          <cell r="G616">
            <v>12253.073</v>
          </cell>
          <cell r="H616">
            <v>33260.536200000002</v>
          </cell>
          <cell r="I616">
            <v>12367.2263</v>
          </cell>
        </row>
        <row r="617">
          <cell r="D617">
            <v>4.4439000000000002</v>
          </cell>
          <cell r="E617">
            <v>59447.788500000002</v>
          </cell>
          <cell r="F617">
            <v>33251.751600000003</v>
          </cell>
          <cell r="G617">
            <v>12253.385200000001</v>
          </cell>
          <cell r="H617">
            <v>33260.194799999997</v>
          </cell>
          <cell r="I617">
            <v>12367.574199999999</v>
          </cell>
        </row>
        <row r="618">
          <cell r="D618">
            <v>4.4522000000000004</v>
          </cell>
          <cell r="E618">
            <v>59452.403200000001</v>
          </cell>
          <cell r="F618">
            <v>33251.604599999999</v>
          </cell>
          <cell r="G618">
            <v>12253.691800000001</v>
          </cell>
          <cell r="H618">
            <v>33259.862200000003</v>
          </cell>
          <cell r="I618">
            <v>12367.9156</v>
          </cell>
        </row>
        <row r="619">
          <cell r="D619">
            <v>4.4604999999999997</v>
          </cell>
          <cell r="E619">
            <v>59456.951099999998</v>
          </cell>
          <cell r="F619">
            <v>33251.4617</v>
          </cell>
          <cell r="G619">
            <v>12253.9931</v>
          </cell>
          <cell r="H619">
            <v>33259.537700000001</v>
          </cell>
          <cell r="I619">
            <v>12368.250700000001</v>
          </cell>
        </row>
        <row r="620">
          <cell r="D620">
            <v>4.4687999999999999</v>
          </cell>
          <cell r="E620">
            <v>59461.433199999999</v>
          </cell>
          <cell r="F620">
            <v>33251.322800000002</v>
          </cell>
          <cell r="G620">
            <v>12254.289500000001</v>
          </cell>
          <cell r="H620">
            <v>33259.2209</v>
          </cell>
          <cell r="I620">
            <v>12368.58</v>
          </cell>
        </row>
        <row r="621">
          <cell r="D621">
            <v>4.4771000000000001</v>
          </cell>
          <cell r="E621">
            <v>59465.8505</v>
          </cell>
          <cell r="F621">
            <v>33251.1872</v>
          </cell>
          <cell r="G621">
            <v>12254.581200000001</v>
          </cell>
          <cell r="H621">
            <v>33258.911200000002</v>
          </cell>
          <cell r="I621">
            <v>12368.9038</v>
          </cell>
        </row>
        <row r="622">
          <cell r="D622">
            <v>4.4854000000000003</v>
          </cell>
          <cell r="E622">
            <v>59470.2039</v>
          </cell>
          <cell r="F622">
            <v>33251.054799999998</v>
          </cell>
          <cell r="G622">
            <v>12254.868700000001</v>
          </cell>
          <cell r="H622">
            <v>33258.608</v>
          </cell>
          <cell r="I622">
            <v>12369.222599999999</v>
          </cell>
        </row>
        <row r="623">
          <cell r="D623">
            <v>4.4936999999999996</v>
          </cell>
          <cell r="E623">
            <v>59474.494299999998</v>
          </cell>
          <cell r="F623">
            <v>33250.9251</v>
          </cell>
          <cell r="G623">
            <v>12255.1522</v>
          </cell>
          <cell r="H623">
            <v>33258.310700000002</v>
          </cell>
          <cell r="I623">
            <v>12369.536700000001</v>
          </cell>
        </row>
        <row r="624">
          <cell r="D624">
            <v>4.5019999999999998</v>
          </cell>
          <cell r="E624">
            <v>59478.722500000003</v>
          </cell>
          <cell r="F624">
            <v>33250.7978</v>
          </cell>
          <cell r="G624">
            <v>12255.432199999999</v>
          </cell>
          <cell r="H624">
            <v>33258.019</v>
          </cell>
          <cell r="I624">
            <v>12369.8464</v>
          </cell>
        </row>
        <row r="625">
          <cell r="D625">
            <v>4.5103</v>
          </cell>
          <cell r="E625">
            <v>59482.889600000002</v>
          </cell>
          <cell r="F625">
            <v>33250.672599999998</v>
          </cell>
          <cell r="G625">
            <v>12255.708699999999</v>
          </cell>
          <cell r="H625">
            <v>33257.732400000001</v>
          </cell>
          <cell r="I625">
            <v>12370.152099999999</v>
          </cell>
        </row>
        <row r="626">
          <cell r="D626">
            <v>4.5186000000000002</v>
          </cell>
          <cell r="E626">
            <v>59486.996400000004</v>
          </cell>
          <cell r="F626">
            <v>33250.549500000001</v>
          </cell>
          <cell r="G626">
            <v>12255.982</v>
          </cell>
          <cell r="H626">
            <v>33257.451000000001</v>
          </cell>
          <cell r="I626">
            <v>12370.453799999999</v>
          </cell>
        </row>
        <row r="627">
          <cell r="D627">
            <v>4.5269000000000004</v>
          </cell>
          <cell r="E627">
            <v>59491.043799999999</v>
          </cell>
          <cell r="F627">
            <v>33250.428500000002</v>
          </cell>
          <cell r="G627">
            <v>12256.251899999999</v>
          </cell>
          <cell r="H627">
            <v>33257.174500000001</v>
          </cell>
          <cell r="I627">
            <v>12370.751399999999</v>
          </cell>
        </row>
        <row r="628">
          <cell r="D628">
            <v>4.5351999999999997</v>
          </cell>
          <cell r="E628">
            <v>59495.032500000001</v>
          </cell>
          <cell r="F628">
            <v>33250.309600000001</v>
          </cell>
          <cell r="G628">
            <v>12256.5185</v>
          </cell>
          <cell r="H628">
            <v>33256.903100000003</v>
          </cell>
          <cell r="I628">
            <v>12371.045099999999</v>
          </cell>
        </row>
        <row r="629">
          <cell r="D629">
            <v>4.5434999999999999</v>
          </cell>
          <cell r="E629">
            <v>59498.963600000003</v>
          </cell>
          <cell r="F629">
            <v>33250.192799999997</v>
          </cell>
          <cell r="G629">
            <v>12256.7819</v>
          </cell>
          <cell r="H629">
            <v>33256.636599999998</v>
          </cell>
          <cell r="I629">
            <v>12371.334800000001</v>
          </cell>
        </row>
        <row r="630">
          <cell r="D630">
            <v>4.5518000000000001</v>
          </cell>
          <cell r="E630">
            <v>59502.837699999996</v>
          </cell>
          <cell r="F630">
            <v>33250.078000000001</v>
          </cell>
          <cell r="G630">
            <v>12257.042100000001</v>
          </cell>
          <cell r="H630">
            <v>33256.375</v>
          </cell>
          <cell r="I630">
            <v>12371.620699999999</v>
          </cell>
        </row>
        <row r="631">
          <cell r="D631">
            <v>4.5601000000000003</v>
          </cell>
          <cell r="E631">
            <v>59506.6558</v>
          </cell>
          <cell r="F631">
            <v>33249.965199999999</v>
          </cell>
          <cell r="G631">
            <v>12257.2991</v>
          </cell>
          <cell r="H631">
            <v>33256.118199999997</v>
          </cell>
          <cell r="I631">
            <v>12371.9028</v>
          </cell>
        </row>
        <row r="632">
          <cell r="D632">
            <v>4.5683999999999996</v>
          </cell>
          <cell r="E632">
            <v>59510.418599999997</v>
          </cell>
          <cell r="F632">
            <v>33249.854399999997</v>
          </cell>
          <cell r="G632">
            <v>12257.553</v>
          </cell>
          <cell r="H632">
            <v>33255.866199999997</v>
          </cell>
          <cell r="I632">
            <v>12372.1811</v>
          </cell>
        </row>
        <row r="633">
          <cell r="D633">
            <v>4.5766999999999998</v>
          </cell>
          <cell r="E633">
            <v>59514.126900000003</v>
          </cell>
          <cell r="F633">
            <v>33249.745600000002</v>
          </cell>
          <cell r="G633">
            <v>12257.8038</v>
          </cell>
          <cell r="H633">
            <v>33255.618900000001</v>
          </cell>
          <cell r="I633">
            <v>12372.455599999999</v>
          </cell>
        </row>
        <row r="634">
          <cell r="D634">
            <v>4.585</v>
          </cell>
          <cell r="E634">
            <v>59517.781499999997</v>
          </cell>
          <cell r="F634">
            <v>33249.638700000003</v>
          </cell>
          <cell r="G634">
            <v>12258.0515</v>
          </cell>
          <cell r="H634">
            <v>33255.376199999999</v>
          </cell>
          <cell r="I634">
            <v>12372.726500000001</v>
          </cell>
        </row>
        <row r="635">
          <cell r="D635">
            <v>4.5933000000000002</v>
          </cell>
          <cell r="E635">
            <v>59521.383300000001</v>
          </cell>
          <cell r="F635">
            <v>33249.5337</v>
          </cell>
          <cell r="G635">
            <v>12258.296200000001</v>
          </cell>
          <cell r="H635">
            <v>33255.138200000001</v>
          </cell>
          <cell r="I635">
            <v>12372.993700000001</v>
          </cell>
        </row>
        <row r="636">
          <cell r="D636">
            <v>4.6016000000000004</v>
          </cell>
          <cell r="E636">
            <v>59524.9329</v>
          </cell>
          <cell r="F636">
            <v>33249.4306</v>
          </cell>
          <cell r="G636">
            <v>12258.537899999999</v>
          </cell>
          <cell r="H636">
            <v>33254.904699999999</v>
          </cell>
          <cell r="I636">
            <v>12373.257299999999</v>
          </cell>
        </row>
        <row r="637">
          <cell r="D637">
            <v>4.6098999999999997</v>
          </cell>
          <cell r="E637">
            <v>59528.431100000002</v>
          </cell>
          <cell r="F637">
            <v>33249.329400000002</v>
          </cell>
          <cell r="G637">
            <v>12258.776599999999</v>
          </cell>
          <cell r="H637">
            <v>33254.675799999997</v>
          </cell>
          <cell r="I637">
            <v>12373.5173</v>
          </cell>
        </row>
        <row r="638">
          <cell r="D638">
            <v>4.6181999999999999</v>
          </cell>
          <cell r="E638">
            <v>59531.878599999996</v>
          </cell>
          <cell r="F638">
            <v>33249.230000000003</v>
          </cell>
          <cell r="G638">
            <v>12259.0124</v>
          </cell>
          <cell r="H638">
            <v>33254.451300000001</v>
          </cell>
          <cell r="I638">
            <v>12373.7737</v>
          </cell>
        </row>
        <row r="639">
          <cell r="D639">
            <v>4.6265000000000001</v>
          </cell>
          <cell r="E639">
            <v>59535.276299999998</v>
          </cell>
          <cell r="F639">
            <v>33249.1325</v>
          </cell>
          <cell r="G639">
            <v>12259.2454</v>
          </cell>
          <cell r="H639">
            <v>33254.231200000002</v>
          </cell>
          <cell r="I639">
            <v>12374.0267</v>
          </cell>
        </row>
        <row r="640">
          <cell r="D640">
            <v>4.6348000000000003</v>
          </cell>
          <cell r="E640">
            <v>59538.6247</v>
          </cell>
          <cell r="F640">
            <v>33249.036800000002</v>
          </cell>
          <cell r="G640">
            <v>12259.4755</v>
          </cell>
          <cell r="H640">
            <v>33254.015399999997</v>
          </cell>
          <cell r="I640">
            <v>12374.2763</v>
          </cell>
        </row>
        <row r="641">
          <cell r="D641">
            <v>4.6430999999999996</v>
          </cell>
          <cell r="E641">
            <v>59541.924700000003</v>
          </cell>
          <cell r="F641">
            <v>33248.942900000002</v>
          </cell>
          <cell r="G641">
            <v>12259.7027</v>
          </cell>
          <cell r="H641">
            <v>33253.803899999999</v>
          </cell>
          <cell r="I641">
            <v>12374.522499999999</v>
          </cell>
        </row>
        <row r="642">
          <cell r="D642">
            <v>4.6513999999999998</v>
          </cell>
          <cell r="E642">
            <v>59545.176800000001</v>
          </cell>
          <cell r="F642">
            <v>33248.850700000003</v>
          </cell>
          <cell r="G642">
            <v>12259.9272</v>
          </cell>
          <cell r="H642">
            <v>33253.596599999997</v>
          </cell>
          <cell r="I642">
            <v>12374.765299999999</v>
          </cell>
        </row>
        <row r="643">
          <cell r="D643">
            <v>4.6597</v>
          </cell>
          <cell r="E643">
            <v>59548.3819</v>
          </cell>
          <cell r="F643">
            <v>33248.760300000002</v>
          </cell>
          <cell r="G643">
            <v>12260.148999999999</v>
          </cell>
          <cell r="H643">
            <v>33253.393600000003</v>
          </cell>
          <cell r="I643">
            <v>12375.004800000001</v>
          </cell>
        </row>
        <row r="644">
          <cell r="D644">
            <v>4.6680000000000001</v>
          </cell>
          <cell r="E644">
            <v>59551.5406</v>
          </cell>
          <cell r="F644">
            <v>33248.671600000001</v>
          </cell>
          <cell r="G644">
            <v>12260.368</v>
          </cell>
          <cell r="H644">
            <v>33253.194600000003</v>
          </cell>
          <cell r="I644">
            <v>12375.241</v>
          </cell>
        </row>
        <row r="645">
          <cell r="D645">
            <v>4.6763000000000003</v>
          </cell>
          <cell r="E645">
            <v>59554.6535</v>
          </cell>
          <cell r="F645">
            <v>33248.584499999997</v>
          </cell>
          <cell r="G645">
            <v>12260.5844</v>
          </cell>
          <cell r="H645">
            <v>33252.9997</v>
          </cell>
          <cell r="I645">
            <v>12375.474</v>
          </cell>
        </row>
        <row r="646">
          <cell r="D646">
            <v>4.6845999999999997</v>
          </cell>
          <cell r="E646">
            <v>59557.721400000002</v>
          </cell>
          <cell r="F646">
            <v>33248.499199999998</v>
          </cell>
          <cell r="G646">
            <v>12260.7981</v>
          </cell>
          <cell r="H646">
            <v>33252.808900000004</v>
          </cell>
          <cell r="I646">
            <v>12375.703799999999</v>
          </cell>
        </row>
        <row r="647">
          <cell r="D647">
            <v>4.6928999999999998</v>
          </cell>
          <cell r="E647">
            <v>59560.7448</v>
          </cell>
          <cell r="F647">
            <v>33248.415500000003</v>
          </cell>
          <cell r="G647">
            <v>12261.0092</v>
          </cell>
          <cell r="H647">
            <v>33252.622000000003</v>
          </cell>
          <cell r="I647">
            <v>12375.9305</v>
          </cell>
        </row>
        <row r="648">
          <cell r="D648">
            <v>4.7012</v>
          </cell>
          <cell r="E648">
            <v>59563.724399999999</v>
          </cell>
          <cell r="F648">
            <v>33248.333400000003</v>
          </cell>
          <cell r="G648">
            <v>12261.2178</v>
          </cell>
          <cell r="H648">
            <v>33252.438999999998</v>
          </cell>
          <cell r="I648">
            <v>12376.154</v>
          </cell>
        </row>
        <row r="649">
          <cell r="D649">
            <v>4.7095000000000002</v>
          </cell>
          <cell r="E649">
            <v>59566.660900000003</v>
          </cell>
          <cell r="F649">
            <v>33248.252999999997</v>
          </cell>
          <cell r="G649">
            <v>12261.4238</v>
          </cell>
          <cell r="H649">
            <v>33252.2598</v>
          </cell>
          <cell r="I649">
            <v>12376.374599999999</v>
          </cell>
        </row>
        <row r="650">
          <cell r="D650">
            <v>4.7178000000000004</v>
          </cell>
          <cell r="E650">
            <v>59569.554900000003</v>
          </cell>
          <cell r="F650">
            <v>33248.174099999997</v>
          </cell>
          <cell r="G650">
            <v>12261.627399999999</v>
          </cell>
          <cell r="H650">
            <v>33252.084499999997</v>
          </cell>
          <cell r="I650">
            <v>12376.5921</v>
          </cell>
        </row>
        <row r="651">
          <cell r="D651">
            <v>4.7260999999999997</v>
          </cell>
          <cell r="E651">
            <v>59572.406900000002</v>
          </cell>
          <cell r="F651">
            <v>33248.096700000002</v>
          </cell>
          <cell r="G651">
            <v>12261.8285</v>
          </cell>
          <cell r="H651">
            <v>33251.912900000003</v>
          </cell>
          <cell r="I651">
            <v>12376.8066</v>
          </cell>
        </row>
        <row r="652">
          <cell r="D652">
            <v>4.7343999999999999</v>
          </cell>
          <cell r="E652">
            <v>59575.217600000004</v>
          </cell>
          <cell r="F652">
            <v>33248.021000000001</v>
          </cell>
          <cell r="G652">
            <v>12262.027099999999</v>
          </cell>
          <cell r="H652">
            <v>33251.745000000003</v>
          </cell>
          <cell r="I652">
            <v>12377.0182</v>
          </cell>
        </row>
        <row r="653">
          <cell r="D653">
            <v>4.7427000000000001</v>
          </cell>
          <cell r="E653">
            <v>59577.987699999998</v>
          </cell>
          <cell r="F653">
            <v>33247.9467</v>
          </cell>
          <cell r="G653">
            <v>12262.223400000001</v>
          </cell>
          <cell r="H653">
            <v>33251.580699999999</v>
          </cell>
          <cell r="I653">
            <v>12377.2269</v>
          </cell>
        </row>
        <row r="654">
          <cell r="D654">
            <v>4.7510000000000003</v>
          </cell>
          <cell r="E654">
            <v>59580.717600000004</v>
          </cell>
          <cell r="F654">
            <v>33247.873899999999</v>
          </cell>
          <cell r="G654">
            <v>12262.417299999999</v>
          </cell>
          <cell r="H654">
            <v>33251.42</v>
          </cell>
          <cell r="I654">
            <v>12377.4328</v>
          </cell>
        </row>
        <row r="655">
          <cell r="D655">
            <v>4.7592999999999996</v>
          </cell>
          <cell r="E655">
            <v>59583.407899999998</v>
          </cell>
          <cell r="F655">
            <v>33247.802600000003</v>
          </cell>
          <cell r="G655">
            <v>12262.608899999999</v>
          </cell>
          <cell r="H655">
            <v>33251.262799999997</v>
          </cell>
          <cell r="I655">
            <v>12377.635899999999</v>
          </cell>
        </row>
        <row r="656">
          <cell r="D656">
            <v>4.7675999999999998</v>
          </cell>
          <cell r="E656">
            <v>59586.059300000001</v>
          </cell>
          <cell r="F656">
            <v>33247.7327</v>
          </cell>
          <cell r="G656">
            <v>12262.798199999999</v>
          </cell>
          <cell r="H656">
            <v>33251.109100000001</v>
          </cell>
          <cell r="I656">
            <v>12377.836300000001</v>
          </cell>
        </row>
        <row r="657">
          <cell r="D657">
            <v>4.7759</v>
          </cell>
          <cell r="E657">
            <v>59588.672299999998</v>
          </cell>
          <cell r="F657">
            <v>33247.664299999997</v>
          </cell>
          <cell r="G657">
            <v>12262.9853</v>
          </cell>
          <cell r="H657">
            <v>33250.958899999998</v>
          </cell>
          <cell r="I657">
            <v>12378.0339</v>
          </cell>
        </row>
        <row r="658">
          <cell r="D658">
            <v>4.7842000000000002</v>
          </cell>
          <cell r="E658">
            <v>59591.2474</v>
          </cell>
          <cell r="F658">
            <v>33247.597199999997</v>
          </cell>
          <cell r="G658">
            <v>12263.1702</v>
          </cell>
          <cell r="H658">
            <v>33250.811999999998</v>
          </cell>
          <cell r="I658">
            <v>12378.228800000001</v>
          </cell>
        </row>
        <row r="659">
          <cell r="D659">
            <v>4.7925000000000004</v>
          </cell>
          <cell r="E659">
            <v>59593.785300000003</v>
          </cell>
          <cell r="F659">
            <v>33247.531600000002</v>
          </cell>
          <cell r="G659">
            <v>12263.3529</v>
          </cell>
          <cell r="H659">
            <v>33250.668400000002</v>
          </cell>
          <cell r="I659">
            <v>12378.421200000001</v>
          </cell>
        </row>
        <row r="660">
          <cell r="D660">
            <v>4.8007999999999997</v>
          </cell>
          <cell r="E660">
            <v>59596.2863</v>
          </cell>
          <cell r="F660">
            <v>33247.467299999997</v>
          </cell>
          <cell r="G660">
            <v>12263.5334</v>
          </cell>
          <cell r="H660">
            <v>33250.528100000003</v>
          </cell>
          <cell r="I660">
            <v>12378.6109</v>
          </cell>
        </row>
        <row r="661">
          <cell r="D661">
            <v>4.8090999999999999</v>
          </cell>
          <cell r="E661">
            <v>59598.751199999999</v>
          </cell>
          <cell r="F661">
            <v>33247.404300000002</v>
          </cell>
          <cell r="G661">
            <v>12263.7119</v>
          </cell>
          <cell r="H661">
            <v>33250.390899999999</v>
          </cell>
          <cell r="I661">
            <v>12378.7981</v>
          </cell>
        </row>
        <row r="662">
          <cell r="D662">
            <v>4.8174000000000001</v>
          </cell>
          <cell r="E662">
            <v>59601.1803</v>
          </cell>
          <cell r="F662">
            <v>33247.342600000004</v>
          </cell>
          <cell r="G662">
            <v>12263.888300000001</v>
          </cell>
          <cell r="H662">
            <v>33250.2569</v>
          </cell>
          <cell r="I662">
            <v>12378.982900000001</v>
          </cell>
        </row>
        <row r="663">
          <cell r="D663">
            <v>4.8257000000000003</v>
          </cell>
          <cell r="E663">
            <v>59603.574200000003</v>
          </cell>
          <cell r="F663">
            <v>33247.282299999999</v>
          </cell>
          <cell r="G663">
            <v>12264.062599999999</v>
          </cell>
          <cell r="H663">
            <v>33250.126100000001</v>
          </cell>
          <cell r="I663">
            <v>12379.1651</v>
          </cell>
        </row>
        <row r="664">
          <cell r="D664">
            <v>4.8339999999999996</v>
          </cell>
          <cell r="E664">
            <v>59605.933499999999</v>
          </cell>
          <cell r="F664">
            <v>33247.2232</v>
          </cell>
          <cell r="G664">
            <v>12264.235000000001</v>
          </cell>
          <cell r="H664">
            <v>33249.998200000002</v>
          </cell>
          <cell r="I664">
            <v>12379.344999999999</v>
          </cell>
        </row>
        <row r="665">
          <cell r="D665">
            <v>4.8422999999999998</v>
          </cell>
          <cell r="E665">
            <v>59608.258600000001</v>
          </cell>
          <cell r="F665">
            <v>33247.165300000001</v>
          </cell>
          <cell r="G665">
            <v>12264.4054</v>
          </cell>
          <cell r="H665">
            <v>33249.873399999997</v>
          </cell>
          <cell r="I665">
            <v>12379.522499999999</v>
          </cell>
        </row>
        <row r="666">
          <cell r="D666">
            <v>4.8506</v>
          </cell>
          <cell r="E666">
            <v>59610.549899999998</v>
          </cell>
          <cell r="F666">
            <v>33247.108699999997</v>
          </cell>
          <cell r="G666">
            <v>12264.5738</v>
          </cell>
          <cell r="H666">
            <v>33249.751400000001</v>
          </cell>
          <cell r="I666">
            <v>12379.6976</v>
          </cell>
        </row>
        <row r="667">
          <cell r="D667">
            <v>4.8589000000000002</v>
          </cell>
          <cell r="E667">
            <v>59612.808100000002</v>
          </cell>
          <cell r="F667">
            <v>33247.053200000002</v>
          </cell>
          <cell r="G667">
            <v>12264.740400000001</v>
          </cell>
          <cell r="H667">
            <v>33249.632400000002</v>
          </cell>
          <cell r="I667">
            <v>12379.870500000001</v>
          </cell>
        </row>
        <row r="668">
          <cell r="D668">
            <v>4.8672000000000004</v>
          </cell>
          <cell r="E668">
            <v>59615.033600000002</v>
          </cell>
          <cell r="F668">
            <v>33246.999000000003</v>
          </cell>
          <cell r="G668">
            <v>12264.9051</v>
          </cell>
          <cell r="H668">
            <v>33249.516199999998</v>
          </cell>
          <cell r="I668">
            <v>12380.0411</v>
          </cell>
        </row>
        <row r="669">
          <cell r="D669">
            <v>4.8754999999999997</v>
          </cell>
          <cell r="E669">
            <v>59617.226799999997</v>
          </cell>
          <cell r="F669">
            <v>33246.945800000001</v>
          </cell>
          <cell r="G669">
            <v>12265.067999999999</v>
          </cell>
          <cell r="H669">
            <v>33249.402699999999</v>
          </cell>
          <cell r="I669">
            <v>12380.2096</v>
          </cell>
        </row>
        <row r="670">
          <cell r="D670">
            <v>4.8837999999999999</v>
          </cell>
          <cell r="E670">
            <v>59619.388299999999</v>
          </cell>
          <cell r="F670">
            <v>33246.893900000003</v>
          </cell>
          <cell r="G670">
            <v>12265.2291</v>
          </cell>
          <cell r="H670">
            <v>33249.292000000001</v>
          </cell>
          <cell r="I670">
            <v>12380.375899999999</v>
          </cell>
        </row>
        <row r="671">
          <cell r="D671">
            <v>4.8921000000000001</v>
          </cell>
          <cell r="E671">
            <v>59621.518400000001</v>
          </cell>
          <cell r="F671">
            <v>33246.843000000001</v>
          </cell>
          <cell r="G671">
            <v>12265.388499999999</v>
          </cell>
          <cell r="H671">
            <v>33249.183900000004</v>
          </cell>
          <cell r="I671">
            <v>12380.54</v>
          </cell>
        </row>
        <row r="672">
          <cell r="D672">
            <v>4.9004000000000003</v>
          </cell>
          <cell r="E672">
            <v>59623.617700000003</v>
          </cell>
          <cell r="F672">
            <v>33246.7932</v>
          </cell>
          <cell r="G672">
            <v>12265.546200000001</v>
          </cell>
          <cell r="H672">
            <v>33249.078500000003</v>
          </cell>
          <cell r="I672">
            <v>12380.7022</v>
          </cell>
        </row>
        <row r="673">
          <cell r="D673">
            <v>4.9086999999999996</v>
          </cell>
          <cell r="E673">
            <v>59625.686600000001</v>
          </cell>
          <cell r="F673">
            <v>33246.744500000001</v>
          </cell>
          <cell r="G673">
            <v>12265.7021</v>
          </cell>
          <cell r="H673">
            <v>33248.975599999998</v>
          </cell>
          <cell r="I673">
            <v>12380.8622</v>
          </cell>
        </row>
        <row r="674">
          <cell r="D674">
            <v>4.9169999999999998</v>
          </cell>
          <cell r="E674">
            <v>59627.7255</v>
          </cell>
          <cell r="F674">
            <v>33246.696799999998</v>
          </cell>
          <cell r="G674">
            <v>12265.8565</v>
          </cell>
          <cell r="H674">
            <v>33248.875099999997</v>
          </cell>
          <cell r="I674">
            <v>12381.0203</v>
          </cell>
        </row>
        <row r="675">
          <cell r="D675">
            <v>4.9253</v>
          </cell>
          <cell r="E675">
            <v>59629.734799999998</v>
          </cell>
          <cell r="F675">
            <v>33246.650099999999</v>
          </cell>
          <cell r="G675">
            <v>12266.0092</v>
          </cell>
          <cell r="H675">
            <v>33248.777199999997</v>
          </cell>
          <cell r="I675">
            <v>12381.1765</v>
          </cell>
        </row>
        <row r="676">
          <cell r="D676">
            <v>4.9336000000000002</v>
          </cell>
          <cell r="E676">
            <v>59631.714999999997</v>
          </cell>
          <cell r="F676">
            <v>33246.604500000001</v>
          </cell>
          <cell r="G676">
            <v>12266.160400000001</v>
          </cell>
          <cell r="H676">
            <v>33248.681600000004</v>
          </cell>
          <cell r="I676">
            <v>12381.3308</v>
          </cell>
        </row>
        <row r="677">
          <cell r="D677">
            <v>4.9419000000000004</v>
          </cell>
          <cell r="E677">
            <v>59633.666499999999</v>
          </cell>
          <cell r="F677">
            <v>33246.559800000003</v>
          </cell>
          <cell r="G677">
            <v>12266.31</v>
          </cell>
          <cell r="H677">
            <v>33248.588400000001</v>
          </cell>
          <cell r="I677">
            <v>12381.483200000001</v>
          </cell>
        </row>
        <row r="678">
          <cell r="D678">
            <v>4.9501999999999997</v>
          </cell>
          <cell r="E678">
            <v>59635.589800000002</v>
          </cell>
          <cell r="F678">
            <v>33246.516000000003</v>
          </cell>
          <cell r="G678">
            <v>12266.458199999999</v>
          </cell>
          <cell r="H678">
            <v>33248.4974</v>
          </cell>
          <cell r="I678">
            <v>12381.6338</v>
          </cell>
        </row>
        <row r="679">
          <cell r="D679">
            <v>4.9584999999999999</v>
          </cell>
          <cell r="E679">
            <v>59637.485200000003</v>
          </cell>
          <cell r="F679">
            <v>33246.4732</v>
          </cell>
          <cell r="G679">
            <v>12266.604799999999</v>
          </cell>
          <cell r="H679">
            <v>33248.4087</v>
          </cell>
          <cell r="I679">
            <v>12381.7827</v>
          </cell>
        </row>
        <row r="680">
          <cell r="D680">
            <v>4.9668000000000001</v>
          </cell>
          <cell r="E680">
            <v>59639.3531</v>
          </cell>
          <cell r="F680">
            <v>33246.431299999997</v>
          </cell>
          <cell r="G680">
            <v>12266.750099999999</v>
          </cell>
          <cell r="H680">
            <v>33248.322099999998</v>
          </cell>
          <cell r="I680">
            <v>12381.9298</v>
          </cell>
        </row>
        <row r="681">
          <cell r="D681">
            <v>4.9751000000000003</v>
          </cell>
          <cell r="E681">
            <v>59641.193899999998</v>
          </cell>
          <cell r="F681">
            <v>33246.390299999999</v>
          </cell>
          <cell r="G681">
            <v>12266.893899999999</v>
          </cell>
          <cell r="H681">
            <v>33248.237699999998</v>
          </cell>
          <cell r="I681">
            <v>12382.075199999999</v>
          </cell>
        </row>
        <row r="682">
          <cell r="D682">
            <v>4.9833999999999996</v>
          </cell>
          <cell r="E682">
            <v>59643.008099999999</v>
          </cell>
          <cell r="F682">
            <v>33246.350100000003</v>
          </cell>
          <cell r="G682">
            <v>12267.036400000001</v>
          </cell>
          <cell r="H682">
            <v>33248.155299999999</v>
          </cell>
          <cell r="I682">
            <v>12382.218999999999</v>
          </cell>
        </row>
        <row r="683">
          <cell r="D683">
            <v>4.9916999999999998</v>
          </cell>
          <cell r="E683">
            <v>59644.796000000002</v>
          </cell>
          <cell r="F683">
            <v>33246.310700000002</v>
          </cell>
          <cell r="G683">
            <v>12267.177600000001</v>
          </cell>
          <cell r="H683">
            <v>33248.074999999997</v>
          </cell>
          <cell r="I683">
            <v>12382.361199999999</v>
          </cell>
        </row>
        <row r="684">
          <cell r="D684">
            <v>5</v>
          </cell>
          <cell r="E684">
            <v>59646.557999999997</v>
          </cell>
          <cell r="F684">
            <v>33246.272199999999</v>
          </cell>
          <cell r="G684">
            <v>12267.317499999999</v>
          </cell>
          <cell r="H684">
            <v>33247.996599999999</v>
          </cell>
          <cell r="I684">
            <v>12382.501899999999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0412-FD2C-4C42-B99E-680DB7185C78}">
  <dimension ref="A1:AA684"/>
  <sheetViews>
    <sheetView tabSelected="1" topLeftCell="A118" workbookViewId="0">
      <selection activeCell="E130" sqref="E130"/>
    </sheetView>
  </sheetViews>
  <sheetFormatPr defaultRowHeight="14.4" x14ac:dyDescent="0.3"/>
  <cols>
    <col min="1" max="1" width="9.5546875" bestFit="1" customWidth="1"/>
    <col min="2" max="2" width="30" bestFit="1" customWidth="1"/>
    <col min="3" max="3" width="25.6640625" bestFit="1" customWidth="1"/>
    <col min="4" max="5" width="18.77734375" bestFit="1" customWidth="1"/>
    <col min="6" max="6" width="26.77734375" bestFit="1" customWidth="1"/>
    <col min="7" max="7" width="28.44140625" style="3" bestFit="1" customWidth="1"/>
    <col min="8" max="8" width="31" bestFit="1" customWidth="1"/>
    <col min="9" max="9" width="24.5546875" bestFit="1" customWidth="1"/>
    <col min="10" max="10" width="26.6640625" bestFit="1" customWidth="1"/>
    <col min="11" max="12" width="24.88671875" bestFit="1" customWidth="1"/>
    <col min="13" max="13" width="21.77734375" bestFit="1" customWidth="1"/>
    <col min="14" max="14" width="22.88671875" bestFit="1" customWidth="1"/>
    <col min="15" max="17" width="21.33203125" bestFit="1" customWidth="1"/>
    <col min="18" max="18" width="20.6640625" bestFit="1" customWidth="1"/>
    <col min="19" max="19" width="25" bestFit="1" customWidth="1"/>
    <col min="20" max="21" width="21" bestFit="1" customWidth="1"/>
    <col min="22" max="22" width="22.88671875" bestFit="1" customWidth="1"/>
    <col min="23" max="23" width="21" bestFit="1" customWidth="1"/>
    <col min="24" max="24" width="21.44140625" bestFit="1" customWidth="1"/>
    <col min="25" max="25" width="20.6640625" bestFit="1" customWidth="1"/>
    <col min="27" max="28" width="14.21875" bestFit="1" customWidth="1"/>
  </cols>
  <sheetData>
    <row r="1" spans="1:10" ht="14.4" customHeight="1" x14ac:dyDescent="0.3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G2"/>
    </row>
    <row r="3" spans="1:10" x14ac:dyDescent="0.3">
      <c r="A3" s="3">
        <v>1.8</v>
      </c>
      <c r="B3" s="4">
        <f>-1*397.977124911637</f>
        <v>-397.97712491163702</v>
      </c>
      <c r="C3" s="4">
        <v>-397.89685888292797</v>
      </c>
      <c r="D3" s="4">
        <v>-397.88409659466203</v>
      </c>
      <c r="E3" s="4">
        <v>-397.73234042080298</v>
      </c>
      <c r="F3" s="5"/>
      <c r="H3" s="3"/>
      <c r="I3" s="3"/>
      <c r="J3" s="3"/>
    </row>
    <row r="4" spans="1:10" x14ac:dyDescent="0.3">
      <c r="A4" s="3">
        <v>2</v>
      </c>
      <c r="B4" s="4">
        <f>-1*398.069447034883</f>
        <v>-398.06944703488301</v>
      </c>
      <c r="C4" s="4">
        <v>-397.98771670900197</v>
      </c>
      <c r="D4" s="4">
        <v>-397.97664088571599</v>
      </c>
      <c r="E4" s="4">
        <v>-397.827508043732</v>
      </c>
      <c r="F4" s="5"/>
      <c r="H4" s="3"/>
      <c r="I4" s="3"/>
      <c r="J4" s="3"/>
    </row>
    <row r="5" spans="1:10" x14ac:dyDescent="0.3">
      <c r="A5" s="3">
        <v>2.2000000000000002</v>
      </c>
      <c r="B5" s="4">
        <f>-1*398.118213599961</f>
        <v>-398.118213599961</v>
      </c>
      <c r="C5" s="4">
        <v>-398.03893517335098</v>
      </c>
      <c r="D5" s="4">
        <v>-398.02577798419702</v>
      </c>
      <c r="E5" s="4">
        <v>-397.90167110338803</v>
      </c>
      <c r="F5" s="5"/>
      <c r="H5" s="3"/>
      <c r="I5" s="3"/>
      <c r="J5" s="3"/>
    </row>
    <row r="6" spans="1:10" x14ac:dyDescent="0.3">
      <c r="A6" s="3">
        <v>2.2999999999999998</v>
      </c>
      <c r="B6" s="4">
        <f>-1*398.132216135003</f>
        <v>-398.13221613500298</v>
      </c>
      <c r="C6" s="4">
        <v>-398.05711727421902</v>
      </c>
      <c r="D6" s="4">
        <v>-398.04056226901201</v>
      </c>
      <c r="E6" s="4">
        <v>-397.93071788460702</v>
      </c>
      <c r="F6" s="5"/>
      <c r="H6" s="3"/>
      <c r="I6" s="3"/>
      <c r="J6" s="3"/>
    </row>
    <row r="7" spans="1:10" x14ac:dyDescent="0.3">
      <c r="A7" s="3">
        <v>2.4</v>
      </c>
      <c r="B7" s="4">
        <f>-1*398.14193999762</f>
        <v>-398.14193999762</v>
      </c>
      <c r="C7" s="4">
        <v>-398.07320585034199</v>
      </c>
      <c r="D7" s="4">
        <v>-398.049417458064</v>
      </c>
      <c r="E7" s="4">
        <v>-397.95507154173202</v>
      </c>
      <c r="F7" s="5"/>
      <c r="H7" s="3"/>
      <c r="I7" s="3"/>
      <c r="J7" s="3"/>
    </row>
    <row r="8" spans="1:10" x14ac:dyDescent="0.3">
      <c r="A8" s="3">
        <v>2.5</v>
      </c>
      <c r="B8" s="4">
        <f>-1*398.148041343493</f>
        <v>-398.14804134349299</v>
      </c>
      <c r="C8" s="4">
        <v>-398.08671778169798</v>
      </c>
      <c r="D8" s="4">
        <v>-398.05674899866199</v>
      </c>
      <c r="E8" s="4">
        <v>-397.976518082263</v>
      </c>
      <c r="F8" s="5"/>
      <c r="H8" s="3"/>
      <c r="I8" s="3"/>
      <c r="J8" s="3"/>
    </row>
    <row r="9" spans="1:10" x14ac:dyDescent="0.3">
      <c r="A9" s="3">
        <v>2.6</v>
      </c>
      <c r="B9" s="4">
        <f>-1*398.151168796324</f>
        <v>-398.15116879632399</v>
      </c>
      <c r="C9" s="4">
        <v>-398.097991331755</v>
      </c>
      <c r="D9" s="4">
        <v>-398.06563869791103</v>
      </c>
      <c r="E9" s="4">
        <v>-397.995764386058</v>
      </c>
      <c r="F9" s="5"/>
      <c r="H9" s="3"/>
      <c r="I9" s="3"/>
      <c r="J9" s="3"/>
    </row>
    <row r="10" spans="1:10" x14ac:dyDescent="0.3">
      <c r="A10" s="3">
        <v>2.7</v>
      </c>
      <c r="B10" s="4">
        <f>-1*398.152293289318</f>
        <v>-398.15229328931798</v>
      </c>
      <c r="C10" s="4">
        <v>-398.10743070657202</v>
      </c>
      <c r="D10" s="4">
        <v>-398.07447221921399</v>
      </c>
      <c r="E10" s="4">
        <v>-398.01320552470099</v>
      </c>
      <c r="F10" s="5"/>
      <c r="H10" s="3"/>
      <c r="I10" s="3"/>
      <c r="J10" s="3"/>
    </row>
    <row r="11" spans="1:10" x14ac:dyDescent="0.3">
      <c r="A11" s="3">
        <v>2.8</v>
      </c>
      <c r="B11" s="4">
        <f>-1*398.151964547758</f>
        <v>-398.15196454775798</v>
      </c>
      <c r="C11" s="4">
        <v>-398.11537753558599</v>
      </c>
      <c r="D11" s="4">
        <v>-398.08279953788701</v>
      </c>
      <c r="E11" s="4">
        <v>-398.029079411216</v>
      </c>
      <c r="F11" s="5"/>
      <c r="H11" s="3"/>
      <c r="I11" s="3"/>
      <c r="J11" s="3"/>
    </row>
    <row r="12" spans="1:10" x14ac:dyDescent="0.3">
      <c r="A12" s="3">
        <v>2.9</v>
      </c>
      <c r="B12" s="4">
        <f>-1*398.150591870526</f>
        <v>-398.150591870526</v>
      </c>
      <c r="C12" s="4">
        <v>-398.12210051509498</v>
      </c>
      <c r="D12" s="4">
        <v>-398.09052708789898</v>
      </c>
      <c r="E12" s="4">
        <v>-398.04353695879399</v>
      </c>
      <c r="F12" s="5"/>
      <c r="H12" s="3"/>
      <c r="I12" s="3"/>
      <c r="J12" s="3"/>
    </row>
    <row r="13" spans="1:10" x14ac:dyDescent="0.3">
      <c r="A13" s="3">
        <v>3</v>
      </c>
      <c r="B13" s="4">
        <f>-1*398.148591036655</f>
        <v>-398.14859103665498</v>
      </c>
      <c r="C13" s="4">
        <v>-398.12780809977602</v>
      </c>
      <c r="D13" s="4">
        <v>-398.09764797518199</v>
      </c>
      <c r="E13" s="4">
        <v>-398.05668348191199</v>
      </c>
      <c r="F13" s="5"/>
      <c r="H13" s="3"/>
      <c r="I13" s="3"/>
      <c r="J13" s="3"/>
    </row>
    <row r="14" spans="1:10" x14ac:dyDescent="0.3">
      <c r="A14" s="3">
        <v>3.2</v>
      </c>
      <c r="B14" s="4">
        <f>-1*398.143576997372</f>
        <v>-398.14357699737201</v>
      </c>
      <c r="C14" s="4">
        <v>-398.13679844834201</v>
      </c>
      <c r="D14" s="4">
        <v>-398.110143452165</v>
      </c>
      <c r="E14" s="4">
        <v>-398.079372762368</v>
      </c>
      <c r="F14" s="5"/>
      <c r="H14" s="3"/>
      <c r="I14" s="3"/>
      <c r="J14" s="3"/>
    </row>
    <row r="15" spans="1:10" x14ac:dyDescent="0.3">
      <c r="A15" s="3">
        <v>3.4</v>
      </c>
      <c r="B15" s="4">
        <f>-1*398.138363894421</f>
        <v>-398.13836389442099</v>
      </c>
      <c r="C15" s="4">
        <v>-398.143319503665</v>
      </c>
      <c r="D15" s="4">
        <v>-398.12049566170498</v>
      </c>
      <c r="E15" s="4">
        <v>-398.09776109807899</v>
      </c>
      <c r="F15" s="5"/>
      <c r="H15" s="3"/>
      <c r="I15" s="3"/>
      <c r="J15" s="3"/>
    </row>
    <row r="16" spans="1:10" x14ac:dyDescent="0.3">
      <c r="A16" s="3">
        <v>3.6</v>
      </c>
      <c r="B16" s="4">
        <f>-1*398.133722154341</f>
        <v>-398.133722154341</v>
      </c>
      <c r="C16" s="4">
        <v>-398.14804992462098</v>
      </c>
      <c r="D16" s="4">
        <v>-398.12896670824699</v>
      </c>
      <c r="E16" s="4">
        <v>-398.11245262362399</v>
      </c>
      <c r="F16" s="5"/>
      <c r="H16" s="3"/>
      <c r="I16" s="3"/>
      <c r="J16" s="3"/>
    </row>
    <row r="17" spans="1:10" x14ac:dyDescent="0.3">
      <c r="A17" s="3">
        <v>3.8</v>
      </c>
      <c r="B17" s="4">
        <f>-1*398.129965057216</f>
        <v>-398.129965057216</v>
      </c>
      <c r="C17" s="4">
        <v>-398.15148801212001</v>
      </c>
      <c r="D17" s="4">
        <v>-398.135833124383</v>
      </c>
      <c r="E17" s="4">
        <v>-398.12404211083202</v>
      </c>
      <c r="F17" s="5"/>
      <c r="H17" s="3"/>
      <c r="I17" s="3"/>
      <c r="J17" s="3"/>
    </row>
    <row r="18" spans="1:10" x14ac:dyDescent="0.3">
      <c r="A18" s="3">
        <v>4</v>
      </c>
      <c r="B18" s="4">
        <f>-1*398.127114468851</f>
        <v>-398.127114468851</v>
      </c>
      <c r="C18" s="4">
        <v>-398.15400117655003</v>
      </c>
      <c r="D18" s="4">
        <v>-398.14135946449602</v>
      </c>
      <c r="E18" s="4">
        <v>-398.13308414973397</v>
      </c>
      <c r="F18" s="5"/>
      <c r="H18" s="3"/>
      <c r="I18" s="3"/>
      <c r="J18" s="3"/>
    </row>
    <row r="19" spans="1:10" x14ac:dyDescent="0.3">
      <c r="A19" s="3">
        <v>4.4000000000000004</v>
      </c>
      <c r="B19" s="4">
        <f>-1*398.123567684201</f>
        <v>-398.12356768420102</v>
      </c>
      <c r="C19" s="4">
        <v>-398.15723285664802</v>
      </c>
      <c r="D19" s="4">
        <v>-398.14930096913503</v>
      </c>
      <c r="E19" s="4">
        <v>-398.145421791584</v>
      </c>
      <c r="F19" s="5"/>
      <c r="H19" s="3"/>
      <c r="I19" s="3"/>
      <c r="J19" s="3"/>
    </row>
    <row r="20" spans="1:10" x14ac:dyDescent="0.3">
      <c r="A20" s="3">
        <v>4.8</v>
      </c>
      <c r="B20" s="4">
        <f>-1*398.12179765474</f>
        <v>-398.12179765474002</v>
      </c>
      <c r="C20" s="4">
        <v>-398.15903705598402</v>
      </c>
      <c r="D20" s="4">
        <v>-398.15427139401203</v>
      </c>
      <c r="E20" s="4">
        <v>-398.152548762501</v>
      </c>
      <c r="F20" s="5"/>
      <c r="H20" s="3"/>
      <c r="I20" s="3"/>
      <c r="J20" s="3"/>
    </row>
    <row r="21" spans="1:10" x14ac:dyDescent="0.3">
      <c r="A21" s="3">
        <v>5.2</v>
      </c>
      <c r="B21" s="4">
        <f>-1*398.120893651238</f>
        <v>-398.12089365123802</v>
      </c>
      <c r="C21" s="4">
        <v>-398.16003540945098</v>
      </c>
      <c r="D21" s="4">
        <v>-398.15729604310599</v>
      </c>
      <c r="E21" s="4">
        <v>-398.15653073551499</v>
      </c>
      <c r="F21" s="5"/>
      <c r="H21" s="3"/>
      <c r="I21" s="3"/>
      <c r="J21" s="3"/>
    </row>
    <row r="22" spans="1:10" x14ac:dyDescent="0.3">
      <c r="A22" s="3">
        <v>6</v>
      </c>
      <c r="B22" s="4">
        <f>-1*398.12009824978</f>
        <v>-398.12009824978003</v>
      </c>
      <c r="C22" s="4">
        <v>-398.16077608857597</v>
      </c>
      <c r="D22" s="4">
        <v>-398.16009323776598</v>
      </c>
      <c r="E22" s="4">
        <v>-398.15977010007998</v>
      </c>
      <c r="F22" s="5"/>
      <c r="H22" s="3"/>
      <c r="I22" s="3"/>
      <c r="J22" s="3"/>
    </row>
    <row r="23" spans="1:10" x14ac:dyDescent="0.3">
      <c r="A23" s="3">
        <v>7</v>
      </c>
      <c r="B23" s="4">
        <f>-1*398.119722431087</f>
        <v>-398.11972243108698</v>
      </c>
      <c r="C23" s="4">
        <v>-398.16074595065299</v>
      </c>
      <c r="D23" s="4">
        <v>-398.16101744809998</v>
      </c>
      <c r="E23" s="4">
        <v>-398.16052720159098</v>
      </c>
      <c r="F23" s="5"/>
      <c r="H23" s="3"/>
      <c r="I23" s="3"/>
      <c r="J23" s="3"/>
    </row>
    <row r="24" spans="1:10" x14ac:dyDescent="0.3">
      <c r="A24" s="3">
        <v>8</v>
      </c>
      <c r="B24" s="4">
        <f>-1*398.119278999508</f>
        <v>-398.11927899950803</v>
      </c>
      <c r="C24" s="4">
        <v>-398.16044951366098</v>
      </c>
      <c r="D24" s="4">
        <v>-398.16087506283799</v>
      </c>
      <c r="E24" s="4">
        <v>-398.16039824963599</v>
      </c>
      <c r="F24" s="3"/>
      <c r="H24" s="3"/>
      <c r="I24" s="3"/>
      <c r="J24" s="3"/>
    </row>
    <row r="26" spans="1:10" ht="14.4" customHeight="1" x14ac:dyDescent="0.3">
      <c r="A26" s="1" t="s">
        <v>6</v>
      </c>
      <c r="B26" s="1"/>
      <c r="C26" s="1"/>
      <c r="D26" s="1"/>
      <c r="E26" s="2"/>
      <c r="F26" s="2"/>
    </row>
    <row r="27" spans="1:10" x14ac:dyDescent="0.3">
      <c r="A27" t="s">
        <v>1</v>
      </c>
      <c r="B27" t="s">
        <v>7</v>
      </c>
      <c r="C27" t="s">
        <v>8</v>
      </c>
      <c r="D27" t="s">
        <v>9</v>
      </c>
    </row>
    <row r="28" spans="1:10" x14ac:dyDescent="0.3">
      <c r="A28" s="6">
        <v>1.8</v>
      </c>
      <c r="B28" t="s">
        <v>10</v>
      </c>
      <c r="C28" t="s">
        <v>11</v>
      </c>
      <c r="D28" t="s">
        <v>12</v>
      </c>
    </row>
    <row r="29" spans="1:10" x14ac:dyDescent="0.3">
      <c r="A29" s="6">
        <v>2</v>
      </c>
      <c r="B29" t="s">
        <v>13</v>
      </c>
      <c r="C29" t="s">
        <v>14</v>
      </c>
      <c r="D29" t="s">
        <v>15</v>
      </c>
    </row>
    <row r="30" spans="1:10" x14ac:dyDescent="0.3">
      <c r="A30" s="6">
        <v>2.2000000000000002</v>
      </c>
      <c r="B30" t="s">
        <v>16</v>
      </c>
      <c r="C30" t="s">
        <v>17</v>
      </c>
      <c r="D30" t="s">
        <v>18</v>
      </c>
    </row>
    <row r="31" spans="1:10" x14ac:dyDescent="0.3">
      <c r="A31" s="6">
        <v>2.4</v>
      </c>
      <c r="B31" t="s">
        <v>19</v>
      </c>
      <c r="C31" t="s">
        <v>20</v>
      </c>
      <c r="D31" t="s">
        <v>21</v>
      </c>
    </row>
    <row r="32" spans="1:10" x14ac:dyDescent="0.3">
      <c r="A32" s="6">
        <v>2.6</v>
      </c>
      <c r="B32" t="s">
        <v>22</v>
      </c>
      <c r="C32" t="s">
        <v>23</v>
      </c>
      <c r="D32" t="s">
        <v>24</v>
      </c>
    </row>
    <row r="33" spans="1:7" x14ac:dyDescent="0.3">
      <c r="A33" s="6">
        <v>2.8</v>
      </c>
      <c r="B33">
        <v>7.72</v>
      </c>
      <c r="C33">
        <v>5.77</v>
      </c>
      <c r="D33" t="s">
        <v>25</v>
      </c>
    </row>
    <row r="34" spans="1:7" x14ac:dyDescent="0.3">
      <c r="A34" s="6">
        <v>3</v>
      </c>
      <c r="B34">
        <v>24.42</v>
      </c>
      <c r="C34">
        <v>17.690000000000001</v>
      </c>
      <c r="D34" t="s">
        <v>26</v>
      </c>
    </row>
    <row r="35" spans="1:7" x14ac:dyDescent="0.3">
      <c r="A35" s="6">
        <v>3.2</v>
      </c>
      <c r="B35">
        <v>41.78</v>
      </c>
      <c r="C35">
        <v>30</v>
      </c>
      <c r="D35" t="s">
        <v>27</v>
      </c>
    </row>
    <row r="36" spans="1:7" x14ac:dyDescent="0.3">
      <c r="A36" s="6">
        <v>3.4</v>
      </c>
      <c r="B36">
        <v>59.25</v>
      </c>
      <c r="C36">
        <v>42.31</v>
      </c>
      <c r="D36" t="s">
        <v>28</v>
      </c>
    </row>
    <row r="37" spans="1:7" x14ac:dyDescent="0.3">
      <c r="A37" s="6">
        <v>3.6</v>
      </c>
      <c r="B37">
        <v>76.17</v>
      </c>
      <c r="C37">
        <v>54.22</v>
      </c>
      <c r="D37" t="s">
        <v>29</v>
      </c>
    </row>
    <row r="38" spans="1:7" x14ac:dyDescent="0.3">
      <c r="A38" s="6">
        <v>3.8</v>
      </c>
      <c r="B38">
        <v>91.96</v>
      </c>
      <c r="C38">
        <v>65.31</v>
      </c>
      <c r="D38" t="s">
        <v>30</v>
      </c>
    </row>
    <row r="39" spans="1:7" x14ac:dyDescent="0.3">
      <c r="A39" s="6">
        <v>4</v>
      </c>
      <c r="B39">
        <v>106.14</v>
      </c>
      <c r="C39">
        <v>75.27</v>
      </c>
      <c r="D39" t="s">
        <v>31</v>
      </c>
    </row>
    <row r="40" spans="1:7" x14ac:dyDescent="0.3">
      <c r="A40" s="6">
        <v>4.4000000000000004</v>
      </c>
      <c r="B40">
        <v>128.81</v>
      </c>
      <c r="C40">
        <v>91.21</v>
      </c>
      <c r="D40" t="s">
        <v>32</v>
      </c>
    </row>
    <row r="41" spans="1:7" x14ac:dyDescent="0.3">
      <c r="A41" s="6">
        <v>4.8</v>
      </c>
      <c r="B41">
        <v>144.83000000000001</v>
      </c>
      <c r="C41">
        <v>102.06</v>
      </c>
      <c r="D41" t="s">
        <v>33</v>
      </c>
    </row>
    <row r="42" spans="1:7" x14ac:dyDescent="0.3">
      <c r="A42" s="6">
        <v>5.2</v>
      </c>
      <c r="B42">
        <v>154.01</v>
      </c>
      <c r="C42">
        <v>108.94</v>
      </c>
      <c r="D42" t="s">
        <v>34</v>
      </c>
    </row>
    <row r="43" spans="1:7" x14ac:dyDescent="0.3">
      <c r="A43" s="6">
        <v>5.6</v>
      </c>
      <c r="B43">
        <v>159.88999999999999</v>
      </c>
      <c r="C43">
        <v>113.08</v>
      </c>
      <c r="D43" t="s">
        <v>35</v>
      </c>
    </row>
    <row r="44" spans="1:7" x14ac:dyDescent="0.3">
      <c r="A44" s="6">
        <v>6</v>
      </c>
      <c r="B44">
        <v>163.12</v>
      </c>
      <c r="C44">
        <v>115.36</v>
      </c>
      <c r="D44" t="s">
        <v>36</v>
      </c>
    </row>
    <row r="45" spans="1:7" x14ac:dyDescent="0.3">
      <c r="A45" s="6"/>
    </row>
    <row r="46" spans="1:7" x14ac:dyDescent="0.3">
      <c r="A46" s="1" t="s">
        <v>37</v>
      </c>
      <c r="B46" s="1"/>
      <c r="C46" s="1"/>
      <c r="D46" s="1"/>
      <c r="E46" s="1"/>
      <c r="F46" s="1"/>
    </row>
    <row r="47" spans="1:7" x14ac:dyDescent="0.3">
      <c r="A47" t="s">
        <v>1</v>
      </c>
      <c r="B47" t="s">
        <v>38</v>
      </c>
      <c r="C47" t="s">
        <v>39</v>
      </c>
      <c r="D47" t="s">
        <v>40</v>
      </c>
      <c r="E47" t="s">
        <v>41</v>
      </c>
      <c r="F47" t="s">
        <v>42</v>
      </c>
    </row>
    <row r="48" spans="1:7" x14ac:dyDescent="0.3">
      <c r="A48" s="3">
        <v>2.4</v>
      </c>
      <c r="B48" s="6">
        <v>-115</v>
      </c>
      <c r="C48" s="6">
        <v>188</v>
      </c>
      <c r="D48" s="6">
        <v>-3.5</v>
      </c>
      <c r="E48" s="6">
        <v>-2</v>
      </c>
      <c r="F48">
        <f>0.529177*A48</f>
        <v>1.2700248000000001</v>
      </c>
      <c r="G48" s="6">
        <v>188</v>
      </c>
    </row>
    <row r="49" spans="1:7" x14ac:dyDescent="0.3">
      <c r="A49" s="3">
        <v>2.5</v>
      </c>
      <c r="B49" s="6">
        <v>-136.19999999999999</v>
      </c>
      <c r="C49" s="6">
        <v>184.7</v>
      </c>
      <c r="D49" s="6">
        <v>-0.8</v>
      </c>
      <c r="E49" s="6">
        <v>0</v>
      </c>
      <c r="F49">
        <f t="shared" ref="F49:F70" si="0">0.529177*A49</f>
        <v>1.3229424999999999</v>
      </c>
      <c r="G49" s="6">
        <v>184.7</v>
      </c>
    </row>
    <row r="50" spans="1:7" x14ac:dyDescent="0.3">
      <c r="A50" s="3">
        <v>2.6</v>
      </c>
      <c r="B50" s="6">
        <v>-148.30000000000001</v>
      </c>
      <c r="C50" s="6">
        <v>181.3</v>
      </c>
      <c r="D50" s="6">
        <v>2.8</v>
      </c>
      <c r="E50" s="6">
        <v>2.7</v>
      </c>
      <c r="F50">
        <f t="shared" si="0"/>
        <v>1.3758602</v>
      </c>
      <c r="G50" s="6">
        <v>181.3</v>
      </c>
    </row>
    <row r="51" spans="1:7" x14ac:dyDescent="0.3">
      <c r="A51" s="3">
        <v>2.7</v>
      </c>
      <c r="B51" s="6">
        <v>-157.1</v>
      </c>
      <c r="C51" s="6">
        <v>177.6</v>
      </c>
      <c r="D51" s="6">
        <v>7.2</v>
      </c>
      <c r="E51" s="6">
        <v>5.9</v>
      </c>
      <c r="F51">
        <f t="shared" si="0"/>
        <v>1.4287779</v>
      </c>
      <c r="G51" s="6">
        <v>177.6</v>
      </c>
    </row>
    <row r="52" spans="1:7" x14ac:dyDescent="0.3">
      <c r="A52" s="3">
        <v>2.8</v>
      </c>
      <c r="B52" s="6">
        <v>-164</v>
      </c>
      <c r="C52" s="6">
        <v>173.7</v>
      </c>
      <c r="D52" s="6">
        <v>12.4</v>
      </c>
      <c r="E52" s="6">
        <v>9.6</v>
      </c>
      <c r="F52">
        <f t="shared" si="0"/>
        <v>1.4816955999999999</v>
      </c>
      <c r="G52" s="6">
        <v>173.7</v>
      </c>
    </row>
    <row r="53" spans="1:7" x14ac:dyDescent="0.3">
      <c r="A53" s="3">
        <v>2.9</v>
      </c>
      <c r="B53" s="6">
        <v>-169.1</v>
      </c>
      <c r="C53" s="6">
        <v>169.5</v>
      </c>
      <c r="D53" s="6">
        <v>18.2</v>
      </c>
      <c r="E53" s="6">
        <v>13.8</v>
      </c>
      <c r="F53">
        <f t="shared" si="0"/>
        <v>1.5346133</v>
      </c>
      <c r="G53" s="6">
        <v>169.5</v>
      </c>
    </row>
    <row r="54" spans="1:7" x14ac:dyDescent="0.3">
      <c r="A54" s="3">
        <v>3</v>
      </c>
      <c r="B54" s="6">
        <v>-172.8</v>
      </c>
      <c r="C54" s="6">
        <v>165</v>
      </c>
      <c r="D54" s="6">
        <v>24.8</v>
      </c>
      <c r="E54" s="6">
        <v>18.5</v>
      </c>
      <c r="F54">
        <f t="shared" si="0"/>
        <v>1.587531</v>
      </c>
      <c r="G54" s="6">
        <v>165</v>
      </c>
    </row>
    <row r="55" spans="1:7" x14ac:dyDescent="0.3">
      <c r="A55" s="3">
        <v>3.1</v>
      </c>
      <c r="B55" s="6">
        <v>-175.1</v>
      </c>
      <c r="C55" s="6">
        <v>160.19999999999999</v>
      </c>
      <c r="D55" s="6">
        <v>32.1</v>
      </c>
      <c r="E55" s="6">
        <v>23.7</v>
      </c>
      <c r="F55">
        <f t="shared" si="0"/>
        <v>1.6404487000000001</v>
      </c>
      <c r="G55" s="6">
        <v>160.19999999999999</v>
      </c>
    </row>
    <row r="56" spans="1:7" x14ac:dyDescent="0.3">
      <c r="A56" s="3">
        <v>3.2</v>
      </c>
      <c r="B56" s="6">
        <v>-176.2</v>
      </c>
      <c r="C56" s="6">
        <v>155</v>
      </c>
      <c r="D56" s="6">
        <v>40</v>
      </c>
      <c r="E56" s="6">
        <v>29.3</v>
      </c>
      <c r="F56">
        <f t="shared" si="0"/>
        <v>1.6933664000000002</v>
      </c>
      <c r="G56" s="6">
        <v>155</v>
      </c>
    </row>
    <row r="57" spans="1:7" x14ac:dyDescent="0.3">
      <c r="A57" s="3">
        <v>3.25</v>
      </c>
      <c r="B57" s="6">
        <v>-176.3</v>
      </c>
      <c r="C57" s="6">
        <v>152.30000000000001</v>
      </c>
      <c r="D57" s="6">
        <v>44.1</v>
      </c>
      <c r="E57" s="6">
        <v>32.200000000000003</v>
      </c>
      <c r="F57">
        <f t="shared" si="0"/>
        <v>1.71982525</v>
      </c>
      <c r="G57" s="6">
        <v>152.30000000000001</v>
      </c>
    </row>
    <row r="58" spans="1:7" x14ac:dyDescent="0.3">
      <c r="A58" s="3">
        <v>3.4</v>
      </c>
      <c r="B58" s="6">
        <v>-174.8</v>
      </c>
      <c r="C58" s="6">
        <v>143.9</v>
      </c>
      <c r="D58" s="6">
        <v>57.1</v>
      </c>
      <c r="E58" s="6">
        <v>41.3</v>
      </c>
      <c r="F58">
        <f t="shared" si="0"/>
        <v>1.7992018000000001</v>
      </c>
      <c r="G58" s="6">
        <v>143.9</v>
      </c>
    </row>
    <row r="59" spans="1:7" x14ac:dyDescent="0.3">
      <c r="A59" s="3">
        <v>3.5</v>
      </c>
      <c r="B59" s="6">
        <v>-172.6</v>
      </c>
      <c r="C59" s="6">
        <v>138.19999999999999</v>
      </c>
      <c r="D59" s="6">
        <v>66</v>
      </c>
      <c r="E59" s="6">
        <v>47.6</v>
      </c>
      <c r="F59">
        <f t="shared" si="0"/>
        <v>1.8521195000000001</v>
      </c>
      <c r="G59" s="6">
        <v>138.19999999999999</v>
      </c>
    </row>
    <row r="60" spans="1:7" x14ac:dyDescent="0.3">
      <c r="A60" s="3">
        <v>3.6</v>
      </c>
      <c r="B60">
        <f>169.5</f>
        <v>169.5</v>
      </c>
      <c r="C60" s="6">
        <v>132.4</v>
      </c>
      <c r="D60" s="6">
        <v>74.900000000000006</v>
      </c>
      <c r="E60" s="6">
        <v>53.8</v>
      </c>
      <c r="F60">
        <f t="shared" si="0"/>
        <v>1.9050372</v>
      </c>
      <c r="G60" s="6">
        <v>132.4</v>
      </c>
    </row>
    <row r="61" spans="1:7" x14ac:dyDescent="0.3">
      <c r="A61" s="3">
        <v>3.75</v>
      </c>
      <c r="B61" s="6">
        <v>-163.6</v>
      </c>
      <c r="C61" s="6">
        <v>123.9</v>
      </c>
      <c r="D61" s="6">
        <v>87.8</v>
      </c>
      <c r="E61" s="6">
        <v>62.9</v>
      </c>
      <c r="F61">
        <f t="shared" si="0"/>
        <v>1.9844137500000001</v>
      </c>
      <c r="G61" s="6">
        <v>123.9</v>
      </c>
    </row>
    <row r="62" spans="1:7" x14ac:dyDescent="0.3">
      <c r="A62" s="3">
        <v>3.8</v>
      </c>
      <c r="B62" s="6">
        <v>-161.4</v>
      </c>
      <c r="C62" s="6">
        <v>121.2</v>
      </c>
      <c r="D62" s="6">
        <v>92</v>
      </c>
      <c r="E62" s="6">
        <v>65.8</v>
      </c>
      <c r="F62">
        <f t="shared" si="0"/>
        <v>2.0108725999999999</v>
      </c>
      <c r="G62" s="6">
        <v>121.2</v>
      </c>
    </row>
    <row r="63" spans="1:7" x14ac:dyDescent="0.3">
      <c r="A63" s="3">
        <v>3.9</v>
      </c>
      <c r="B63" s="6">
        <v>-157</v>
      </c>
      <c r="C63" s="6">
        <v>155.9</v>
      </c>
      <c r="D63" s="6">
        <v>99.9</v>
      </c>
      <c r="E63" s="6">
        <v>71.3</v>
      </c>
      <c r="F63">
        <f t="shared" si="0"/>
        <v>2.0637903</v>
      </c>
      <c r="G63" s="6">
        <v>155.9</v>
      </c>
    </row>
    <row r="64" spans="1:7" x14ac:dyDescent="0.3">
      <c r="A64" s="3">
        <v>4</v>
      </c>
      <c r="B64" s="6">
        <v>-152.30000000000001</v>
      </c>
      <c r="C64" s="6">
        <v>111.1</v>
      </c>
      <c r="D64" s="6">
        <v>107.3</v>
      </c>
      <c r="E64" s="6">
        <v>76.5</v>
      </c>
      <c r="F64">
        <f t="shared" si="0"/>
        <v>2.116708</v>
      </c>
      <c r="G64" s="6">
        <v>111.1</v>
      </c>
    </row>
    <row r="65" spans="1:9" x14ac:dyDescent="0.3">
      <c r="A65" s="3">
        <v>4.25</v>
      </c>
      <c r="B65" s="6">
        <v>-140.6</v>
      </c>
      <c r="C65" s="6">
        <v>101.2</v>
      </c>
      <c r="D65" s="6">
        <v>122.9</v>
      </c>
      <c r="E65" s="6">
        <v>87.4</v>
      </c>
      <c r="F65">
        <f t="shared" si="0"/>
        <v>2.2490022500000002</v>
      </c>
      <c r="G65" s="6">
        <v>101.2</v>
      </c>
    </row>
    <row r="66" spans="1:9" x14ac:dyDescent="0.3">
      <c r="A66" s="3">
        <v>4.5</v>
      </c>
      <c r="B66" s="6">
        <v>-130.30000000000001</v>
      </c>
      <c r="C66" s="6">
        <v>94</v>
      </c>
      <c r="D66" s="6">
        <v>134.80000000000001</v>
      </c>
      <c r="E66" s="6">
        <v>95.6</v>
      </c>
      <c r="F66">
        <f t="shared" si="0"/>
        <v>2.3812964999999999</v>
      </c>
      <c r="G66" s="6">
        <v>94</v>
      </c>
    </row>
    <row r="67" spans="1:9" x14ac:dyDescent="0.3">
      <c r="A67" s="3">
        <v>5.5</v>
      </c>
      <c r="B67" s="6">
        <v>-106.7</v>
      </c>
      <c r="C67" s="6">
        <v>82.7</v>
      </c>
      <c r="D67" s="6">
        <v>156.80000000000001</v>
      </c>
      <c r="E67" s="6">
        <v>111</v>
      </c>
      <c r="F67">
        <f t="shared" si="0"/>
        <v>2.9104735000000002</v>
      </c>
      <c r="G67" s="6">
        <v>82.7</v>
      </c>
    </row>
    <row r="68" spans="1:9" x14ac:dyDescent="0.3">
      <c r="A68" s="3">
        <v>6.5</v>
      </c>
      <c r="B68" s="6">
        <v>-97.8</v>
      </c>
      <c r="C68" s="6">
        <v>82</v>
      </c>
      <c r="D68" s="6">
        <v>162.1</v>
      </c>
      <c r="E68" s="6">
        <v>114.6</v>
      </c>
      <c r="F68">
        <f t="shared" si="0"/>
        <v>3.4396504999999999</v>
      </c>
      <c r="G68" s="6">
        <v>82</v>
      </c>
    </row>
    <row r="69" spans="1:9" x14ac:dyDescent="0.3">
      <c r="A69" s="3">
        <v>7.5</v>
      </c>
      <c r="B69" s="6">
        <v>-98.2</v>
      </c>
      <c r="C69" s="6">
        <v>79.8</v>
      </c>
      <c r="D69" s="6">
        <v>163.19999999999999</v>
      </c>
      <c r="E69" s="6">
        <v>115.4</v>
      </c>
      <c r="F69">
        <f t="shared" si="0"/>
        <v>3.9688275000000002</v>
      </c>
      <c r="G69" s="6">
        <v>79.8</v>
      </c>
    </row>
    <row r="70" spans="1:9" x14ac:dyDescent="0.3">
      <c r="A70" s="3">
        <v>8.5</v>
      </c>
      <c r="B70" s="6">
        <v>-97.8</v>
      </c>
      <c r="C70" s="6">
        <v>79.8</v>
      </c>
      <c r="D70" s="6">
        <v>163.4</v>
      </c>
      <c r="E70" s="6">
        <v>115.6</v>
      </c>
      <c r="F70">
        <f t="shared" si="0"/>
        <v>4.4980045000000004</v>
      </c>
      <c r="G70" s="6">
        <v>79.8</v>
      </c>
    </row>
    <row r="71" spans="1:9" x14ac:dyDescent="0.3">
      <c r="A71" s="3">
        <v>10</v>
      </c>
      <c r="B71" s="6">
        <v>-95.6</v>
      </c>
      <c r="C71" s="6">
        <v>81.599999999999994</v>
      </c>
      <c r="D71" s="6">
        <v>163.5</v>
      </c>
      <c r="E71" s="6">
        <v>115.6</v>
      </c>
      <c r="F71">
        <f>0.529177*A71</f>
        <v>5.2917699999999996</v>
      </c>
      <c r="G71" s="6">
        <v>81.599999999999994</v>
      </c>
    </row>
    <row r="73" spans="1:9" ht="14.4" customHeight="1" x14ac:dyDescent="0.3">
      <c r="A73" s="1" t="s">
        <v>43</v>
      </c>
      <c r="B73" s="1"/>
      <c r="C73" s="1"/>
      <c r="D73" s="1"/>
      <c r="E73" s="1"/>
      <c r="F73" s="1"/>
      <c r="G73" s="1"/>
      <c r="H73" s="1"/>
      <c r="I73" s="1"/>
    </row>
    <row r="74" spans="1:9" x14ac:dyDescent="0.3">
      <c r="A74" t="s">
        <v>1</v>
      </c>
      <c r="B74" t="s">
        <v>44</v>
      </c>
      <c r="C74" t="s">
        <v>45</v>
      </c>
      <c r="D74" t="s">
        <v>46</v>
      </c>
      <c r="E74" t="s">
        <v>47</v>
      </c>
      <c r="F74" t="s">
        <v>48</v>
      </c>
      <c r="G74" s="3" t="s">
        <v>49</v>
      </c>
      <c r="H74" t="s">
        <v>50</v>
      </c>
      <c r="I74" t="s">
        <v>42</v>
      </c>
    </row>
    <row r="75" spans="1:9" x14ac:dyDescent="0.3">
      <c r="A75" s="3">
        <v>2.4</v>
      </c>
      <c r="B75">
        <v>46.2</v>
      </c>
      <c r="C75">
        <v>-16.600000000000001</v>
      </c>
      <c r="D75">
        <v>-111.1</v>
      </c>
      <c r="E75">
        <v>69.7</v>
      </c>
      <c r="F75">
        <v>41.8</v>
      </c>
      <c r="G75" s="3">
        <v>-165.7</v>
      </c>
      <c r="H75">
        <v>111.9</v>
      </c>
      <c r="I75">
        <f>0.529177*A75</f>
        <v>1.2700248000000001</v>
      </c>
    </row>
    <row r="76" spans="1:9" x14ac:dyDescent="0.3">
      <c r="A76" s="3">
        <v>2.5</v>
      </c>
      <c r="B76">
        <v>-53.9</v>
      </c>
      <c r="C76">
        <v>-5.4</v>
      </c>
      <c r="D76">
        <v>-117</v>
      </c>
      <c r="E76">
        <v>80.099999999999994</v>
      </c>
      <c r="F76">
        <v>48.4</v>
      </c>
      <c r="G76" s="3">
        <v>-165.8</v>
      </c>
      <c r="H76">
        <v>123.8</v>
      </c>
      <c r="I76">
        <f t="shared" ref="I76:I98" si="1">0.529177*A76</f>
        <v>1.3229424999999999</v>
      </c>
    </row>
    <row r="77" spans="1:9" x14ac:dyDescent="0.3">
      <c r="A77" s="3">
        <v>2.6</v>
      </c>
      <c r="B77">
        <v>-55.5</v>
      </c>
      <c r="C77">
        <v>-2.5</v>
      </c>
      <c r="D77">
        <v>-118.2</v>
      </c>
      <c r="E77">
        <v>82.8</v>
      </c>
      <c r="F77">
        <v>54.1</v>
      </c>
      <c r="G77" s="3">
        <v>-165.9</v>
      </c>
      <c r="H77">
        <v>133.6</v>
      </c>
      <c r="I77">
        <f t="shared" si="1"/>
        <v>1.3758602</v>
      </c>
    </row>
    <row r="78" spans="1:9" x14ac:dyDescent="0.3">
      <c r="A78" s="3">
        <v>2.7</v>
      </c>
      <c r="B78">
        <v>-55.9</v>
      </c>
      <c r="C78">
        <v>-0.8</v>
      </c>
      <c r="D78">
        <v>-188.7</v>
      </c>
      <c r="E78">
        <v>84.3</v>
      </c>
      <c r="F78">
        <v>59.1</v>
      </c>
      <c r="G78" s="3">
        <v>-166.1</v>
      </c>
      <c r="H78">
        <v>141.69999999999999</v>
      </c>
      <c r="I78">
        <f t="shared" si="1"/>
        <v>1.4287779</v>
      </c>
    </row>
    <row r="79" spans="1:9" x14ac:dyDescent="0.3">
      <c r="A79" s="3">
        <v>2.8</v>
      </c>
      <c r="B79">
        <v>-56.1</v>
      </c>
      <c r="C79">
        <v>0.6</v>
      </c>
      <c r="D79">
        <v>-118.9</v>
      </c>
      <c r="E79">
        <v>85.3</v>
      </c>
      <c r="F79">
        <v>63.5</v>
      </c>
      <c r="G79" s="3">
        <v>-166.3</v>
      </c>
      <c r="H79">
        <v>148.5</v>
      </c>
      <c r="I79">
        <f t="shared" si="1"/>
        <v>1.4816955999999999</v>
      </c>
    </row>
    <row r="80" spans="1:9" x14ac:dyDescent="0.3">
      <c r="A80" s="3">
        <v>2.9</v>
      </c>
      <c r="B80">
        <v>-56.1</v>
      </c>
      <c r="C80">
        <v>1.9</v>
      </c>
      <c r="D80">
        <v>-119.1</v>
      </c>
      <c r="E80">
        <v>86.1</v>
      </c>
      <c r="F80">
        <v>67.400000000000006</v>
      </c>
      <c r="G80" s="3">
        <v>-166.5</v>
      </c>
      <c r="H80">
        <v>154.19999999999999</v>
      </c>
      <c r="I80">
        <f t="shared" si="1"/>
        <v>1.5346133</v>
      </c>
    </row>
    <row r="81" spans="1:9" x14ac:dyDescent="0.3">
      <c r="A81" s="3">
        <v>3</v>
      </c>
      <c r="B81">
        <v>-56.1</v>
      </c>
      <c r="C81">
        <v>3.1</v>
      </c>
      <c r="D81">
        <v>-119.4</v>
      </c>
      <c r="E81">
        <v>86.8</v>
      </c>
      <c r="F81">
        <v>70.8</v>
      </c>
      <c r="G81" s="3">
        <v>-166.7</v>
      </c>
      <c r="H81">
        <v>158.80000000000001</v>
      </c>
      <c r="I81">
        <f t="shared" si="1"/>
        <v>1.587531</v>
      </c>
    </row>
    <row r="82" spans="1:9" x14ac:dyDescent="0.3">
      <c r="A82" s="3">
        <v>3.1</v>
      </c>
      <c r="B82" s="6">
        <v>-56</v>
      </c>
      <c r="C82">
        <v>4.4000000000000004</v>
      </c>
      <c r="D82">
        <v>-119.8</v>
      </c>
      <c r="E82">
        <v>87.5</v>
      </c>
      <c r="F82">
        <v>73.900000000000006</v>
      </c>
      <c r="G82" s="3">
        <v>-167</v>
      </c>
      <c r="H82">
        <v>162.4</v>
      </c>
      <c r="I82">
        <f t="shared" si="1"/>
        <v>1.6404487000000001</v>
      </c>
    </row>
    <row r="83" spans="1:9" x14ac:dyDescent="0.3">
      <c r="A83" s="3">
        <v>3.2</v>
      </c>
      <c r="B83" s="6">
        <v>-56</v>
      </c>
      <c r="C83">
        <v>5.7</v>
      </c>
      <c r="D83">
        <v>-120.4</v>
      </c>
      <c r="E83">
        <v>88.2</v>
      </c>
      <c r="F83">
        <v>76.7</v>
      </c>
      <c r="G83" s="3">
        <v>-167.1</v>
      </c>
      <c r="H83">
        <v>165.3</v>
      </c>
      <c r="I83">
        <f t="shared" si="1"/>
        <v>1.6933664000000002</v>
      </c>
    </row>
    <row r="84" spans="1:9" x14ac:dyDescent="0.3">
      <c r="A84" s="3">
        <v>3.25</v>
      </c>
      <c r="B84" s="6">
        <v>-56</v>
      </c>
      <c r="C84">
        <v>6.4</v>
      </c>
      <c r="D84">
        <v>-120.7</v>
      </c>
      <c r="E84">
        <v>88.6</v>
      </c>
      <c r="F84">
        <v>78.099999999999994</v>
      </c>
      <c r="G84" s="3">
        <v>-167.2</v>
      </c>
      <c r="H84">
        <v>166.4</v>
      </c>
      <c r="I84">
        <f t="shared" si="1"/>
        <v>1.71982525</v>
      </c>
    </row>
    <row r="85" spans="1:9" x14ac:dyDescent="0.3">
      <c r="A85" s="3">
        <v>3.4</v>
      </c>
      <c r="B85" s="6">
        <v>-56</v>
      </c>
      <c r="C85">
        <v>8.6999999999999993</v>
      </c>
      <c r="D85">
        <v>-121.7</v>
      </c>
      <c r="E85">
        <v>89.6</v>
      </c>
      <c r="F85">
        <v>81.900000000000006</v>
      </c>
      <c r="G85" s="3">
        <v>-167.4</v>
      </c>
      <c r="H85">
        <v>168.8</v>
      </c>
      <c r="I85">
        <f t="shared" si="1"/>
        <v>1.7992018000000001</v>
      </c>
    </row>
    <row r="86" spans="1:9" x14ac:dyDescent="0.3">
      <c r="A86" s="3">
        <v>3.5</v>
      </c>
      <c r="B86" s="6">
        <v>-56</v>
      </c>
      <c r="C86">
        <v>10.3</v>
      </c>
      <c r="D86">
        <v>-122.5</v>
      </c>
      <c r="E86">
        <v>90.3</v>
      </c>
      <c r="F86">
        <v>84.3</v>
      </c>
      <c r="G86" s="3">
        <v>-167.4</v>
      </c>
      <c r="H86">
        <v>169.6</v>
      </c>
      <c r="I86">
        <f t="shared" si="1"/>
        <v>1.8521195000000001</v>
      </c>
    </row>
    <row r="87" spans="1:9" x14ac:dyDescent="0.3">
      <c r="A87" s="3">
        <v>3.6</v>
      </c>
      <c r="B87" s="6">
        <v>-56</v>
      </c>
      <c r="C87">
        <v>12.1</v>
      </c>
      <c r="D87">
        <v>-123.4</v>
      </c>
      <c r="E87">
        <v>91</v>
      </c>
      <c r="F87">
        <v>86.8</v>
      </c>
      <c r="G87" s="3">
        <v>-167.3</v>
      </c>
      <c r="H87">
        <v>169.8</v>
      </c>
      <c r="I87">
        <f t="shared" si="1"/>
        <v>1.9050372</v>
      </c>
    </row>
    <row r="88" spans="1:9" x14ac:dyDescent="0.3">
      <c r="A88" s="3">
        <v>3.75</v>
      </c>
      <c r="B88" s="6">
        <v>-56.1</v>
      </c>
      <c r="C88">
        <v>15.1</v>
      </c>
      <c r="D88">
        <v>-124.8</v>
      </c>
      <c r="E88">
        <v>91.9</v>
      </c>
      <c r="F88">
        <v>90.6</v>
      </c>
      <c r="G88" s="3">
        <v>-167</v>
      </c>
      <c r="H88">
        <v>169.2</v>
      </c>
      <c r="I88">
        <f t="shared" si="1"/>
        <v>1.9844137500000001</v>
      </c>
    </row>
    <row r="89" spans="1:9" x14ac:dyDescent="0.3">
      <c r="A89" s="3">
        <v>3.8</v>
      </c>
      <c r="B89" s="6">
        <v>-56.1</v>
      </c>
      <c r="C89">
        <v>16.100000000000001</v>
      </c>
      <c r="D89">
        <v>-125.2</v>
      </c>
      <c r="E89">
        <v>92.2</v>
      </c>
      <c r="F89">
        <v>91.9</v>
      </c>
      <c r="G89" s="3">
        <v>-166.8</v>
      </c>
      <c r="H89">
        <v>168.8</v>
      </c>
      <c r="I89">
        <f t="shared" si="1"/>
        <v>2.0108725999999999</v>
      </c>
    </row>
    <row r="90" spans="1:9" x14ac:dyDescent="0.3">
      <c r="A90" s="3">
        <v>3.9</v>
      </c>
      <c r="B90" s="6">
        <v>-56.1</v>
      </c>
      <c r="C90">
        <v>18.399999999999999</v>
      </c>
      <c r="D90">
        <v>-126.2</v>
      </c>
      <c r="E90">
        <v>92.8</v>
      </c>
      <c r="F90">
        <v>94.6</v>
      </c>
      <c r="G90" s="3">
        <v>-166.3</v>
      </c>
      <c r="H90">
        <v>167.6</v>
      </c>
      <c r="I90">
        <f t="shared" si="1"/>
        <v>2.0637903</v>
      </c>
    </row>
    <row r="91" spans="1:9" x14ac:dyDescent="0.3">
      <c r="A91" s="3">
        <v>4</v>
      </c>
      <c r="B91" s="6">
        <v>-56.1</v>
      </c>
      <c r="C91">
        <v>20.9</v>
      </c>
      <c r="D91">
        <v>-127.2</v>
      </c>
      <c r="E91">
        <v>93.4</v>
      </c>
      <c r="F91">
        <v>97.5</v>
      </c>
      <c r="G91" s="3">
        <v>-165.6</v>
      </c>
      <c r="H91">
        <v>166</v>
      </c>
      <c r="I91">
        <f t="shared" si="1"/>
        <v>2.116708</v>
      </c>
    </row>
    <row r="92" spans="1:9" x14ac:dyDescent="0.3">
      <c r="A92" s="3">
        <v>4.25</v>
      </c>
      <c r="B92" s="6">
        <v>-56.2</v>
      </c>
      <c r="C92">
        <v>27.8</v>
      </c>
      <c r="D92">
        <v>-129.5</v>
      </c>
      <c r="E92">
        <v>94.6</v>
      </c>
      <c r="F92">
        <v>105.3</v>
      </c>
      <c r="G92" s="3">
        <v>-163</v>
      </c>
      <c r="H92">
        <v>160.5</v>
      </c>
      <c r="I92">
        <f t="shared" si="1"/>
        <v>2.2490022500000002</v>
      </c>
    </row>
    <row r="93" spans="1:9" x14ac:dyDescent="0.3">
      <c r="A93" s="3">
        <v>4.5</v>
      </c>
      <c r="B93" s="6">
        <v>-56.3</v>
      </c>
      <c r="C93">
        <v>35.700000000000003</v>
      </c>
      <c r="D93">
        <v>-131.6</v>
      </c>
      <c r="E93">
        <v>95.5</v>
      </c>
      <c r="F93">
        <v>114.1</v>
      </c>
      <c r="G93" s="3">
        <v>-158.80000000000001</v>
      </c>
      <c r="H93">
        <v>153</v>
      </c>
      <c r="I93">
        <f t="shared" si="1"/>
        <v>2.3812964999999999</v>
      </c>
    </row>
    <row r="94" spans="1:9" x14ac:dyDescent="0.3">
      <c r="A94" s="3">
        <v>5.5</v>
      </c>
      <c r="B94" s="6">
        <v>-56.6</v>
      </c>
      <c r="C94">
        <v>65</v>
      </c>
      <c r="D94">
        <v>-136.6</v>
      </c>
      <c r="E94">
        <v>97.5</v>
      </c>
      <c r="F94">
        <v>145.19999999999999</v>
      </c>
      <c r="G94" s="3">
        <v>-132.9</v>
      </c>
      <c r="H94">
        <v>119.6</v>
      </c>
      <c r="I94">
        <f t="shared" si="1"/>
        <v>2.9104735000000002</v>
      </c>
    </row>
    <row r="95" spans="1:9" x14ac:dyDescent="0.3">
      <c r="A95" s="3">
        <v>6.5</v>
      </c>
      <c r="B95" s="6">
        <v>-56.7</v>
      </c>
      <c r="C95">
        <v>76.7</v>
      </c>
      <c r="D95">
        <v>-138.1</v>
      </c>
      <c r="E95">
        <v>97.9</v>
      </c>
      <c r="F95">
        <v>156.9</v>
      </c>
      <c r="G95" s="3">
        <v>-118.2</v>
      </c>
      <c r="H95">
        <v>103.5</v>
      </c>
      <c r="I95">
        <f t="shared" si="1"/>
        <v>3.4396504999999999</v>
      </c>
    </row>
    <row r="96" spans="1:9" x14ac:dyDescent="0.3">
      <c r="A96" s="3">
        <v>7.5</v>
      </c>
      <c r="B96" s="6">
        <v>-56.7</v>
      </c>
      <c r="C96">
        <v>79.599999999999994</v>
      </c>
      <c r="D96">
        <v>-138.6</v>
      </c>
      <c r="E96">
        <v>98</v>
      </c>
      <c r="F96">
        <v>159.6</v>
      </c>
      <c r="G96" s="3">
        <v>-114.3</v>
      </c>
      <c r="H96">
        <v>99.2</v>
      </c>
      <c r="I96">
        <f t="shared" si="1"/>
        <v>3.9688275000000002</v>
      </c>
    </row>
    <row r="97" spans="1:10" x14ac:dyDescent="0.3">
      <c r="A97" s="3">
        <v>8.5</v>
      </c>
      <c r="B97" s="6">
        <v>-56.7</v>
      </c>
      <c r="C97">
        <v>80.099999999999994</v>
      </c>
      <c r="D97">
        <v>-138.69999999999999</v>
      </c>
      <c r="E97">
        <v>98.1</v>
      </c>
      <c r="F97">
        <v>160.1</v>
      </c>
      <c r="G97" s="3">
        <v>-113.6</v>
      </c>
      <c r="H97">
        <v>98.3</v>
      </c>
      <c r="I97">
        <f t="shared" si="1"/>
        <v>4.4980045000000004</v>
      </c>
    </row>
    <row r="98" spans="1:10" x14ac:dyDescent="0.3">
      <c r="A98" s="3">
        <v>10</v>
      </c>
      <c r="B98" s="6">
        <v>-56.7</v>
      </c>
      <c r="C98">
        <v>80.2</v>
      </c>
      <c r="D98">
        <v>-138.69999999999999</v>
      </c>
      <c r="E98">
        <v>98</v>
      </c>
      <c r="F98">
        <v>160.1</v>
      </c>
      <c r="G98" s="3">
        <v>-113.5</v>
      </c>
      <c r="H98">
        <v>98.2</v>
      </c>
      <c r="I98">
        <f t="shared" si="1"/>
        <v>5.2917699999999996</v>
      </c>
    </row>
    <row r="100" spans="1:10" ht="14.4" customHeight="1" x14ac:dyDescent="0.3">
      <c r="A100" s="1" t="s">
        <v>51</v>
      </c>
      <c r="B100" s="1"/>
      <c r="C100" s="1"/>
      <c r="D100" s="1"/>
      <c r="E100" s="1"/>
      <c r="F100" s="1"/>
      <c r="G100" s="1"/>
      <c r="H100" s="1"/>
    </row>
    <row r="101" spans="1:10" x14ac:dyDescent="0.3">
      <c r="A101" t="s">
        <v>1</v>
      </c>
      <c r="B101" t="s">
        <v>52</v>
      </c>
      <c r="C101" t="s">
        <v>53</v>
      </c>
      <c r="D101" t="s">
        <v>54</v>
      </c>
      <c r="E101" t="s">
        <v>42</v>
      </c>
      <c r="F101" t="s">
        <v>55</v>
      </c>
      <c r="G101" s="3" t="s">
        <v>56</v>
      </c>
      <c r="H101" t="s">
        <v>57</v>
      </c>
      <c r="J101" s="7"/>
    </row>
    <row r="102" spans="1:10" x14ac:dyDescent="0.3">
      <c r="A102" s="3">
        <v>2.4</v>
      </c>
      <c r="B102" s="7">
        <v>0.61099999999999999</v>
      </c>
      <c r="C102" s="7">
        <v>1.3939999999999999</v>
      </c>
      <c r="D102" s="7">
        <v>-8.2000000000000003E-2</v>
      </c>
      <c r="E102">
        <f t="shared" ref="E102:E125" si="2">0.529177*A102</f>
        <v>1.2700248000000001</v>
      </c>
      <c r="F102">
        <f>B102*219474.6305</f>
        <v>134098.9992355</v>
      </c>
      <c r="G102" s="3">
        <f>C102*219474.6305</f>
        <v>305947.63491699996</v>
      </c>
      <c r="H102">
        <f>D102*219474.6305</f>
        <v>-17996.919700999999</v>
      </c>
      <c r="J102" s="7"/>
    </row>
    <row r="103" spans="1:10" x14ac:dyDescent="0.3">
      <c r="A103" s="3">
        <v>2.5</v>
      </c>
      <c r="B103" s="7">
        <v>0.97699999999999998</v>
      </c>
      <c r="C103" s="7">
        <v>1.3939999999999999</v>
      </c>
      <c r="D103" s="7">
        <v>-0.19</v>
      </c>
      <c r="E103">
        <f>0.529177*A103</f>
        <v>1.3229424999999999</v>
      </c>
      <c r="F103">
        <f t="shared" ref="F103:H125" si="3">B103*219474.6305</f>
        <v>214426.7139985</v>
      </c>
      <c r="G103" s="3">
        <f t="shared" si="3"/>
        <v>305947.63491699996</v>
      </c>
      <c r="H103">
        <f t="shared" si="3"/>
        <v>-41700.179795000004</v>
      </c>
      <c r="J103" s="7"/>
    </row>
    <row r="104" spans="1:10" x14ac:dyDescent="0.3">
      <c r="A104" s="3">
        <v>2.6</v>
      </c>
      <c r="B104" s="7">
        <v>1.1299999999999999</v>
      </c>
      <c r="C104" s="7">
        <v>1.3919999999999999</v>
      </c>
      <c r="D104" s="7">
        <v>-0.28000000000000003</v>
      </c>
      <c r="E104">
        <f t="shared" si="2"/>
        <v>1.3758602</v>
      </c>
      <c r="F104">
        <f t="shared" si="3"/>
        <v>248006.33246499998</v>
      </c>
      <c r="G104" s="3">
        <f t="shared" si="3"/>
        <v>305508.68565599999</v>
      </c>
      <c r="H104">
        <f t="shared" si="3"/>
        <v>-61452.896540000009</v>
      </c>
      <c r="J104" s="7"/>
    </row>
    <row r="105" spans="1:10" x14ac:dyDescent="0.3">
      <c r="A105" s="3">
        <v>2.7</v>
      </c>
      <c r="B105" s="7">
        <v>1.212</v>
      </c>
      <c r="C105" s="7">
        <v>1.3859999999999999</v>
      </c>
      <c r="D105" s="7">
        <v>-0.35899999999999999</v>
      </c>
      <c r="E105">
        <f t="shared" si="2"/>
        <v>1.4287779</v>
      </c>
      <c r="F105">
        <f t="shared" si="3"/>
        <v>266003.25216600002</v>
      </c>
      <c r="G105" s="3">
        <f t="shared" si="3"/>
        <v>304191.83787299995</v>
      </c>
      <c r="H105">
        <f t="shared" si="3"/>
        <v>-78791.392349499991</v>
      </c>
      <c r="J105" s="7"/>
    </row>
    <row r="106" spans="1:10" x14ac:dyDescent="0.3">
      <c r="A106" s="3">
        <v>2.8</v>
      </c>
      <c r="B106" s="7">
        <v>1.26</v>
      </c>
      <c r="C106" s="7">
        <v>1.379</v>
      </c>
      <c r="D106" s="7">
        <v>-0.42899999999999999</v>
      </c>
      <c r="E106">
        <f t="shared" si="2"/>
        <v>1.4816955999999999</v>
      </c>
      <c r="F106">
        <f t="shared" si="3"/>
        <v>276538.03443</v>
      </c>
      <c r="G106" s="3">
        <f t="shared" si="3"/>
        <v>302655.51545950002</v>
      </c>
      <c r="H106">
        <f t="shared" si="3"/>
        <v>-94154.616484500002</v>
      </c>
      <c r="J106" s="7"/>
    </row>
    <row r="107" spans="1:10" x14ac:dyDescent="0.3">
      <c r="A107" s="3">
        <v>2.9</v>
      </c>
      <c r="B107" s="7">
        <v>1.29</v>
      </c>
      <c r="C107" s="7">
        <v>1.3680000000000001</v>
      </c>
      <c r="D107" s="7">
        <v>-0.48899999999999999</v>
      </c>
      <c r="E107">
        <f t="shared" si="2"/>
        <v>1.5346133</v>
      </c>
      <c r="F107">
        <f t="shared" si="3"/>
        <v>283122.27334499999</v>
      </c>
      <c r="G107" s="3">
        <f t="shared" si="3"/>
        <v>300241.29452400003</v>
      </c>
      <c r="H107">
        <f t="shared" si="3"/>
        <v>-107323.09431449999</v>
      </c>
      <c r="J107" s="7"/>
    </row>
    <row r="108" spans="1:10" x14ac:dyDescent="0.3">
      <c r="A108" s="3">
        <v>3</v>
      </c>
      <c r="B108" s="7">
        <v>1.3109999999999999</v>
      </c>
      <c r="C108" s="7">
        <v>1.353</v>
      </c>
      <c r="D108" s="7">
        <v>-0.54600000000000004</v>
      </c>
      <c r="E108">
        <f t="shared" si="2"/>
        <v>1.587531</v>
      </c>
      <c r="F108">
        <f t="shared" si="3"/>
        <v>287731.24058549997</v>
      </c>
      <c r="G108" s="3">
        <f t="shared" si="3"/>
        <v>296949.17506649997</v>
      </c>
      <c r="H108">
        <f t="shared" si="3"/>
        <v>-119833.14825300001</v>
      </c>
      <c r="J108" s="7"/>
    </row>
    <row r="109" spans="1:10" x14ac:dyDescent="0.3">
      <c r="A109" s="3">
        <v>3.1</v>
      </c>
      <c r="B109" s="7">
        <v>1.325</v>
      </c>
      <c r="C109" s="7">
        <v>1.3360000000000001</v>
      </c>
      <c r="D109" s="7">
        <v>-0.59699999999999998</v>
      </c>
      <c r="E109">
        <f t="shared" si="2"/>
        <v>1.6404487000000001</v>
      </c>
      <c r="F109">
        <f t="shared" si="3"/>
        <v>290803.88541250001</v>
      </c>
      <c r="G109" s="3">
        <f t="shared" si="3"/>
        <v>293218.106348</v>
      </c>
      <c r="H109">
        <f t="shared" si="3"/>
        <v>-131026.35440849999</v>
      </c>
      <c r="J109" s="7"/>
    </row>
    <row r="110" spans="1:10" x14ac:dyDescent="0.3">
      <c r="A110" s="3">
        <v>3.2</v>
      </c>
      <c r="B110" s="7">
        <v>1.335</v>
      </c>
      <c r="C110" s="7">
        <v>1.3169999999999999</v>
      </c>
      <c r="D110" s="7">
        <v>-0.64500000000000002</v>
      </c>
      <c r="E110">
        <f t="shared" si="2"/>
        <v>1.6933664000000002</v>
      </c>
      <c r="F110">
        <f t="shared" si="3"/>
        <v>292998.63171749999</v>
      </c>
      <c r="G110" s="3">
        <f t="shared" si="3"/>
        <v>289048.0883685</v>
      </c>
      <c r="H110">
        <f t="shared" si="3"/>
        <v>-141561.1366725</v>
      </c>
      <c r="J110" s="7"/>
    </row>
    <row r="111" spans="1:10" x14ac:dyDescent="0.3">
      <c r="A111" s="3">
        <v>3.25</v>
      </c>
      <c r="B111" s="7">
        <v>1.339</v>
      </c>
      <c r="C111" s="7">
        <v>1.3049999999999999</v>
      </c>
      <c r="D111" s="7">
        <v>-0.66800000000000004</v>
      </c>
      <c r="E111">
        <f t="shared" si="2"/>
        <v>1.71982525</v>
      </c>
      <c r="F111">
        <f t="shared" si="3"/>
        <v>293876.53023949999</v>
      </c>
      <c r="G111" s="3">
        <f t="shared" si="3"/>
        <v>286414.39280249999</v>
      </c>
      <c r="H111">
        <f t="shared" si="3"/>
        <v>-146609.053174</v>
      </c>
      <c r="J111" s="7"/>
    </row>
    <row r="112" spans="1:10" x14ac:dyDescent="0.3">
      <c r="A112" s="3">
        <v>3.4</v>
      </c>
      <c r="B112" s="7">
        <v>1.351</v>
      </c>
      <c r="C112" s="7">
        <v>1.266</v>
      </c>
      <c r="D112" s="7">
        <v>-0.73399999999999999</v>
      </c>
      <c r="E112">
        <f t="shared" si="2"/>
        <v>1.7992018000000001</v>
      </c>
      <c r="F112">
        <f t="shared" si="3"/>
        <v>296510.2258055</v>
      </c>
      <c r="G112" s="3">
        <f t="shared" si="3"/>
        <v>277854.88221299998</v>
      </c>
      <c r="H112">
        <f t="shared" si="3"/>
        <v>-161094.37878699999</v>
      </c>
      <c r="J112" s="7"/>
    </row>
    <row r="113" spans="1:10" x14ac:dyDescent="0.3">
      <c r="A113" s="3">
        <v>3.5</v>
      </c>
      <c r="B113" s="7">
        <v>1.3560000000000001</v>
      </c>
      <c r="C113" s="7">
        <v>1.236</v>
      </c>
      <c r="D113" s="7">
        <v>-0.77600000000000002</v>
      </c>
      <c r="E113">
        <f t="shared" si="2"/>
        <v>1.8521195000000001</v>
      </c>
      <c r="F113">
        <f t="shared" si="3"/>
        <v>297607.59895800002</v>
      </c>
      <c r="G113" s="3">
        <f t="shared" si="3"/>
        <v>271270.64329799998</v>
      </c>
      <c r="H113">
        <f t="shared" si="3"/>
        <v>-170312.313268</v>
      </c>
      <c r="J113" s="7"/>
    </row>
    <row r="114" spans="1:10" x14ac:dyDescent="0.3">
      <c r="A114" s="3">
        <v>3.6</v>
      </c>
      <c r="B114" s="7">
        <v>1.3620000000000001</v>
      </c>
      <c r="C114" s="7">
        <v>1.204</v>
      </c>
      <c r="D114" s="7">
        <v>-0.81699999999999995</v>
      </c>
      <c r="E114">
        <f t="shared" si="2"/>
        <v>1.9050372</v>
      </c>
      <c r="F114">
        <f t="shared" si="3"/>
        <v>298924.44674099999</v>
      </c>
      <c r="G114" s="3">
        <f t="shared" si="3"/>
        <v>264247.45512200001</v>
      </c>
      <c r="H114">
        <f t="shared" si="3"/>
        <v>-179310.77311849999</v>
      </c>
      <c r="J114" s="7"/>
    </row>
    <row r="115" spans="1:10" x14ac:dyDescent="0.3">
      <c r="A115" s="3">
        <v>3.75</v>
      </c>
      <c r="B115" s="7">
        <v>1.369</v>
      </c>
      <c r="C115" s="7">
        <v>1.147</v>
      </c>
      <c r="D115" s="7">
        <v>-0.877</v>
      </c>
      <c r="E115">
        <f t="shared" si="2"/>
        <v>1.9844137500000001</v>
      </c>
      <c r="F115">
        <f t="shared" si="3"/>
        <v>300460.76915449998</v>
      </c>
      <c r="G115" s="3">
        <f t="shared" si="3"/>
        <v>251737.40118350001</v>
      </c>
      <c r="H115">
        <f t="shared" si="3"/>
        <v>-192479.2509485</v>
      </c>
      <c r="J115" s="7"/>
    </row>
    <row r="116" spans="1:10" x14ac:dyDescent="0.3">
      <c r="A116" s="3">
        <v>3.8</v>
      </c>
      <c r="B116" s="7">
        <v>1.37</v>
      </c>
      <c r="C116" s="7">
        <v>1.127</v>
      </c>
      <c r="D116" s="7">
        <v>-0.89500000000000002</v>
      </c>
      <c r="E116">
        <f t="shared" si="2"/>
        <v>2.0108725999999999</v>
      </c>
      <c r="F116">
        <f t="shared" si="3"/>
        <v>300680.243785</v>
      </c>
      <c r="G116" s="3">
        <f t="shared" si="3"/>
        <v>247347.9085735</v>
      </c>
      <c r="H116">
        <f t="shared" si="3"/>
        <v>-196429.79429749999</v>
      </c>
      <c r="J116" s="7"/>
    </row>
    <row r="117" spans="1:10" x14ac:dyDescent="0.3">
      <c r="A117" s="3">
        <v>3.9</v>
      </c>
      <c r="B117" s="7">
        <v>1.375</v>
      </c>
      <c r="C117" s="7">
        <v>1.085</v>
      </c>
      <c r="D117" s="7">
        <v>-0.93300000000000005</v>
      </c>
      <c r="E117">
        <f t="shared" si="2"/>
        <v>2.0637903</v>
      </c>
      <c r="F117">
        <f t="shared" si="3"/>
        <v>301777.61693750002</v>
      </c>
      <c r="G117" s="3">
        <f t="shared" si="3"/>
        <v>238129.97409249999</v>
      </c>
      <c r="H117">
        <f t="shared" si="3"/>
        <v>-204769.83025650002</v>
      </c>
      <c r="J117" s="7"/>
    </row>
    <row r="118" spans="1:10" x14ac:dyDescent="0.3">
      <c r="A118" s="3">
        <v>4</v>
      </c>
      <c r="B118" s="7">
        <v>1.379</v>
      </c>
      <c r="C118" s="7">
        <v>1.0409999999999999</v>
      </c>
      <c r="D118" s="7">
        <v>-0.97199999999999998</v>
      </c>
      <c r="E118">
        <f t="shared" si="2"/>
        <v>2.116708</v>
      </c>
      <c r="F118">
        <f t="shared" si="3"/>
        <v>302655.51545950002</v>
      </c>
      <c r="G118" s="3">
        <f t="shared" si="3"/>
        <v>228473.09035049999</v>
      </c>
      <c r="H118">
        <f t="shared" si="3"/>
        <v>-213329.34084600001</v>
      </c>
      <c r="J118" s="7"/>
    </row>
    <row r="119" spans="1:10" x14ac:dyDescent="0.3">
      <c r="A119" s="3">
        <v>4.25</v>
      </c>
      <c r="B119" s="7">
        <v>1.387</v>
      </c>
      <c r="C119" s="7">
        <v>0.91600000000000004</v>
      </c>
      <c r="D119" s="7">
        <v>-1.0609999999999999</v>
      </c>
      <c r="E119">
        <f t="shared" si="2"/>
        <v>2.2490022500000002</v>
      </c>
      <c r="F119">
        <f t="shared" si="3"/>
        <v>304411.31250350003</v>
      </c>
      <c r="G119" s="3">
        <f t="shared" si="3"/>
        <v>201038.76153800002</v>
      </c>
      <c r="H119">
        <f t="shared" si="3"/>
        <v>-232862.58296049997</v>
      </c>
      <c r="J119" s="7"/>
    </row>
    <row r="120" spans="1:10" x14ac:dyDescent="0.3">
      <c r="A120" s="3">
        <v>4.5</v>
      </c>
      <c r="B120" s="7">
        <v>1.3939999999999999</v>
      </c>
      <c r="C120" s="7">
        <v>0.78100000000000003</v>
      </c>
      <c r="D120" s="7">
        <v>-1.141</v>
      </c>
      <c r="E120">
        <f t="shared" si="2"/>
        <v>2.3812964999999999</v>
      </c>
      <c r="F120">
        <f t="shared" si="3"/>
        <v>305947.63491699996</v>
      </c>
      <c r="G120" s="3">
        <f t="shared" si="3"/>
        <v>171409.68642050002</v>
      </c>
      <c r="H120">
        <f t="shared" si="3"/>
        <v>-250420.55340050001</v>
      </c>
      <c r="J120" s="7"/>
    </row>
    <row r="121" spans="1:10" x14ac:dyDescent="0.3">
      <c r="A121" s="3">
        <v>5.5</v>
      </c>
      <c r="B121" s="7">
        <v>1.41</v>
      </c>
      <c r="C121" s="7">
        <v>0.27700000000000002</v>
      </c>
      <c r="D121" s="7">
        <v>-1.343</v>
      </c>
      <c r="E121">
        <f t="shared" si="2"/>
        <v>2.9104735000000002</v>
      </c>
      <c r="F121">
        <f t="shared" si="3"/>
        <v>309459.22900499997</v>
      </c>
      <c r="G121" s="3">
        <f t="shared" si="3"/>
        <v>60794.472648500006</v>
      </c>
      <c r="H121">
        <f t="shared" si="3"/>
        <v>-294754.42876149999</v>
      </c>
      <c r="J121" s="7"/>
    </row>
    <row r="122" spans="1:10" x14ac:dyDescent="0.3">
      <c r="A122" s="3">
        <v>6.5</v>
      </c>
      <c r="B122" s="7">
        <v>1.413</v>
      </c>
      <c r="C122" s="7">
        <v>6.4000000000000001E-2</v>
      </c>
      <c r="D122" s="7">
        <v>-1.397</v>
      </c>
      <c r="E122">
        <f t="shared" si="2"/>
        <v>3.4396504999999999</v>
      </c>
      <c r="F122">
        <f t="shared" si="3"/>
        <v>310117.65289650002</v>
      </c>
      <c r="G122" s="3">
        <f t="shared" si="3"/>
        <v>14046.376352000001</v>
      </c>
      <c r="H122">
        <f t="shared" si="3"/>
        <v>-306606.05880850001</v>
      </c>
      <c r="J122" s="7"/>
    </row>
    <row r="123" spans="1:10" x14ac:dyDescent="0.3">
      <c r="A123" s="3">
        <v>7.5</v>
      </c>
      <c r="B123" s="7">
        <v>1.4139999999999999</v>
      </c>
      <c r="C123" s="7">
        <v>1.2999999999999999E-2</v>
      </c>
      <c r="D123" s="7">
        <v>-1.41</v>
      </c>
      <c r="E123">
        <f t="shared" si="2"/>
        <v>3.9688275000000002</v>
      </c>
      <c r="F123">
        <f t="shared" si="3"/>
        <v>310337.12752699998</v>
      </c>
      <c r="G123" s="3">
        <f t="shared" si="3"/>
        <v>2853.1701964999997</v>
      </c>
      <c r="H123">
        <f t="shared" si="3"/>
        <v>-309459.22900499997</v>
      </c>
      <c r="J123" s="7"/>
    </row>
    <row r="124" spans="1:10" x14ac:dyDescent="0.3">
      <c r="A124" s="3">
        <v>8.5</v>
      </c>
      <c r="B124" s="7">
        <v>1.4139999999999999</v>
      </c>
      <c r="C124" s="7">
        <v>3.0000000000000001E-3</v>
      </c>
      <c r="D124" s="7">
        <v>-1.413</v>
      </c>
      <c r="E124">
        <f t="shared" si="2"/>
        <v>4.4980045000000004</v>
      </c>
      <c r="F124">
        <f t="shared" si="3"/>
        <v>310337.12752699998</v>
      </c>
      <c r="G124" s="3">
        <f t="shared" si="3"/>
        <v>658.42389149999997</v>
      </c>
      <c r="H124">
        <f t="shared" si="3"/>
        <v>-310117.65289650002</v>
      </c>
      <c r="J124" s="7"/>
    </row>
    <row r="125" spans="1:10" x14ac:dyDescent="0.3">
      <c r="A125" s="3">
        <v>10</v>
      </c>
      <c r="B125" s="7">
        <v>1.4139999999999999</v>
      </c>
      <c r="C125" s="7">
        <v>1E-3</v>
      </c>
      <c r="D125" s="7">
        <v>-1.4139999999999999</v>
      </c>
      <c r="E125">
        <f t="shared" si="2"/>
        <v>5.2917699999999996</v>
      </c>
      <c r="F125">
        <f t="shared" si="3"/>
        <v>310337.12752699998</v>
      </c>
      <c r="G125" s="3">
        <f t="shared" si="3"/>
        <v>219.47463050000002</v>
      </c>
      <c r="H125">
        <f t="shared" si="3"/>
        <v>-310337.12752699998</v>
      </c>
    </row>
    <row r="127" spans="1:10" ht="14.4" customHeight="1" x14ac:dyDescent="0.3">
      <c r="A127" s="1" t="s">
        <v>58</v>
      </c>
      <c r="B127" s="1"/>
      <c r="C127" s="1"/>
      <c r="D127" s="1"/>
      <c r="E127" s="1"/>
      <c r="F127" s="2"/>
      <c r="G127" s="2"/>
      <c r="H127" s="2"/>
      <c r="I127" s="2"/>
      <c r="J127" s="2"/>
    </row>
    <row r="128" spans="1:10" ht="37.200000000000003" customHeight="1" x14ac:dyDescent="0.3">
      <c r="A128" t="s">
        <v>59</v>
      </c>
      <c r="B128" t="s">
        <v>60</v>
      </c>
      <c r="C128" t="s">
        <v>60</v>
      </c>
      <c r="D128" t="s">
        <v>60</v>
      </c>
      <c r="E128" t="s">
        <v>60</v>
      </c>
      <c r="F128" s="8"/>
    </row>
    <row r="129" spans="1:27" x14ac:dyDescent="0.3">
      <c r="A129">
        <v>1.8</v>
      </c>
      <c r="B129" s="9">
        <v>0.22059999999999999</v>
      </c>
      <c r="C129" s="9">
        <v>0.29289999999999999</v>
      </c>
      <c r="D129" s="9">
        <v>0.29980000000000001</v>
      </c>
      <c r="E129" s="9">
        <v>0.17899999999999999</v>
      </c>
      <c r="F129" s="8"/>
      <c r="G129" s="10"/>
      <c r="H129" s="10"/>
      <c r="I129" s="10"/>
      <c r="J129" s="10"/>
      <c r="L129" s="10"/>
    </row>
    <row r="130" spans="1:27" x14ac:dyDescent="0.3">
      <c r="A130">
        <v>2.1</v>
      </c>
      <c r="B130" s="9">
        <v>0.1905</v>
      </c>
      <c r="C130" s="9">
        <v>0.29749999999999999</v>
      </c>
      <c r="D130" s="9">
        <v>0.3004</v>
      </c>
      <c r="E130" s="9">
        <v>0.20549999999999999</v>
      </c>
      <c r="F130" s="8"/>
      <c r="G130" s="10"/>
      <c r="H130" s="10"/>
      <c r="I130" s="10"/>
      <c r="J130" s="10"/>
      <c r="L130" s="10"/>
    </row>
    <row r="131" spans="1:27" x14ac:dyDescent="0.3">
      <c r="A131">
        <v>2.2999999999999998</v>
      </c>
      <c r="B131" s="9">
        <v>0.1661</v>
      </c>
      <c r="C131" s="9">
        <v>0.29649999999999999</v>
      </c>
      <c r="D131" s="9">
        <v>0.29899999999999999</v>
      </c>
      <c r="E131" s="9">
        <v>0.30480000000000002</v>
      </c>
      <c r="F131" s="8"/>
      <c r="G131" s="10"/>
      <c r="H131" s="10"/>
      <c r="I131" s="10"/>
      <c r="J131" s="10"/>
      <c r="L131" s="10"/>
    </row>
    <row r="132" spans="1:27" x14ac:dyDescent="0.3">
      <c r="A132">
        <v>2.5</v>
      </c>
      <c r="B132" s="9">
        <v>0.14149999999999999</v>
      </c>
      <c r="C132" s="9">
        <v>0.29220000000000002</v>
      </c>
      <c r="D132" s="9">
        <v>0.29530000000000001</v>
      </c>
      <c r="E132" s="9">
        <v>0.40749999999999997</v>
      </c>
      <c r="F132" s="8"/>
      <c r="G132" s="10"/>
      <c r="H132" s="10"/>
      <c r="I132" s="10"/>
      <c r="J132" s="10"/>
      <c r="L132" s="10"/>
    </row>
    <row r="133" spans="1:27" x14ac:dyDescent="0.3">
      <c r="A133">
        <v>2.7</v>
      </c>
      <c r="B133" s="9">
        <v>0.1172</v>
      </c>
      <c r="C133" s="9">
        <v>0.28499999999999998</v>
      </c>
      <c r="D133" s="9">
        <v>0.28860000000000002</v>
      </c>
      <c r="E133" s="9">
        <v>0.50319999999999998</v>
      </c>
      <c r="F133" s="8"/>
      <c r="G133" s="10"/>
      <c r="H133" s="10"/>
      <c r="I133" s="10"/>
      <c r="J133" s="10"/>
      <c r="L133" s="10"/>
    </row>
    <row r="134" spans="1:27" x14ac:dyDescent="0.3">
      <c r="A134">
        <v>2.9</v>
      </c>
      <c r="B134" s="9">
        <v>9.2899999999999996E-2</v>
      </c>
      <c r="C134" s="9">
        <v>0.2737</v>
      </c>
      <c r="D134" s="9">
        <v>0.27839999999999998</v>
      </c>
      <c r="E134" s="9">
        <v>0.58089999999999997</v>
      </c>
      <c r="F134" s="8"/>
      <c r="G134" s="10"/>
      <c r="H134" s="10"/>
      <c r="I134" s="10"/>
      <c r="J134" s="10"/>
      <c r="L134" s="10"/>
    </row>
    <row r="135" spans="1:27" x14ac:dyDescent="0.3">
      <c r="A135">
        <v>3.2</v>
      </c>
      <c r="B135" s="9">
        <v>6.0999999999999999E-2</v>
      </c>
      <c r="C135" s="9">
        <v>0.25040000000000001</v>
      </c>
      <c r="D135" s="9">
        <v>0.25580000000000003</v>
      </c>
      <c r="E135" s="9">
        <v>0.64500000000000002</v>
      </c>
      <c r="F135" s="8"/>
      <c r="G135" s="10"/>
      <c r="H135" s="10"/>
      <c r="I135" s="10"/>
      <c r="J135" s="10"/>
      <c r="L135" s="10"/>
    </row>
    <row r="136" spans="1:27" x14ac:dyDescent="0.3">
      <c r="A136">
        <v>3.5</v>
      </c>
      <c r="B136" s="9">
        <v>3.9199999999999999E-2</v>
      </c>
      <c r="C136" s="9">
        <v>0.2215</v>
      </c>
      <c r="D136" s="9">
        <v>0.22409999999999999</v>
      </c>
      <c r="E136" s="9">
        <v>0.61950000000000005</v>
      </c>
      <c r="F136" s="8"/>
      <c r="G136" s="10"/>
      <c r="H136" s="10"/>
      <c r="I136" s="10"/>
      <c r="J136" s="10"/>
      <c r="L136" s="10"/>
    </row>
    <row r="137" spans="1:27" x14ac:dyDescent="0.3">
      <c r="A137">
        <v>3.7</v>
      </c>
      <c r="B137" s="9">
        <v>1.7999999999999999E-2</v>
      </c>
      <c r="C137" s="9">
        <v>0.2046</v>
      </c>
      <c r="D137" s="9">
        <v>0.1986</v>
      </c>
      <c r="E137" s="9">
        <v>0.55610000000000004</v>
      </c>
      <c r="F137" s="8"/>
      <c r="G137" s="10"/>
      <c r="H137" s="10"/>
      <c r="I137" s="10"/>
      <c r="J137" s="10"/>
      <c r="L137" s="10"/>
    </row>
    <row r="139" spans="1:27" x14ac:dyDescent="0.3">
      <c r="A139" s="11" t="s">
        <v>61</v>
      </c>
      <c r="B139" s="11"/>
      <c r="C139" s="11"/>
      <c r="D139" s="11"/>
      <c r="E139" s="11"/>
      <c r="F139" s="11"/>
      <c r="G139" s="11"/>
      <c r="H139" s="11"/>
      <c r="I139" s="11"/>
    </row>
    <row r="140" spans="1:27" x14ac:dyDescent="0.3">
      <c r="A140" t="s">
        <v>59</v>
      </c>
      <c r="B140" t="s">
        <v>62</v>
      </c>
      <c r="C140" t="s">
        <v>63</v>
      </c>
      <c r="D140" t="s">
        <v>64</v>
      </c>
      <c r="E140" t="s">
        <v>65</v>
      </c>
      <c r="F140" t="s">
        <v>66</v>
      </c>
      <c r="G140" s="3" t="s">
        <v>67</v>
      </c>
      <c r="H140" t="s">
        <v>68</v>
      </c>
      <c r="I140" t="s">
        <v>69</v>
      </c>
      <c r="J140" s="8"/>
      <c r="P140" s="3"/>
      <c r="W140" s="3"/>
      <c r="AA140" s="8"/>
    </row>
    <row r="141" spans="1:27" x14ac:dyDescent="0.3">
      <c r="A141">
        <v>2</v>
      </c>
      <c r="B141">
        <v>-398.27998600000001</v>
      </c>
      <c r="C141" s="12">
        <v>-398.12068099999999</v>
      </c>
      <c r="D141" s="12">
        <v>-397.961929</v>
      </c>
      <c r="E141" s="12">
        <v>-397.92873600000001</v>
      </c>
      <c r="F141" s="12">
        <v>-397.801289</v>
      </c>
      <c r="G141" s="5">
        <v>-397.89889799999997</v>
      </c>
      <c r="H141" s="12">
        <v>-397.76876399999998</v>
      </c>
      <c r="I141" s="12">
        <v>-397.84947399999999</v>
      </c>
      <c r="J141" s="8"/>
      <c r="K141" s="13"/>
      <c r="L141" s="13"/>
      <c r="M141" s="13"/>
      <c r="N141" s="13"/>
      <c r="O141" s="13"/>
      <c r="P141" s="13"/>
      <c r="Q141" s="13"/>
      <c r="R141" s="13"/>
      <c r="S141" s="4"/>
      <c r="T141" s="4"/>
      <c r="U141" s="4"/>
      <c r="V141" s="4"/>
      <c r="W141" s="4"/>
      <c r="X141" s="4"/>
      <c r="Y141" s="4"/>
      <c r="AA141" s="8"/>
    </row>
    <row r="142" spans="1:27" x14ac:dyDescent="0.3">
      <c r="A142">
        <v>2.25</v>
      </c>
      <c r="B142">
        <v>-398.34267299999999</v>
      </c>
      <c r="C142" s="12">
        <v>-398.18398500000001</v>
      </c>
      <c r="D142" s="12">
        <v>-398.05536599999999</v>
      </c>
      <c r="E142" s="14">
        <v>-398.01657699999998</v>
      </c>
      <c r="F142" s="14">
        <v>-397.91681199999999</v>
      </c>
      <c r="G142" s="15">
        <v>-397.99262299999998</v>
      </c>
      <c r="H142" s="14">
        <v>-397.86388899999997</v>
      </c>
      <c r="I142" s="14">
        <v>-397.94864799999999</v>
      </c>
      <c r="J142" s="8"/>
      <c r="K142" s="13"/>
      <c r="L142" s="13"/>
      <c r="M142" s="13"/>
      <c r="N142" s="13"/>
      <c r="O142" s="13"/>
      <c r="P142" s="13"/>
      <c r="Q142" s="13"/>
      <c r="R142" s="13"/>
      <c r="S142" s="4"/>
      <c r="T142" s="4"/>
      <c r="U142" s="4"/>
      <c r="V142" s="4"/>
      <c r="W142" s="4"/>
      <c r="X142" s="4"/>
      <c r="Y142" s="4"/>
      <c r="AA142" s="8"/>
    </row>
    <row r="143" spans="1:27" x14ac:dyDescent="0.3">
      <c r="A143">
        <v>2.5</v>
      </c>
      <c r="B143">
        <v>-398.35909299999997</v>
      </c>
      <c r="C143" s="12">
        <v>-398.20203400000003</v>
      </c>
      <c r="D143" s="12">
        <v>-398.11637200000001</v>
      </c>
      <c r="E143" s="14">
        <v>-398.07710800000001</v>
      </c>
      <c r="F143" s="14">
        <v>-398.00207599999999</v>
      </c>
      <c r="G143" s="15">
        <v>-398.05607600000002</v>
      </c>
      <c r="H143" s="14">
        <v>-397.94550099999998</v>
      </c>
      <c r="I143" s="14">
        <v>-398.01353999999998</v>
      </c>
      <c r="J143" s="8"/>
      <c r="K143" s="13"/>
      <c r="L143" s="13"/>
      <c r="M143" s="13"/>
      <c r="N143" s="13"/>
      <c r="O143" s="13"/>
      <c r="P143" s="13"/>
      <c r="Q143" s="13"/>
      <c r="R143" s="13"/>
      <c r="S143" s="4"/>
      <c r="T143" s="4"/>
      <c r="U143" s="4"/>
      <c r="V143" s="4"/>
      <c r="W143" s="4"/>
      <c r="X143" s="4"/>
      <c r="Y143" s="4"/>
      <c r="AA143" s="8"/>
    </row>
    <row r="144" spans="1:27" x14ac:dyDescent="0.3">
      <c r="A144">
        <v>2.6</v>
      </c>
      <c r="B144" s="12">
        <v>-398.35937999999999</v>
      </c>
      <c r="C144" s="12">
        <v>-398.20414199999999</v>
      </c>
      <c r="D144" s="12">
        <v>-398.13307800000001</v>
      </c>
      <c r="E144" s="14">
        <v>-398.09492699999998</v>
      </c>
      <c r="F144" s="14">
        <v>-398.02744200000001</v>
      </c>
      <c r="G144" s="15">
        <v>-398.07360199999999</v>
      </c>
      <c r="H144" s="14">
        <v>-397.97188599999998</v>
      </c>
      <c r="I144" s="14">
        <v>-398.03031399999998</v>
      </c>
      <c r="J144" s="8"/>
      <c r="K144" s="13"/>
      <c r="L144" s="13"/>
      <c r="M144" s="13"/>
      <c r="N144" s="13"/>
      <c r="O144" s="13"/>
      <c r="P144" s="13"/>
      <c r="Q144" s="13"/>
      <c r="R144" s="13"/>
      <c r="S144" s="4"/>
      <c r="T144" s="4"/>
      <c r="U144" s="4"/>
      <c r="V144" s="4"/>
      <c r="W144" s="4"/>
      <c r="X144" s="4"/>
      <c r="Y144" s="4"/>
      <c r="AA144" s="8"/>
    </row>
    <row r="145" spans="1:27" x14ac:dyDescent="0.3">
      <c r="A145">
        <v>2.75</v>
      </c>
      <c r="B145">
        <v>-398.35434600000002</v>
      </c>
      <c r="C145" s="12">
        <v>-398.20326299999999</v>
      </c>
      <c r="D145" s="12">
        <v>-398.15151100000003</v>
      </c>
      <c r="E145" s="14">
        <v>-398.11585600000001</v>
      </c>
      <c r="F145" s="14">
        <v>-398.05865799999998</v>
      </c>
      <c r="G145" s="15">
        <v>-398.093189</v>
      </c>
      <c r="H145" s="14">
        <v>-398.00518299999999</v>
      </c>
      <c r="I145" s="14">
        <v>-398.04818</v>
      </c>
      <c r="J145" s="8"/>
      <c r="K145" s="13"/>
      <c r="L145" s="13"/>
      <c r="M145" s="13"/>
      <c r="N145" s="13"/>
      <c r="O145" s="13"/>
      <c r="P145" s="13"/>
      <c r="Q145" s="13"/>
      <c r="R145" s="13"/>
      <c r="S145" s="4"/>
      <c r="T145" s="4"/>
      <c r="U145" s="4"/>
      <c r="V145" s="4"/>
      <c r="W145" s="4"/>
      <c r="X145" s="4"/>
      <c r="Y145" s="4"/>
      <c r="AA145" s="8"/>
    </row>
    <row r="146" spans="1:27" x14ac:dyDescent="0.3">
      <c r="A146">
        <v>3</v>
      </c>
      <c r="B146">
        <v>-398.339315</v>
      </c>
      <c r="C146" s="12">
        <v>-398.19794400000001</v>
      </c>
      <c r="D146" s="12">
        <v>-398.17273499999999</v>
      </c>
      <c r="E146" s="14">
        <v>-398.14210700000001</v>
      </c>
      <c r="F146" s="14">
        <v>-398.10016400000001</v>
      </c>
      <c r="G146" s="15">
        <v>-398.11617999999999</v>
      </c>
      <c r="H146" s="14">
        <v>-398.05014899999998</v>
      </c>
      <c r="I146" s="14">
        <v>-398.06721800000003</v>
      </c>
      <c r="J146" s="8"/>
      <c r="K146" s="13"/>
      <c r="L146" s="13"/>
      <c r="M146" s="13"/>
      <c r="N146" s="13"/>
      <c r="O146" s="13"/>
      <c r="P146" s="13"/>
      <c r="Q146" s="13"/>
      <c r="R146" s="13"/>
      <c r="S146" s="4"/>
      <c r="T146" s="4"/>
      <c r="U146" s="4"/>
      <c r="V146" s="4"/>
      <c r="W146" s="4"/>
      <c r="X146" s="4"/>
      <c r="Y146" s="4"/>
      <c r="AA146" s="8"/>
    </row>
    <row r="147" spans="1:27" x14ac:dyDescent="0.3">
      <c r="A147">
        <v>3.5</v>
      </c>
      <c r="B147">
        <v>-398.299937</v>
      </c>
      <c r="C147" s="12">
        <v>-398.18463300000002</v>
      </c>
      <c r="D147" s="12">
        <v>-398.19440300000002</v>
      </c>
      <c r="E147" s="14">
        <v>-398.17312700000002</v>
      </c>
      <c r="F147" s="14">
        <v>-398.15419800000001</v>
      </c>
      <c r="G147" s="15">
        <v>-398.14062999999999</v>
      </c>
      <c r="H147" s="14">
        <v>-398.109016</v>
      </c>
      <c r="I147" s="14">
        <v>-398.08148299999999</v>
      </c>
      <c r="J147" s="8"/>
      <c r="K147" s="13"/>
      <c r="L147" s="13"/>
      <c r="M147" s="13"/>
      <c r="N147" s="13"/>
      <c r="O147" s="13"/>
      <c r="P147" s="13"/>
      <c r="Q147" s="13"/>
      <c r="R147" s="13"/>
      <c r="S147" s="4"/>
      <c r="T147" s="4"/>
      <c r="U147" s="4"/>
      <c r="V147" s="4"/>
      <c r="W147" s="4"/>
      <c r="X147" s="4"/>
      <c r="Y147" s="4"/>
      <c r="AA147" s="8"/>
    </row>
    <row r="148" spans="1:27" x14ac:dyDescent="0.3">
      <c r="A148">
        <v>4</v>
      </c>
      <c r="B148">
        <v>-398.26705199999998</v>
      </c>
      <c r="C148" s="12">
        <v>-398.17883</v>
      </c>
      <c r="D148" s="12">
        <v>-398.21109799999999</v>
      </c>
      <c r="E148" s="14">
        <v>-398.191575</v>
      </c>
      <c r="F148" s="14">
        <v>-398.17807399999998</v>
      </c>
      <c r="G148" s="15">
        <v>-398.153614</v>
      </c>
      <c r="H148" s="14">
        <v>-398.14314999999999</v>
      </c>
      <c r="I148" s="14">
        <v>-398.08777099999998</v>
      </c>
      <c r="J148" s="8"/>
      <c r="K148" s="13"/>
      <c r="L148" s="13"/>
      <c r="M148" s="13"/>
      <c r="N148" s="13"/>
      <c r="O148" s="13"/>
      <c r="P148" s="13"/>
      <c r="Q148" s="13"/>
      <c r="R148" s="13"/>
      <c r="S148" s="4"/>
      <c r="T148" s="4"/>
      <c r="U148" s="4"/>
      <c r="V148" s="4"/>
      <c r="W148" s="4"/>
      <c r="X148" s="4"/>
      <c r="Y148" s="4"/>
      <c r="AA148" s="8"/>
    </row>
    <row r="149" spans="1:27" x14ac:dyDescent="0.3">
      <c r="A149">
        <v>4.5</v>
      </c>
      <c r="B149">
        <v>-398.25133399999999</v>
      </c>
      <c r="C149" s="12">
        <v>-398.17518999999999</v>
      </c>
      <c r="D149" s="12">
        <v>-398.22008799999998</v>
      </c>
      <c r="E149" s="14">
        <v>-398.20439800000003</v>
      </c>
      <c r="F149" s="14">
        <v>-398.19806799999998</v>
      </c>
      <c r="G149" s="15">
        <v>-398.16409700000003</v>
      </c>
      <c r="H149" s="14">
        <v>-398.16206199999999</v>
      </c>
      <c r="I149" s="14">
        <v>-398.09096</v>
      </c>
      <c r="J149" s="8"/>
      <c r="K149" s="13"/>
      <c r="L149" s="13"/>
      <c r="M149" s="13"/>
      <c r="N149" s="13"/>
      <c r="O149" s="13"/>
      <c r="P149" s="13"/>
      <c r="Q149" s="13"/>
      <c r="R149" s="13"/>
      <c r="S149" s="4"/>
      <c r="T149" s="4"/>
      <c r="U149" s="4"/>
      <c r="V149" s="4"/>
      <c r="W149" s="4"/>
      <c r="X149" s="4"/>
      <c r="Y149" s="4"/>
      <c r="AA149" s="8"/>
    </row>
    <row r="150" spans="1:27" x14ac:dyDescent="0.3">
      <c r="A150">
        <v>5</v>
      </c>
      <c r="B150">
        <v>-398.240972</v>
      </c>
      <c r="C150" s="12">
        <v>-398.17403100000001</v>
      </c>
      <c r="D150" s="12">
        <v>-398.22494</v>
      </c>
      <c r="E150" s="14">
        <v>-398.21099299999997</v>
      </c>
      <c r="F150" s="14">
        <v>-392.21096899999998</v>
      </c>
      <c r="G150" s="15">
        <v>-398.16903100000002</v>
      </c>
      <c r="H150" s="14">
        <v>-398.168094</v>
      </c>
      <c r="I150" s="14">
        <v>-398.09244999999999</v>
      </c>
      <c r="J150" s="8"/>
      <c r="K150" s="13"/>
      <c r="L150" s="13"/>
      <c r="M150" s="13"/>
      <c r="N150" s="13"/>
      <c r="O150" s="13"/>
      <c r="P150" s="13"/>
      <c r="Q150" s="13"/>
      <c r="R150" s="13"/>
      <c r="S150" s="4"/>
      <c r="T150" s="4"/>
      <c r="U150" s="4"/>
      <c r="V150" s="4"/>
      <c r="W150" s="4"/>
      <c r="X150" s="4"/>
      <c r="Y150" s="4"/>
      <c r="AA150" s="8"/>
    </row>
    <row r="151" spans="1:27" x14ac:dyDescent="0.3">
      <c r="A151" t="s">
        <v>70</v>
      </c>
      <c r="B151">
        <v>-398.23143199999998</v>
      </c>
      <c r="C151" s="12">
        <v>-398.17377900000002</v>
      </c>
      <c r="D151" s="12">
        <v>-398.23143199999998</v>
      </c>
      <c r="E151" s="14">
        <v>-398.23143199999998</v>
      </c>
      <c r="F151" s="14">
        <v>-398.23143199999998</v>
      </c>
      <c r="G151" s="15">
        <v>-398.17377900000002</v>
      </c>
      <c r="H151" s="14">
        <v>-398.17377900000002</v>
      </c>
      <c r="I151" s="14">
        <v>-398.10331000000002</v>
      </c>
      <c r="J151" s="8"/>
      <c r="K151" s="13"/>
      <c r="L151" s="13"/>
      <c r="M151" s="13"/>
      <c r="N151" s="13"/>
      <c r="O151" s="13"/>
      <c r="P151" s="13"/>
      <c r="Q151" s="13"/>
      <c r="R151" s="13"/>
      <c r="S151" s="4"/>
      <c r="T151" s="4"/>
      <c r="U151" s="4"/>
      <c r="V151" s="4"/>
      <c r="W151" s="4"/>
      <c r="X151" s="4"/>
      <c r="Y151" s="4"/>
    </row>
    <row r="153" spans="1:27" ht="14.4" customHeight="1" x14ac:dyDescent="0.3">
      <c r="A153" s="1" t="s">
        <v>71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27" x14ac:dyDescent="0.3">
      <c r="A154" t="s">
        <v>1</v>
      </c>
      <c r="B154" t="s">
        <v>72</v>
      </c>
      <c r="C154" t="s">
        <v>73</v>
      </c>
      <c r="D154" t="s">
        <v>74</v>
      </c>
      <c r="E154" t="s">
        <v>75</v>
      </c>
      <c r="F154" t="s">
        <v>76</v>
      </c>
      <c r="G154" t="s">
        <v>42</v>
      </c>
      <c r="H154" t="s">
        <v>72</v>
      </c>
      <c r="I154" t="s">
        <v>73</v>
      </c>
      <c r="J154" t="s">
        <v>74</v>
      </c>
      <c r="K154" t="s">
        <v>75</v>
      </c>
      <c r="L154" t="s">
        <v>76</v>
      </c>
    </row>
    <row r="155" spans="1:27" x14ac:dyDescent="0.3">
      <c r="A155" s="3">
        <v>1.8</v>
      </c>
      <c r="B155">
        <v>4760.8999999999996</v>
      </c>
      <c r="C155" s="4">
        <v>39936.9</v>
      </c>
      <c r="D155" s="4">
        <v>56554.3</v>
      </c>
      <c r="E155" s="4">
        <v>58905.3</v>
      </c>
      <c r="F155" s="4">
        <v>69243</v>
      </c>
      <c r="G155" s="5">
        <f>0.529177*A155</f>
        <v>0.95251859999999999</v>
      </c>
      <c r="H155" s="4">
        <f>B155+87381418.9110994</f>
        <v>87386179.81109941</v>
      </c>
      <c r="I155" s="4">
        <f>C155+87381418.9110994</f>
        <v>87421355.81109941</v>
      </c>
      <c r="J155" s="4">
        <f>D155+87381418.9110994</f>
        <v>87437973.211099401</v>
      </c>
      <c r="K155" s="4">
        <f>E155+87381418.9110994</f>
        <v>87440324.211099401</v>
      </c>
      <c r="L155" s="4">
        <f>F155+87381418.9110994</f>
        <v>87450661.911099404</v>
      </c>
      <c r="M155" s="5"/>
      <c r="N155" s="4"/>
      <c r="O155" s="4"/>
      <c r="P155" s="4"/>
      <c r="Q155" s="4"/>
      <c r="R155" s="5"/>
      <c r="S155" s="4"/>
    </row>
    <row r="156" spans="1:27" x14ac:dyDescent="0.3">
      <c r="A156" s="3">
        <v>2</v>
      </c>
      <c r="B156">
        <v>-15178.9</v>
      </c>
      <c r="C156" s="4">
        <v>19635.099999999999</v>
      </c>
      <c r="D156" s="4">
        <v>36204.699999999997</v>
      </c>
      <c r="E156" s="4">
        <v>38473.1</v>
      </c>
      <c r="F156" s="4">
        <v>48851</v>
      </c>
      <c r="G156" s="5">
        <f t="shared" ref="G156:G181" si="4">0.529177*A156</f>
        <v>1.058354</v>
      </c>
      <c r="H156" s="4">
        <f t="shared" ref="H156:L181" si="5">B156+87381418.9110994</f>
        <v>87366240.011099398</v>
      </c>
      <c r="I156" s="4">
        <f t="shared" si="5"/>
        <v>87401054.011099398</v>
      </c>
      <c r="J156" s="4">
        <f t="shared" si="5"/>
        <v>87417623.611099407</v>
      </c>
      <c r="K156" s="4">
        <f t="shared" si="5"/>
        <v>87419892.011099398</v>
      </c>
      <c r="L156" s="4">
        <f t="shared" si="5"/>
        <v>87430269.911099404</v>
      </c>
      <c r="M156" s="5"/>
      <c r="N156" s="4"/>
      <c r="O156" s="4"/>
      <c r="P156" s="4"/>
      <c r="Q156" s="4"/>
      <c r="R156" s="5"/>
      <c r="S156" s="4"/>
    </row>
    <row r="157" spans="1:27" x14ac:dyDescent="0.3">
      <c r="A157" s="3">
        <v>2.2999999999999998</v>
      </c>
      <c r="B157">
        <v>-29336.3</v>
      </c>
      <c r="C157" s="4">
        <v>4072.2</v>
      </c>
      <c r="D157" s="4">
        <v>20180</v>
      </c>
      <c r="E157" s="4">
        <v>24997.4</v>
      </c>
      <c r="F157" s="4">
        <v>45820.4</v>
      </c>
      <c r="G157" s="5">
        <f t="shared" si="4"/>
        <v>1.2171071</v>
      </c>
      <c r="H157" s="4">
        <f t="shared" si="5"/>
        <v>87352082.611099407</v>
      </c>
      <c r="I157" s="4">
        <f t="shared" si="5"/>
        <v>87385491.111099407</v>
      </c>
      <c r="J157" s="4">
        <f t="shared" si="5"/>
        <v>87401598.911099404</v>
      </c>
      <c r="K157" s="4">
        <f t="shared" si="5"/>
        <v>87406416.31109941</v>
      </c>
      <c r="L157" s="4">
        <f t="shared" si="5"/>
        <v>87427239.31109941</v>
      </c>
      <c r="M157" s="5"/>
      <c r="N157" s="4"/>
      <c r="O157" s="4"/>
      <c r="P157" s="4"/>
      <c r="Q157" s="4"/>
      <c r="R157" s="5"/>
      <c r="S157" s="4"/>
    </row>
    <row r="158" spans="1:27" x14ac:dyDescent="0.3">
      <c r="A158" s="3">
        <v>2.4</v>
      </c>
      <c r="B158">
        <v>-30900.6</v>
      </c>
      <c r="C158" s="4">
        <v>2017.4</v>
      </c>
      <c r="D158" s="4">
        <v>16728.3</v>
      </c>
      <c r="E158" s="4">
        <v>22320.400000000001</v>
      </c>
      <c r="F158" s="4">
        <v>42253.4</v>
      </c>
      <c r="G158" s="5">
        <f t="shared" si="4"/>
        <v>1.2700248000000001</v>
      </c>
      <c r="H158" s="4">
        <f t="shared" si="5"/>
        <v>87350518.31109941</v>
      </c>
      <c r="I158" s="4">
        <f t="shared" si="5"/>
        <v>87383436.31109941</v>
      </c>
      <c r="J158" s="4">
        <f t="shared" si="5"/>
        <v>87398147.211099401</v>
      </c>
      <c r="K158" s="4">
        <f t="shared" si="5"/>
        <v>87403739.31109941</v>
      </c>
      <c r="L158" s="4">
        <f t="shared" si="5"/>
        <v>87423672.31109941</v>
      </c>
      <c r="M158" s="5"/>
      <c r="N158" s="4"/>
      <c r="O158" s="4"/>
      <c r="P158" s="4"/>
      <c r="Q158" s="4"/>
      <c r="R158" s="5"/>
      <c r="S158" s="4"/>
    </row>
    <row r="159" spans="1:27" x14ac:dyDescent="0.3">
      <c r="A159" s="3">
        <v>2.5</v>
      </c>
      <c r="B159">
        <v>-31558.400000000001</v>
      </c>
      <c r="C159" s="4">
        <v>798</v>
      </c>
      <c r="D159" s="4">
        <v>13769.4</v>
      </c>
      <c r="E159" s="4">
        <v>19807.3</v>
      </c>
      <c r="F159" s="4">
        <v>37865.199999999997</v>
      </c>
      <c r="G159" s="5">
        <f t="shared" si="4"/>
        <v>1.3229424999999999</v>
      </c>
      <c r="H159" s="4">
        <f t="shared" si="5"/>
        <v>87349860.511099398</v>
      </c>
      <c r="I159" s="4">
        <f t="shared" si="5"/>
        <v>87382216.911099404</v>
      </c>
      <c r="J159" s="4">
        <f t="shared" si="5"/>
        <v>87395188.31109941</v>
      </c>
      <c r="K159" s="4">
        <f t="shared" si="5"/>
        <v>87401226.211099401</v>
      </c>
      <c r="L159" s="4">
        <f t="shared" si="5"/>
        <v>87419284.111099407</v>
      </c>
      <c r="M159" s="5"/>
      <c r="N159" s="4"/>
      <c r="O159" s="4"/>
      <c r="P159" s="4"/>
      <c r="Q159" s="4"/>
      <c r="R159" s="5"/>
      <c r="S159" s="4"/>
    </row>
    <row r="160" spans="1:27" x14ac:dyDescent="0.3">
      <c r="A160" s="3">
        <v>2.6</v>
      </c>
      <c r="B160">
        <v>-31542.2</v>
      </c>
      <c r="C160" s="4">
        <v>181.6</v>
      </c>
      <c r="D160" s="4">
        <v>11266.7</v>
      </c>
      <c r="E160" s="4">
        <v>17534.8</v>
      </c>
      <c r="F160" s="4">
        <v>33763</v>
      </c>
      <c r="G160" s="5">
        <f t="shared" si="4"/>
        <v>1.3758602</v>
      </c>
      <c r="H160" s="4">
        <f t="shared" si="5"/>
        <v>87349876.711099401</v>
      </c>
      <c r="I160" s="4">
        <f t="shared" si="5"/>
        <v>87381600.511099398</v>
      </c>
      <c r="J160" s="4">
        <f t="shared" si="5"/>
        <v>87392685.611099407</v>
      </c>
      <c r="K160" s="4">
        <f t="shared" si="5"/>
        <v>87398953.711099401</v>
      </c>
      <c r="L160" s="4">
        <f t="shared" si="5"/>
        <v>87415181.911099404</v>
      </c>
      <c r="M160" s="5"/>
      <c r="N160" s="4"/>
      <c r="O160" s="4"/>
      <c r="P160" s="4"/>
      <c r="Q160" s="4"/>
      <c r="R160" s="5"/>
      <c r="S160" s="4"/>
    </row>
    <row r="161" spans="1:19" x14ac:dyDescent="0.3">
      <c r="A161" s="3">
        <v>2.7</v>
      </c>
      <c r="B161">
        <v>-31021.8</v>
      </c>
      <c r="C161" s="4">
        <v>0</v>
      </c>
      <c r="D161" s="4">
        <v>9151.2999999999993</v>
      </c>
      <c r="E161" s="4">
        <v>15490.3</v>
      </c>
      <c r="F161" s="4">
        <v>29994.9</v>
      </c>
      <c r="G161" s="5">
        <f t="shared" si="4"/>
        <v>1.4287779</v>
      </c>
      <c r="H161" s="4">
        <f t="shared" si="5"/>
        <v>87350397.111099407</v>
      </c>
      <c r="I161" s="4">
        <f t="shared" si="5"/>
        <v>87381418.911099404</v>
      </c>
      <c r="J161" s="4">
        <f t="shared" si="5"/>
        <v>87390570.211099401</v>
      </c>
      <c r="K161" s="4">
        <f t="shared" si="5"/>
        <v>87396909.211099401</v>
      </c>
      <c r="L161" s="4">
        <f t="shared" si="5"/>
        <v>87411413.81109941</v>
      </c>
      <c r="M161" s="5"/>
      <c r="N161" s="4"/>
      <c r="O161" s="4"/>
      <c r="P161" s="4"/>
      <c r="Q161" s="4"/>
      <c r="R161" s="5"/>
      <c r="S161" s="4"/>
    </row>
    <row r="162" spans="1:19" x14ac:dyDescent="0.3">
      <c r="A162" s="3">
        <v>2.8</v>
      </c>
      <c r="B162">
        <v>-30127.8</v>
      </c>
      <c r="C162" s="4">
        <v>126</v>
      </c>
      <c r="D162" s="4">
        <v>7358.7</v>
      </c>
      <c r="E162" s="4">
        <v>13647.3</v>
      </c>
      <c r="F162" s="4">
        <v>26545.3</v>
      </c>
      <c r="G162" s="5">
        <f t="shared" si="4"/>
        <v>1.4816955999999999</v>
      </c>
      <c r="H162" s="4">
        <f t="shared" si="5"/>
        <v>87351291.111099407</v>
      </c>
      <c r="I162" s="4">
        <f t="shared" si="5"/>
        <v>87381544.911099404</v>
      </c>
      <c r="J162" s="4">
        <f t="shared" si="5"/>
        <v>87388777.611099407</v>
      </c>
      <c r="K162" s="4">
        <f t="shared" si="5"/>
        <v>87395066.211099401</v>
      </c>
      <c r="L162" s="4">
        <f t="shared" si="5"/>
        <v>87407964.211099401</v>
      </c>
      <c r="M162" s="5"/>
      <c r="N162" s="4"/>
      <c r="O162" s="4"/>
      <c r="P162" s="4"/>
      <c r="Q162" s="4"/>
      <c r="R162" s="5"/>
      <c r="S162" s="4"/>
    </row>
    <row r="163" spans="1:19" x14ac:dyDescent="0.3">
      <c r="A163" s="3">
        <v>2.9</v>
      </c>
      <c r="B163">
        <v>-28961.9</v>
      </c>
      <c r="C163" s="4">
        <v>461.9</v>
      </c>
      <c r="D163" s="4">
        <v>5836.1</v>
      </c>
      <c r="E163" s="4">
        <v>11982.8</v>
      </c>
      <c r="F163" s="4">
        <v>23394.9</v>
      </c>
      <c r="G163" s="5">
        <f t="shared" si="4"/>
        <v>1.5346133</v>
      </c>
      <c r="H163" s="4">
        <f t="shared" si="5"/>
        <v>87352457.011099398</v>
      </c>
      <c r="I163" s="4">
        <f t="shared" si="5"/>
        <v>87381880.81109941</v>
      </c>
      <c r="J163" s="4">
        <f t="shared" si="5"/>
        <v>87387255.011099398</v>
      </c>
      <c r="K163" s="4">
        <f t="shared" si="5"/>
        <v>87393401.711099401</v>
      </c>
      <c r="L163" s="4">
        <f t="shared" si="5"/>
        <v>87404813.81109941</v>
      </c>
      <c r="M163" s="5"/>
      <c r="N163" s="4"/>
      <c r="O163" s="4"/>
      <c r="P163" s="4"/>
      <c r="Q163" s="4"/>
      <c r="R163" s="5"/>
      <c r="S163" s="4"/>
    </row>
    <row r="164" spans="1:19" x14ac:dyDescent="0.3">
      <c r="A164" s="3">
        <v>3</v>
      </c>
      <c r="B164">
        <v>-27604.5</v>
      </c>
      <c r="C164" s="4">
        <v>932.6</v>
      </c>
      <c r="D164" s="4">
        <v>4541.3999999999996</v>
      </c>
      <c r="E164" s="4">
        <v>10478.200000000001</v>
      </c>
      <c r="F164" s="4">
        <v>20526.8</v>
      </c>
      <c r="G164" s="5">
        <f t="shared" si="4"/>
        <v>1.587531</v>
      </c>
      <c r="H164" s="4">
        <f t="shared" si="5"/>
        <v>87353814.411099404</v>
      </c>
      <c r="I164" s="4">
        <f t="shared" si="5"/>
        <v>87382351.511099398</v>
      </c>
      <c r="J164" s="4">
        <f t="shared" si="5"/>
        <v>87385960.31109941</v>
      </c>
      <c r="K164" s="4">
        <f t="shared" si="5"/>
        <v>87391897.111099407</v>
      </c>
      <c r="L164" s="4">
        <f t="shared" si="5"/>
        <v>87401945.711099401</v>
      </c>
      <c r="M164" s="5"/>
      <c r="N164" s="4"/>
      <c r="O164" s="4"/>
      <c r="P164" s="4"/>
      <c r="Q164" s="4"/>
      <c r="R164" s="5"/>
      <c r="S164" s="4"/>
    </row>
    <row r="165" spans="1:19" x14ac:dyDescent="0.3">
      <c r="A165" s="3">
        <v>3.1</v>
      </c>
      <c r="B165">
        <v>-26118.7</v>
      </c>
      <c r="C165" s="4">
        <v>1480.4</v>
      </c>
      <c r="D165" s="4">
        <v>3440.9</v>
      </c>
      <c r="E165" s="4">
        <v>9118.7000000000007</v>
      </c>
      <c r="F165" s="4">
        <v>17925.2</v>
      </c>
      <c r="G165" s="5">
        <f t="shared" si="4"/>
        <v>1.6404487000000001</v>
      </c>
      <c r="H165" s="4">
        <f t="shared" si="5"/>
        <v>87355300.211099401</v>
      </c>
      <c r="I165" s="4">
        <f t="shared" si="5"/>
        <v>87382899.31109941</v>
      </c>
      <c r="J165" s="4">
        <f t="shared" si="5"/>
        <v>87384859.81109941</v>
      </c>
      <c r="K165" s="4">
        <f t="shared" si="5"/>
        <v>87390537.611099407</v>
      </c>
      <c r="L165" s="4">
        <f t="shared" si="5"/>
        <v>87399344.111099407</v>
      </c>
      <c r="M165" s="5"/>
      <c r="N165" s="4"/>
      <c r="O165" s="4"/>
      <c r="P165" s="4"/>
      <c r="Q165" s="4"/>
      <c r="R165" s="5"/>
      <c r="S165" s="4"/>
    </row>
    <row r="166" spans="1:19" x14ac:dyDescent="0.3">
      <c r="A166" s="3">
        <v>3.2</v>
      </c>
      <c r="B166">
        <v>-24555.1</v>
      </c>
      <c r="C166" s="4">
        <v>2061.8000000000002</v>
      </c>
      <c r="D166" s="4">
        <v>2507.3000000000002</v>
      </c>
      <c r="E166" s="4">
        <v>7891.7</v>
      </c>
      <c r="F166" s="4">
        <v>15574.7</v>
      </c>
      <c r="G166" s="5">
        <f t="shared" si="4"/>
        <v>1.6933664000000002</v>
      </c>
      <c r="H166" s="4">
        <f t="shared" si="5"/>
        <v>87356863.81109941</v>
      </c>
      <c r="I166" s="4">
        <f t="shared" si="5"/>
        <v>87383480.711099401</v>
      </c>
      <c r="J166" s="4">
        <f t="shared" si="5"/>
        <v>87383926.211099401</v>
      </c>
      <c r="K166" s="4">
        <f t="shared" si="5"/>
        <v>87389310.611099407</v>
      </c>
      <c r="L166" s="4">
        <f t="shared" si="5"/>
        <v>87396993.611099407</v>
      </c>
      <c r="M166" s="5"/>
      <c r="N166" s="4"/>
      <c r="O166" s="4"/>
      <c r="P166" s="4"/>
      <c r="Q166" s="4"/>
      <c r="R166" s="5"/>
      <c r="S166" s="4"/>
    </row>
    <row r="167" spans="1:19" x14ac:dyDescent="0.3">
      <c r="A167" s="3">
        <v>3.25</v>
      </c>
      <c r="B167">
        <v>-23756.9</v>
      </c>
      <c r="C167" s="4">
        <v>2354.6</v>
      </c>
      <c r="D167" s="4">
        <v>2095.5</v>
      </c>
      <c r="E167" s="4">
        <v>7324.4</v>
      </c>
      <c r="F167" s="4">
        <v>14488.6</v>
      </c>
      <c r="G167" s="5">
        <f t="shared" si="4"/>
        <v>1.71982525</v>
      </c>
      <c r="H167" s="4">
        <f t="shared" si="5"/>
        <v>87357662.011099398</v>
      </c>
      <c r="I167" s="4">
        <f t="shared" si="5"/>
        <v>87383773.511099398</v>
      </c>
      <c r="J167" s="4">
        <f t="shared" si="5"/>
        <v>87383514.411099404</v>
      </c>
      <c r="K167" s="4">
        <f t="shared" si="5"/>
        <v>87388743.31109941</v>
      </c>
      <c r="L167" s="4">
        <f t="shared" si="5"/>
        <v>87395907.511099398</v>
      </c>
      <c r="M167" s="5"/>
      <c r="N167" s="4"/>
      <c r="O167" s="4"/>
      <c r="P167" s="4"/>
      <c r="Q167" s="4"/>
      <c r="R167" s="5"/>
      <c r="S167" s="4"/>
    </row>
    <row r="168" spans="1:19" x14ac:dyDescent="0.3">
      <c r="A168" s="3">
        <v>3.4</v>
      </c>
      <c r="B168">
        <v>-21346</v>
      </c>
      <c r="C168" s="4">
        <v>3205.3</v>
      </c>
      <c r="D168" s="4">
        <v>1050.3</v>
      </c>
      <c r="E168" s="4">
        <v>5791.2</v>
      </c>
      <c r="F168" s="4">
        <v>11562.6</v>
      </c>
      <c r="G168" s="5">
        <f t="shared" si="4"/>
        <v>1.7992018000000001</v>
      </c>
      <c r="H168" s="4">
        <f t="shared" si="5"/>
        <v>87360072.911099404</v>
      </c>
      <c r="I168" s="4">
        <f t="shared" si="5"/>
        <v>87384624.211099401</v>
      </c>
      <c r="J168" s="4">
        <f t="shared" si="5"/>
        <v>87382469.211099401</v>
      </c>
      <c r="K168" s="4">
        <f t="shared" si="5"/>
        <v>87387210.111099407</v>
      </c>
      <c r="L168" s="4">
        <f t="shared" si="5"/>
        <v>87392981.511099398</v>
      </c>
      <c r="M168" s="5"/>
      <c r="N168" s="4"/>
      <c r="O168" s="4"/>
      <c r="P168" s="4"/>
      <c r="Q168" s="4"/>
      <c r="R168" s="5"/>
      <c r="S168" s="4"/>
    </row>
    <row r="169" spans="1:19" x14ac:dyDescent="0.3">
      <c r="A169" s="3">
        <v>3.5</v>
      </c>
      <c r="B169">
        <v>-19757.900000000001</v>
      </c>
      <c r="C169" s="4">
        <v>3728.7</v>
      </c>
      <c r="D169" s="4">
        <v>489.7</v>
      </c>
      <c r="E169" s="4">
        <v>4897.3999999999996</v>
      </c>
      <c r="F169" s="4">
        <v>9868</v>
      </c>
      <c r="G169" s="5">
        <f t="shared" si="4"/>
        <v>1.8521195000000001</v>
      </c>
      <c r="H169" s="4">
        <f t="shared" si="5"/>
        <v>87361661.011099398</v>
      </c>
      <c r="I169" s="4">
        <f t="shared" si="5"/>
        <v>87385147.611099407</v>
      </c>
      <c r="J169" s="4">
        <f t="shared" si="5"/>
        <v>87381908.611099407</v>
      </c>
      <c r="K169" s="4">
        <f t="shared" si="5"/>
        <v>87386316.31109941</v>
      </c>
      <c r="L169" s="4">
        <f t="shared" si="5"/>
        <v>87391286.911099404</v>
      </c>
      <c r="M169" s="5"/>
      <c r="N169" s="4"/>
      <c r="O169" s="4"/>
      <c r="P169" s="4"/>
      <c r="Q169" s="4"/>
      <c r="R169" s="5"/>
      <c r="S169" s="4"/>
    </row>
    <row r="170" spans="1:19" x14ac:dyDescent="0.3">
      <c r="A170" s="3">
        <v>3.6</v>
      </c>
      <c r="B170">
        <v>-18209.5</v>
      </c>
      <c r="C170" s="4">
        <v>4205.5</v>
      </c>
      <c r="D170" s="4">
        <v>19.7</v>
      </c>
      <c r="E170" s="4">
        <v>4095.3</v>
      </c>
      <c r="F170" s="4">
        <v>8358.9</v>
      </c>
      <c r="G170" s="5">
        <f t="shared" si="4"/>
        <v>1.9050372</v>
      </c>
      <c r="H170" s="4">
        <f t="shared" si="5"/>
        <v>87363209.411099404</v>
      </c>
      <c r="I170" s="4">
        <f t="shared" si="5"/>
        <v>87385624.411099404</v>
      </c>
      <c r="J170" s="4">
        <f t="shared" si="5"/>
        <v>87381438.611099407</v>
      </c>
      <c r="K170" s="4">
        <f t="shared" si="5"/>
        <v>87385514.211099401</v>
      </c>
      <c r="L170" s="4">
        <f t="shared" si="5"/>
        <v>87389777.81109941</v>
      </c>
      <c r="M170" s="5"/>
      <c r="N170" s="4"/>
      <c r="O170" s="4"/>
      <c r="P170" s="4"/>
      <c r="Q170" s="4"/>
      <c r="R170" s="5"/>
      <c r="S170" s="4"/>
    </row>
    <row r="171" spans="1:19" x14ac:dyDescent="0.3">
      <c r="A171" s="3">
        <v>3.75</v>
      </c>
      <c r="B171">
        <v>-15995.1</v>
      </c>
      <c r="C171" s="4">
        <v>4824.5</v>
      </c>
      <c r="D171" s="4">
        <v>-544.6</v>
      </c>
      <c r="E171" s="4">
        <v>3045.1</v>
      </c>
      <c r="F171" s="4">
        <v>6407.2</v>
      </c>
      <c r="G171" s="5">
        <f t="shared" si="4"/>
        <v>1.9844137500000001</v>
      </c>
      <c r="H171" s="4">
        <f t="shared" si="5"/>
        <v>87365423.81109941</v>
      </c>
      <c r="I171" s="4">
        <f t="shared" si="5"/>
        <v>87386243.411099404</v>
      </c>
      <c r="J171" s="4">
        <f t="shared" si="5"/>
        <v>87380874.31109941</v>
      </c>
      <c r="K171" s="4">
        <f t="shared" si="5"/>
        <v>87384464.011099398</v>
      </c>
      <c r="L171" s="4">
        <f t="shared" si="5"/>
        <v>87387826.111099407</v>
      </c>
      <c r="M171" s="5"/>
      <c r="N171" s="4"/>
      <c r="O171" s="4"/>
      <c r="P171" s="4"/>
      <c r="Q171" s="4"/>
      <c r="R171" s="5"/>
      <c r="S171" s="4"/>
    </row>
    <row r="172" spans="1:19" x14ac:dyDescent="0.3">
      <c r="A172" s="3">
        <v>3.8</v>
      </c>
      <c r="B172">
        <v>-15291.9</v>
      </c>
      <c r="C172" s="4">
        <v>5005.1000000000004</v>
      </c>
      <c r="D172" s="4">
        <v>-701.2</v>
      </c>
      <c r="E172" s="4">
        <v>2731.7</v>
      </c>
      <c r="F172" s="4">
        <v>5832</v>
      </c>
      <c r="G172" s="5">
        <f t="shared" si="4"/>
        <v>2.0108725999999999</v>
      </c>
      <c r="H172" s="4">
        <f t="shared" si="5"/>
        <v>87366127.011099398</v>
      </c>
      <c r="I172" s="4">
        <f t="shared" si="5"/>
        <v>87386424.011099398</v>
      </c>
      <c r="J172" s="4">
        <f t="shared" si="5"/>
        <v>87380717.711099401</v>
      </c>
      <c r="K172" s="4">
        <f t="shared" si="5"/>
        <v>87384150.611099407</v>
      </c>
      <c r="L172" s="4">
        <f t="shared" si="5"/>
        <v>87387250.911099404</v>
      </c>
      <c r="M172" s="5"/>
      <c r="N172" s="4"/>
      <c r="O172" s="4"/>
      <c r="P172" s="4"/>
      <c r="Q172" s="4"/>
      <c r="R172" s="5"/>
      <c r="S172" s="4"/>
    </row>
    <row r="173" spans="1:19" x14ac:dyDescent="0.3">
      <c r="A173" s="3">
        <v>3.9</v>
      </c>
      <c r="B173">
        <v>-13944.6</v>
      </c>
      <c r="C173" s="4">
        <v>5329.2</v>
      </c>
      <c r="D173" s="4">
        <v>-974.6</v>
      </c>
      <c r="E173" s="4">
        <v>2154.6</v>
      </c>
      <c r="F173" s="4">
        <v>4783.6000000000004</v>
      </c>
      <c r="G173" s="5">
        <f t="shared" si="4"/>
        <v>2.0637903</v>
      </c>
      <c r="H173" s="4">
        <f t="shared" si="5"/>
        <v>87367474.31109941</v>
      </c>
      <c r="I173" s="4">
        <f t="shared" si="5"/>
        <v>87386748.111099407</v>
      </c>
      <c r="J173" s="4">
        <f t="shared" si="5"/>
        <v>87380444.31109941</v>
      </c>
      <c r="K173" s="4">
        <f t="shared" si="5"/>
        <v>87383573.511099398</v>
      </c>
      <c r="L173" s="4">
        <f t="shared" si="5"/>
        <v>87386202.511099398</v>
      </c>
      <c r="M173" s="5"/>
      <c r="N173" s="4"/>
      <c r="O173" s="4"/>
      <c r="P173" s="4"/>
      <c r="Q173" s="4"/>
      <c r="R173" s="5"/>
      <c r="S173" s="4"/>
    </row>
    <row r="174" spans="1:19" x14ac:dyDescent="0.3">
      <c r="A174" s="3">
        <v>4</v>
      </c>
      <c r="B174">
        <v>-12681.7</v>
      </c>
      <c r="C174" s="4">
        <v>5607.3</v>
      </c>
      <c r="D174" s="4">
        <v>-1202.5999999999999</v>
      </c>
      <c r="E174" s="4">
        <v>1637.9</v>
      </c>
      <c r="F174" s="4">
        <v>3859.6</v>
      </c>
      <c r="G174" s="5">
        <f t="shared" si="4"/>
        <v>2.116708</v>
      </c>
      <c r="H174" s="4">
        <f t="shared" si="5"/>
        <v>87368737.211099401</v>
      </c>
      <c r="I174" s="4">
        <f t="shared" si="5"/>
        <v>87387026.211099401</v>
      </c>
      <c r="J174" s="4">
        <f t="shared" si="5"/>
        <v>87380216.31109941</v>
      </c>
      <c r="K174" s="4">
        <f t="shared" si="5"/>
        <v>87383056.81109941</v>
      </c>
      <c r="L174" s="4">
        <f t="shared" si="5"/>
        <v>87385278.511099398</v>
      </c>
      <c r="M174" s="5"/>
      <c r="N174" s="4"/>
      <c r="O174" s="4"/>
      <c r="P174" s="4"/>
      <c r="Q174" s="4"/>
      <c r="R174" s="5"/>
      <c r="S174" s="4"/>
    </row>
    <row r="175" spans="1:19" x14ac:dyDescent="0.3">
      <c r="A175" s="3">
        <v>4.25</v>
      </c>
      <c r="B175">
        <v>-9919.7999999999993</v>
      </c>
      <c r="C175" s="4">
        <v>6131.9</v>
      </c>
      <c r="D175" s="4">
        <v>-1622.2</v>
      </c>
      <c r="E175" s="4">
        <v>571.79999999999995</v>
      </c>
      <c r="F175" s="4">
        <v>2010.7</v>
      </c>
      <c r="G175" s="5">
        <f t="shared" si="4"/>
        <v>2.2490022500000002</v>
      </c>
      <c r="H175" s="4">
        <f t="shared" si="5"/>
        <v>87371499.111099407</v>
      </c>
      <c r="I175" s="4">
        <f t="shared" si="5"/>
        <v>87387550.81109941</v>
      </c>
      <c r="J175" s="4">
        <f t="shared" si="5"/>
        <v>87379796.711099401</v>
      </c>
      <c r="K175" s="4">
        <f t="shared" si="5"/>
        <v>87381990.711099401</v>
      </c>
      <c r="L175" s="4">
        <f t="shared" si="5"/>
        <v>87383429.611099407</v>
      </c>
      <c r="M175" s="5"/>
      <c r="N175" s="4"/>
      <c r="O175" s="4"/>
      <c r="P175" s="4"/>
      <c r="Q175" s="4"/>
      <c r="R175" s="5"/>
      <c r="S175" s="4"/>
    </row>
    <row r="176" spans="1:19" x14ac:dyDescent="0.3">
      <c r="A176" s="3">
        <v>4.5</v>
      </c>
      <c r="B176">
        <v>-7732.4</v>
      </c>
      <c r="C176" s="4">
        <v>6472.4</v>
      </c>
      <c r="D176" s="4">
        <v>-1894.5</v>
      </c>
      <c r="E176" s="4">
        <v>-233.3</v>
      </c>
      <c r="F176" s="4">
        <v>684.9</v>
      </c>
      <c r="G176" s="5">
        <f t="shared" si="4"/>
        <v>2.3812964999999999</v>
      </c>
      <c r="H176" s="4">
        <f t="shared" si="5"/>
        <v>87373686.511099398</v>
      </c>
      <c r="I176" s="4">
        <f t="shared" si="5"/>
        <v>87387891.31109941</v>
      </c>
      <c r="J176" s="4">
        <f t="shared" si="5"/>
        <v>87379524.411099404</v>
      </c>
      <c r="K176" s="4">
        <f t="shared" si="5"/>
        <v>87381185.611099407</v>
      </c>
      <c r="L176" s="4">
        <f t="shared" si="5"/>
        <v>87382103.81109941</v>
      </c>
      <c r="M176" s="5"/>
      <c r="N176" s="4"/>
      <c r="O176" s="4"/>
      <c r="P176" s="4"/>
      <c r="Q176" s="4"/>
      <c r="R176" s="5"/>
      <c r="S176" s="4"/>
    </row>
    <row r="177" spans="1:19" x14ac:dyDescent="0.3">
      <c r="A177" s="3">
        <v>5.5</v>
      </c>
      <c r="B177">
        <v>-3492.3</v>
      </c>
      <c r="C177" s="4">
        <v>6988.8</v>
      </c>
      <c r="D177" s="4">
        <v>-2344.6999999999998</v>
      </c>
      <c r="E177" s="4">
        <v>-1862.7</v>
      </c>
      <c r="F177" s="4">
        <v>-1689.7</v>
      </c>
      <c r="G177" s="5">
        <f t="shared" si="4"/>
        <v>2.9104735000000002</v>
      </c>
      <c r="H177" s="4">
        <f t="shared" si="5"/>
        <v>87377926.611099407</v>
      </c>
      <c r="I177" s="4">
        <f t="shared" si="5"/>
        <v>87388407.711099401</v>
      </c>
      <c r="J177" s="4">
        <f t="shared" si="5"/>
        <v>87379074.211099401</v>
      </c>
      <c r="K177" s="4">
        <f t="shared" si="5"/>
        <v>87379556.211099401</v>
      </c>
      <c r="L177" s="4">
        <f t="shared" si="5"/>
        <v>87379729.211099401</v>
      </c>
      <c r="M177" s="5"/>
      <c r="N177" s="4"/>
      <c r="O177" s="4"/>
      <c r="P177" s="4"/>
      <c r="Q177" s="4"/>
      <c r="R177" s="5"/>
      <c r="S177" s="4"/>
    </row>
    <row r="178" spans="1:19" x14ac:dyDescent="0.3">
      <c r="A178" s="3">
        <v>6.5</v>
      </c>
      <c r="B178">
        <v>-2561.5</v>
      </c>
      <c r="C178" s="4">
        <v>7107.6</v>
      </c>
      <c r="D178" s="4">
        <v>-2433.5</v>
      </c>
      <c r="E178" s="4">
        <v>-2307</v>
      </c>
      <c r="F178" s="4">
        <v>-2205.4</v>
      </c>
      <c r="G178" s="5">
        <f t="shared" si="4"/>
        <v>3.4396504999999999</v>
      </c>
      <c r="H178" s="4">
        <f t="shared" si="5"/>
        <v>87378857.411099404</v>
      </c>
      <c r="I178" s="4">
        <f t="shared" si="5"/>
        <v>87388526.511099398</v>
      </c>
      <c r="J178" s="4">
        <f t="shared" si="5"/>
        <v>87378985.411099404</v>
      </c>
      <c r="K178" s="4">
        <f t="shared" si="5"/>
        <v>87379111.911099404</v>
      </c>
      <c r="L178" s="4">
        <f t="shared" si="5"/>
        <v>87379213.511099398</v>
      </c>
      <c r="M178" s="5"/>
      <c r="N178" s="4"/>
      <c r="O178" s="4"/>
      <c r="P178" s="4"/>
      <c r="Q178" s="4"/>
      <c r="R178" s="5"/>
      <c r="S178" s="4"/>
    </row>
    <row r="179" spans="1:19" x14ac:dyDescent="0.3">
      <c r="A179" s="3">
        <v>7.5</v>
      </c>
      <c r="B179">
        <v>-2363.1999999999998</v>
      </c>
      <c r="C179" s="4">
        <v>7149.9</v>
      </c>
      <c r="D179" s="4">
        <v>-2435.6999999999998</v>
      </c>
      <c r="E179" s="4">
        <v>-2404.5</v>
      </c>
      <c r="F179" s="4">
        <v>-2295.1</v>
      </c>
      <c r="G179" s="5">
        <f t="shared" si="4"/>
        <v>3.9688275000000002</v>
      </c>
      <c r="H179" s="4">
        <f t="shared" si="5"/>
        <v>87379055.711099401</v>
      </c>
      <c r="I179" s="4">
        <f t="shared" si="5"/>
        <v>87388568.81109941</v>
      </c>
      <c r="J179" s="4">
        <f t="shared" si="5"/>
        <v>87378983.211099401</v>
      </c>
      <c r="K179" s="4">
        <f t="shared" si="5"/>
        <v>87379014.411099404</v>
      </c>
      <c r="L179" s="4">
        <f t="shared" si="5"/>
        <v>87379123.81109941</v>
      </c>
      <c r="M179" s="5"/>
      <c r="N179" s="4"/>
      <c r="O179" s="4"/>
      <c r="P179" s="4"/>
      <c r="Q179" s="4"/>
      <c r="R179" s="5"/>
      <c r="S179" s="4"/>
    </row>
    <row r="180" spans="1:19" x14ac:dyDescent="0.3">
      <c r="A180" s="3">
        <v>8.5</v>
      </c>
      <c r="B180">
        <v>-2315.6999999999998</v>
      </c>
      <c r="C180" s="4">
        <v>7168.8</v>
      </c>
      <c r="D180" s="4">
        <v>-2424.6999999999998</v>
      </c>
      <c r="E180" s="4">
        <v>-2417.4</v>
      </c>
      <c r="F180" s="4">
        <v>-2303</v>
      </c>
      <c r="G180" s="5">
        <f t="shared" si="4"/>
        <v>4.4980045000000004</v>
      </c>
      <c r="H180" s="4">
        <f t="shared" si="5"/>
        <v>87379103.211099401</v>
      </c>
      <c r="I180" s="4">
        <f t="shared" si="5"/>
        <v>87388587.711099401</v>
      </c>
      <c r="J180" s="4">
        <f t="shared" si="5"/>
        <v>87378994.211099401</v>
      </c>
      <c r="K180" s="4">
        <f t="shared" si="5"/>
        <v>87379001.511099398</v>
      </c>
      <c r="L180" s="4">
        <f t="shared" si="5"/>
        <v>87379115.911099404</v>
      </c>
      <c r="M180" s="5"/>
      <c r="N180" s="4"/>
      <c r="O180" s="4"/>
      <c r="P180" s="4"/>
      <c r="Q180" s="4"/>
      <c r="R180" s="5"/>
      <c r="S180" s="4"/>
    </row>
    <row r="181" spans="1:19" x14ac:dyDescent="0.3">
      <c r="A181" s="3">
        <v>10</v>
      </c>
      <c r="B181">
        <v>-2298.9</v>
      </c>
      <c r="C181" s="4">
        <v>7180</v>
      </c>
      <c r="D181" s="4">
        <v>-2413.9</v>
      </c>
      <c r="E181" s="4">
        <v>-2413.1</v>
      </c>
      <c r="F181" s="4">
        <v>-2298</v>
      </c>
      <c r="G181" s="5">
        <f t="shared" si="4"/>
        <v>5.2917699999999996</v>
      </c>
      <c r="H181" s="4">
        <f t="shared" si="5"/>
        <v>87379120.011099398</v>
      </c>
      <c r="I181" s="4">
        <f t="shared" si="5"/>
        <v>87388598.911099404</v>
      </c>
      <c r="J181" s="4">
        <f t="shared" si="5"/>
        <v>87379005.011099398</v>
      </c>
      <c r="K181" s="4">
        <f t="shared" si="5"/>
        <v>87379005.81109941</v>
      </c>
      <c r="L181" s="4">
        <f t="shared" si="5"/>
        <v>87379120.911099404</v>
      </c>
      <c r="M181" s="5"/>
      <c r="N181" s="4"/>
      <c r="O181" s="4"/>
      <c r="P181" s="4"/>
      <c r="Q181" s="4"/>
      <c r="R181" s="5"/>
      <c r="S181" s="4"/>
    </row>
    <row r="183" spans="1:19" x14ac:dyDescent="0.3">
      <c r="A183" s="5"/>
      <c r="B183" s="4"/>
      <c r="G183"/>
    </row>
    <row r="184" spans="1:19" x14ac:dyDescent="0.3">
      <c r="A184" s="5"/>
      <c r="B184" s="4"/>
      <c r="E184" s="16"/>
      <c r="F184" s="16"/>
      <c r="H184" s="16"/>
      <c r="I184" s="16"/>
    </row>
    <row r="185" spans="1:19" x14ac:dyDescent="0.3">
      <c r="A185" s="5"/>
      <c r="B185" s="4"/>
      <c r="E185" s="16"/>
      <c r="F185" s="16"/>
      <c r="H185" s="16"/>
      <c r="I185" s="16"/>
    </row>
    <row r="186" spans="1:19" x14ac:dyDescent="0.3">
      <c r="A186" s="5"/>
      <c r="B186" s="4"/>
      <c r="E186" s="16"/>
      <c r="F186" s="16"/>
      <c r="H186" s="16"/>
      <c r="I186" s="16"/>
    </row>
    <row r="187" spans="1:19" x14ac:dyDescent="0.3">
      <c r="A187" s="5"/>
      <c r="B187" s="4"/>
      <c r="E187" s="16"/>
      <c r="F187" s="16"/>
      <c r="H187" s="16"/>
      <c r="I187" s="16"/>
    </row>
    <row r="188" spans="1:19" x14ac:dyDescent="0.3">
      <c r="A188" s="5"/>
      <c r="B188" s="4"/>
      <c r="E188" s="16"/>
      <c r="F188" s="16"/>
      <c r="H188" s="16"/>
      <c r="I188" s="16"/>
    </row>
    <row r="189" spans="1:19" x14ac:dyDescent="0.3">
      <c r="A189" s="5"/>
      <c r="B189" s="4"/>
      <c r="E189" s="16"/>
      <c r="F189" s="16"/>
      <c r="H189" s="16"/>
      <c r="I189" s="16"/>
    </row>
    <row r="190" spans="1:19" x14ac:dyDescent="0.3">
      <c r="A190" s="5"/>
      <c r="B190" s="4"/>
      <c r="E190" s="16"/>
      <c r="F190" s="16"/>
      <c r="H190" s="16"/>
      <c r="I190" s="16"/>
    </row>
    <row r="191" spans="1:19" x14ac:dyDescent="0.3">
      <c r="A191" s="5"/>
      <c r="B191" s="4"/>
      <c r="E191" s="16"/>
      <c r="F191" s="16"/>
      <c r="H191" s="16"/>
      <c r="I191" s="16"/>
    </row>
    <row r="192" spans="1:19" x14ac:dyDescent="0.3">
      <c r="A192" s="5"/>
      <c r="B192" s="4"/>
      <c r="E192" s="16"/>
      <c r="F192" s="16"/>
      <c r="H192" s="16"/>
      <c r="I192" s="16"/>
    </row>
    <row r="193" spans="1:9" x14ac:dyDescent="0.3">
      <c r="A193" s="5"/>
      <c r="B193" s="4"/>
      <c r="E193" s="16"/>
      <c r="F193" s="16"/>
      <c r="H193" s="16"/>
      <c r="I193" s="16"/>
    </row>
    <row r="194" spans="1:9" x14ac:dyDescent="0.3">
      <c r="A194" s="5"/>
      <c r="B194" s="4"/>
      <c r="E194" s="16"/>
      <c r="F194" s="16"/>
      <c r="H194" s="16"/>
      <c r="I194" s="16"/>
    </row>
    <row r="195" spans="1:9" x14ac:dyDescent="0.3">
      <c r="A195" s="5"/>
      <c r="B195" s="4"/>
      <c r="E195" s="16"/>
      <c r="F195" s="16"/>
      <c r="H195" s="16"/>
      <c r="I195" s="16"/>
    </row>
    <row r="196" spans="1:9" x14ac:dyDescent="0.3">
      <c r="A196" s="5"/>
      <c r="B196" s="4"/>
      <c r="E196" s="16"/>
      <c r="F196" s="16"/>
      <c r="H196" s="16"/>
      <c r="I196" s="16"/>
    </row>
    <row r="197" spans="1:9" x14ac:dyDescent="0.3">
      <c r="A197" s="5"/>
      <c r="B197" s="4"/>
      <c r="E197" s="16"/>
      <c r="F197" s="16"/>
      <c r="H197" s="16"/>
      <c r="I197" s="16"/>
    </row>
    <row r="198" spans="1:9" x14ac:dyDescent="0.3">
      <c r="A198" s="5"/>
      <c r="B198" s="4"/>
      <c r="E198" s="16"/>
      <c r="F198" s="16"/>
      <c r="H198" s="16"/>
      <c r="I198" s="16"/>
    </row>
    <row r="199" spans="1:9" x14ac:dyDescent="0.3">
      <c r="A199" s="5"/>
      <c r="B199" s="4"/>
      <c r="E199" s="16"/>
      <c r="F199" s="16"/>
      <c r="H199" s="16"/>
      <c r="I199" s="16"/>
    </row>
    <row r="200" spans="1:9" x14ac:dyDescent="0.3">
      <c r="A200" s="5"/>
      <c r="B200" s="4"/>
      <c r="E200" s="16"/>
      <c r="F200" s="16"/>
      <c r="H200" s="16"/>
      <c r="I200" s="16"/>
    </row>
    <row r="201" spans="1:9" x14ac:dyDescent="0.3">
      <c r="A201" s="5"/>
      <c r="B201" s="4"/>
      <c r="E201" s="16"/>
      <c r="F201" s="16"/>
      <c r="H201" s="16"/>
      <c r="I201" s="16"/>
    </row>
    <row r="202" spans="1:9" x14ac:dyDescent="0.3">
      <c r="A202" s="5"/>
      <c r="B202" s="4"/>
      <c r="E202" s="16"/>
      <c r="F202" s="16"/>
      <c r="H202" s="16"/>
      <c r="I202" s="16"/>
    </row>
    <row r="203" spans="1:9" x14ac:dyDescent="0.3">
      <c r="A203" s="5"/>
      <c r="B203" s="4"/>
      <c r="E203" s="16"/>
      <c r="F203" s="16"/>
      <c r="H203" s="16"/>
      <c r="I203" s="16"/>
    </row>
    <row r="204" spans="1:9" x14ac:dyDescent="0.3">
      <c r="A204" s="5"/>
      <c r="B204" s="4"/>
      <c r="E204" s="16"/>
      <c r="F204" s="16"/>
      <c r="H204" s="16"/>
      <c r="I204" s="16"/>
    </row>
    <row r="205" spans="1:9" x14ac:dyDescent="0.3">
      <c r="A205" s="5"/>
      <c r="B205" s="4"/>
      <c r="E205" s="16"/>
      <c r="F205" s="16"/>
      <c r="H205" s="16"/>
      <c r="I205" s="16"/>
    </row>
    <row r="206" spans="1:9" x14ac:dyDescent="0.3">
      <c r="A206" s="5"/>
      <c r="B206" s="4"/>
      <c r="E206" s="16"/>
      <c r="F206" s="16"/>
      <c r="H206" s="16"/>
      <c r="I206" s="16"/>
    </row>
    <row r="207" spans="1:9" x14ac:dyDescent="0.3">
      <c r="A207" s="5"/>
      <c r="B207" s="4"/>
      <c r="E207" s="16"/>
      <c r="F207" s="16"/>
      <c r="H207" s="16"/>
      <c r="I207" s="16"/>
    </row>
    <row r="208" spans="1:9" x14ac:dyDescent="0.3">
      <c r="A208" s="5"/>
      <c r="B208" s="4"/>
      <c r="E208" s="16"/>
      <c r="F208" s="16"/>
      <c r="H208" s="16"/>
      <c r="I208" s="16"/>
    </row>
    <row r="209" spans="1:9" x14ac:dyDescent="0.3">
      <c r="A209" s="5"/>
      <c r="B209" s="4"/>
      <c r="E209" s="16"/>
      <c r="F209" s="16"/>
      <c r="H209" s="16"/>
      <c r="I209" s="16"/>
    </row>
    <row r="210" spans="1:9" x14ac:dyDescent="0.3">
      <c r="E210" s="16"/>
      <c r="F210" s="16"/>
      <c r="H210" s="16"/>
      <c r="I210" s="16"/>
    </row>
    <row r="211" spans="1:9" x14ac:dyDescent="0.3">
      <c r="E211" s="16"/>
      <c r="F211" s="16"/>
      <c r="H211" s="16"/>
      <c r="I211" s="16"/>
    </row>
    <row r="212" spans="1:9" x14ac:dyDescent="0.3">
      <c r="E212" s="16"/>
      <c r="F212" s="16"/>
      <c r="H212" s="16"/>
      <c r="I212" s="16"/>
    </row>
    <row r="213" spans="1:9" x14ac:dyDescent="0.3">
      <c r="E213" s="16"/>
      <c r="F213" s="16"/>
      <c r="H213" s="16"/>
      <c r="I213" s="16"/>
    </row>
    <row r="214" spans="1:9" x14ac:dyDescent="0.3">
      <c r="E214" s="16"/>
      <c r="F214" s="16"/>
      <c r="H214" s="16"/>
      <c r="I214" s="16"/>
    </row>
    <row r="215" spans="1:9" x14ac:dyDescent="0.3">
      <c r="E215" s="16"/>
      <c r="F215" s="16"/>
      <c r="H215" s="16"/>
      <c r="I215" s="16"/>
    </row>
    <row r="216" spans="1:9" x14ac:dyDescent="0.3">
      <c r="E216" s="16"/>
      <c r="F216" s="16"/>
      <c r="H216" s="16"/>
      <c r="I216" s="16"/>
    </row>
    <row r="217" spans="1:9" x14ac:dyDescent="0.3">
      <c r="E217" s="16"/>
      <c r="F217" s="16"/>
      <c r="H217" s="16"/>
      <c r="I217" s="16"/>
    </row>
    <row r="218" spans="1:9" x14ac:dyDescent="0.3">
      <c r="E218" s="16"/>
      <c r="F218" s="16"/>
      <c r="H218" s="16"/>
      <c r="I218" s="16"/>
    </row>
    <row r="219" spans="1:9" x14ac:dyDescent="0.3">
      <c r="E219" s="16"/>
      <c r="F219" s="16"/>
      <c r="H219" s="16"/>
      <c r="I219" s="16"/>
    </row>
    <row r="220" spans="1:9" x14ac:dyDescent="0.3">
      <c r="E220" s="16"/>
      <c r="F220" s="16"/>
      <c r="H220" s="16"/>
      <c r="I220" s="16"/>
    </row>
    <row r="221" spans="1:9" x14ac:dyDescent="0.3">
      <c r="E221" s="16"/>
      <c r="F221" s="16"/>
      <c r="H221" s="16"/>
      <c r="I221" s="16"/>
    </row>
    <row r="222" spans="1:9" x14ac:dyDescent="0.3">
      <c r="E222" s="16"/>
      <c r="F222" s="16"/>
      <c r="H222" s="16"/>
      <c r="I222" s="16"/>
    </row>
    <row r="223" spans="1:9" x14ac:dyDescent="0.3">
      <c r="E223" s="16"/>
      <c r="F223" s="16"/>
      <c r="H223" s="16"/>
      <c r="I223" s="16"/>
    </row>
    <row r="224" spans="1:9" x14ac:dyDescent="0.3">
      <c r="E224" s="16"/>
      <c r="F224" s="16"/>
      <c r="H224" s="16"/>
      <c r="I224" s="16"/>
    </row>
    <row r="225" spans="5:9" x14ac:dyDescent="0.3">
      <c r="E225" s="16"/>
      <c r="F225" s="16"/>
      <c r="H225" s="16"/>
      <c r="I225" s="16"/>
    </row>
    <row r="226" spans="5:9" x14ac:dyDescent="0.3">
      <c r="E226" s="16"/>
      <c r="F226" s="16"/>
      <c r="H226" s="16"/>
      <c r="I226" s="16"/>
    </row>
    <row r="227" spans="5:9" x14ac:dyDescent="0.3">
      <c r="E227" s="16"/>
      <c r="F227" s="16"/>
      <c r="H227" s="16"/>
      <c r="I227" s="16"/>
    </row>
    <row r="228" spans="5:9" x14ac:dyDescent="0.3">
      <c r="E228" s="16"/>
      <c r="F228" s="16"/>
      <c r="H228" s="16"/>
      <c r="I228" s="16"/>
    </row>
    <row r="229" spans="5:9" x14ac:dyDescent="0.3">
      <c r="E229" s="16"/>
      <c r="F229" s="16"/>
      <c r="H229" s="16"/>
      <c r="I229" s="16"/>
    </row>
    <row r="230" spans="5:9" x14ac:dyDescent="0.3">
      <c r="E230" s="16"/>
      <c r="F230" s="16"/>
      <c r="H230" s="16"/>
      <c r="I230" s="16"/>
    </row>
    <row r="231" spans="5:9" x14ac:dyDescent="0.3">
      <c r="E231" s="16"/>
      <c r="F231" s="16"/>
      <c r="H231" s="16"/>
      <c r="I231" s="16"/>
    </row>
    <row r="232" spans="5:9" x14ac:dyDescent="0.3">
      <c r="E232" s="16"/>
      <c r="F232" s="16"/>
      <c r="H232" s="16"/>
      <c r="I232" s="16"/>
    </row>
    <row r="233" spans="5:9" x14ac:dyDescent="0.3">
      <c r="E233" s="16"/>
      <c r="F233" s="16"/>
      <c r="H233" s="16"/>
      <c r="I233" s="16"/>
    </row>
    <row r="234" spans="5:9" x14ac:dyDescent="0.3">
      <c r="E234" s="16"/>
      <c r="F234" s="16"/>
      <c r="H234" s="16"/>
      <c r="I234" s="16"/>
    </row>
    <row r="235" spans="5:9" x14ac:dyDescent="0.3">
      <c r="E235" s="16"/>
      <c r="F235" s="16"/>
      <c r="H235" s="16"/>
      <c r="I235" s="16"/>
    </row>
    <row r="236" spans="5:9" x14ac:dyDescent="0.3">
      <c r="E236" s="16"/>
      <c r="F236" s="16"/>
      <c r="H236" s="16"/>
      <c r="I236" s="16"/>
    </row>
    <row r="237" spans="5:9" x14ac:dyDescent="0.3">
      <c r="E237" s="16"/>
      <c r="F237" s="16"/>
      <c r="H237" s="16"/>
      <c r="I237" s="16"/>
    </row>
    <row r="238" spans="5:9" x14ac:dyDescent="0.3">
      <c r="E238" s="16"/>
      <c r="F238" s="16"/>
      <c r="H238" s="16"/>
      <c r="I238" s="16"/>
    </row>
    <row r="239" spans="5:9" x14ac:dyDescent="0.3">
      <c r="E239" s="16"/>
      <c r="F239" s="16"/>
      <c r="H239" s="16"/>
      <c r="I239" s="16"/>
    </row>
    <row r="240" spans="5:9" x14ac:dyDescent="0.3">
      <c r="E240" s="16"/>
      <c r="F240" s="16"/>
      <c r="H240" s="16"/>
      <c r="I240" s="16"/>
    </row>
    <row r="241" spans="5:9" x14ac:dyDescent="0.3">
      <c r="E241" s="16"/>
      <c r="F241" s="16"/>
      <c r="H241" s="16"/>
      <c r="I241" s="16"/>
    </row>
    <row r="242" spans="5:9" x14ac:dyDescent="0.3">
      <c r="E242" s="16"/>
      <c r="F242" s="16"/>
      <c r="H242" s="16"/>
      <c r="I242" s="16"/>
    </row>
    <row r="243" spans="5:9" x14ac:dyDescent="0.3">
      <c r="E243" s="16"/>
      <c r="F243" s="16"/>
      <c r="H243" s="16"/>
      <c r="I243" s="16"/>
    </row>
    <row r="244" spans="5:9" x14ac:dyDescent="0.3">
      <c r="E244" s="16"/>
      <c r="F244" s="16"/>
      <c r="H244" s="16"/>
      <c r="I244" s="16"/>
    </row>
    <row r="245" spans="5:9" x14ac:dyDescent="0.3">
      <c r="E245" s="16"/>
      <c r="F245" s="16"/>
      <c r="H245" s="16"/>
      <c r="I245" s="16"/>
    </row>
    <row r="246" spans="5:9" x14ac:dyDescent="0.3">
      <c r="E246" s="16"/>
      <c r="F246" s="16"/>
      <c r="H246" s="16"/>
      <c r="I246" s="16"/>
    </row>
    <row r="247" spans="5:9" x14ac:dyDescent="0.3">
      <c r="E247" s="16"/>
      <c r="F247" s="16"/>
      <c r="H247" s="16"/>
      <c r="I247" s="16"/>
    </row>
    <row r="248" spans="5:9" x14ac:dyDescent="0.3">
      <c r="E248" s="16"/>
      <c r="F248" s="16"/>
      <c r="H248" s="16"/>
      <c r="I248" s="16"/>
    </row>
    <row r="249" spans="5:9" x14ac:dyDescent="0.3">
      <c r="E249" s="16"/>
      <c r="F249" s="16"/>
      <c r="H249" s="16"/>
      <c r="I249" s="16"/>
    </row>
    <row r="250" spans="5:9" x14ac:dyDescent="0.3">
      <c r="E250" s="16"/>
      <c r="F250" s="16"/>
      <c r="H250" s="16"/>
      <c r="I250" s="16"/>
    </row>
    <row r="251" spans="5:9" x14ac:dyDescent="0.3">
      <c r="E251" s="16"/>
      <c r="F251" s="16"/>
      <c r="H251" s="16"/>
      <c r="I251" s="16"/>
    </row>
    <row r="252" spans="5:9" x14ac:dyDescent="0.3">
      <c r="E252" s="16"/>
      <c r="F252" s="16"/>
      <c r="H252" s="16"/>
      <c r="I252" s="16"/>
    </row>
    <row r="253" spans="5:9" x14ac:dyDescent="0.3">
      <c r="E253" s="16"/>
      <c r="F253" s="16"/>
      <c r="H253" s="16"/>
      <c r="I253" s="16"/>
    </row>
    <row r="254" spans="5:9" x14ac:dyDescent="0.3">
      <c r="E254" s="16"/>
      <c r="F254" s="16"/>
      <c r="H254" s="16"/>
      <c r="I254" s="16"/>
    </row>
    <row r="255" spans="5:9" x14ac:dyDescent="0.3">
      <c r="E255" s="16"/>
      <c r="F255" s="16"/>
      <c r="H255" s="16"/>
      <c r="I255" s="16"/>
    </row>
    <row r="256" spans="5:9" x14ac:dyDescent="0.3">
      <c r="E256" s="16"/>
      <c r="F256" s="16"/>
      <c r="H256" s="16"/>
      <c r="I256" s="16"/>
    </row>
    <row r="257" spans="5:9" x14ac:dyDescent="0.3">
      <c r="E257" s="16"/>
      <c r="F257" s="16"/>
      <c r="H257" s="16"/>
      <c r="I257" s="16"/>
    </row>
    <row r="258" spans="5:9" x14ac:dyDescent="0.3">
      <c r="E258" s="16"/>
      <c r="F258" s="16"/>
      <c r="H258" s="16"/>
      <c r="I258" s="16"/>
    </row>
    <row r="259" spans="5:9" x14ac:dyDescent="0.3">
      <c r="E259" s="16"/>
      <c r="F259" s="16"/>
      <c r="H259" s="16"/>
      <c r="I259" s="16"/>
    </row>
    <row r="260" spans="5:9" x14ac:dyDescent="0.3">
      <c r="E260" s="16"/>
      <c r="F260" s="16"/>
      <c r="H260" s="16"/>
      <c r="I260" s="16"/>
    </row>
    <row r="261" spans="5:9" x14ac:dyDescent="0.3">
      <c r="E261" s="16"/>
      <c r="F261" s="16"/>
      <c r="H261" s="16"/>
      <c r="I261" s="16"/>
    </row>
    <row r="262" spans="5:9" x14ac:dyDescent="0.3">
      <c r="E262" s="16"/>
      <c r="F262" s="16"/>
      <c r="H262" s="16"/>
      <c r="I262" s="16"/>
    </row>
    <row r="263" spans="5:9" x14ac:dyDescent="0.3">
      <c r="E263" s="16"/>
      <c r="F263" s="16"/>
      <c r="H263" s="16"/>
      <c r="I263" s="16"/>
    </row>
    <row r="264" spans="5:9" x14ac:dyDescent="0.3">
      <c r="E264" s="16"/>
      <c r="F264" s="16"/>
      <c r="H264" s="16"/>
      <c r="I264" s="16"/>
    </row>
    <row r="265" spans="5:9" x14ac:dyDescent="0.3">
      <c r="E265" s="16"/>
      <c r="F265" s="16"/>
      <c r="H265" s="16"/>
      <c r="I265" s="16"/>
    </row>
    <row r="266" spans="5:9" x14ac:dyDescent="0.3">
      <c r="E266" s="16"/>
      <c r="F266" s="16"/>
      <c r="H266" s="16"/>
      <c r="I266" s="16"/>
    </row>
    <row r="267" spans="5:9" x14ac:dyDescent="0.3">
      <c r="E267" s="16"/>
      <c r="F267" s="16"/>
      <c r="H267" s="16"/>
      <c r="I267" s="16"/>
    </row>
    <row r="268" spans="5:9" x14ac:dyDescent="0.3">
      <c r="E268" s="16"/>
      <c r="F268" s="16"/>
      <c r="H268" s="16"/>
      <c r="I268" s="16"/>
    </row>
    <row r="269" spans="5:9" x14ac:dyDescent="0.3">
      <c r="E269" s="16"/>
      <c r="F269" s="16"/>
      <c r="H269" s="16"/>
      <c r="I269" s="16"/>
    </row>
    <row r="270" spans="5:9" x14ac:dyDescent="0.3">
      <c r="E270" s="16"/>
      <c r="F270" s="16"/>
      <c r="H270" s="16"/>
      <c r="I270" s="16"/>
    </row>
    <row r="271" spans="5:9" x14ac:dyDescent="0.3">
      <c r="E271" s="16"/>
      <c r="F271" s="16"/>
      <c r="H271" s="16"/>
      <c r="I271" s="16"/>
    </row>
    <row r="272" spans="5:9" x14ac:dyDescent="0.3">
      <c r="E272" s="16"/>
      <c r="F272" s="16"/>
      <c r="H272" s="16"/>
      <c r="I272" s="16"/>
    </row>
    <row r="273" spans="5:9" x14ac:dyDescent="0.3">
      <c r="E273" s="16"/>
      <c r="F273" s="16"/>
      <c r="H273" s="16"/>
      <c r="I273" s="16"/>
    </row>
    <row r="274" spans="5:9" x14ac:dyDescent="0.3">
      <c r="E274" s="16"/>
      <c r="F274" s="16"/>
      <c r="H274" s="16"/>
      <c r="I274" s="16"/>
    </row>
    <row r="275" spans="5:9" x14ac:dyDescent="0.3">
      <c r="E275" s="16"/>
      <c r="F275" s="16"/>
      <c r="H275" s="16"/>
      <c r="I275" s="16"/>
    </row>
    <row r="276" spans="5:9" x14ac:dyDescent="0.3">
      <c r="E276" s="16"/>
      <c r="F276" s="16"/>
      <c r="H276" s="16"/>
      <c r="I276" s="16"/>
    </row>
    <row r="277" spans="5:9" x14ac:dyDescent="0.3">
      <c r="E277" s="16"/>
      <c r="F277" s="16"/>
      <c r="H277" s="16"/>
      <c r="I277" s="16"/>
    </row>
    <row r="278" spans="5:9" x14ac:dyDescent="0.3">
      <c r="E278" s="16"/>
      <c r="F278" s="16"/>
      <c r="H278" s="16"/>
      <c r="I278" s="16"/>
    </row>
    <row r="279" spans="5:9" x14ac:dyDescent="0.3">
      <c r="E279" s="16"/>
      <c r="F279" s="16"/>
      <c r="H279" s="16"/>
      <c r="I279" s="16"/>
    </row>
    <row r="280" spans="5:9" x14ac:dyDescent="0.3">
      <c r="E280" s="16"/>
      <c r="F280" s="16"/>
      <c r="H280" s="16"/>
      <c r="I280" s="16"/>
    </row>
    <row r="281" spans="5:9" x14ac:dyDescent="0.3">
      <c r="E281" s="16"/>
      <c r="F281" s="16"/>
      <c r="H281" s="16"/>
      <c r="I281" s="16"/>
    </row>
    <row r="282" spans="5:9" x14ac:dyDescent="0.3">
      <c r="E282" s="16"/>
      <c r="F282" s="16"/>
      <c r="H282" s="16"/>
      <c r="I282" s="16"/>
    </row>
    <row r="283" spans="5:9" x14ac:dyDescent="0.3">
      <c r="E283" s="16"/>
      <c r="F283" s="16"/>
      <c r="H283" s="16"/>
      <c r="I283" s="16"/>
    </row>
    <row r="284" spans="5:9" x14ac:dyDescent="0.3">
      <c r="E284" s="16"/>
      <c r="F284" s="16"/>
      <c r="H284" s="16"/>
      <c r="I284" s="16"/>
    </row>
    <row r="285" spans="5:9" x14ac:dyDescent="0.3">
      <c r="E285" s="16"/>
      <c r="F285" s="16"/>
      <c r="H285" s="16"/>
      <c r="I285" s="16"/>
    </row>
    <row r="286" spans="5:9" x14ac:dyDescent="0.3">
      <c r="E286" s="16"/>
      <c r="F286" s="16"/>
      <c r="H286" s="16"/>
      <c r="I286" s="16"/>
    </row>
    <row r="287" spans="5:9" x14ac:dyDescent="0.3">
      <c r="E287" s="16"/>
      <c r="F287" s="16"/>
      <c r="H287" s="16"/>
      <c r="I287" s="16"/>
    </row>
    <row r="288" spans="5:9" x14ac:dyDescent="0.3">
      <c r="E288" s="16"/>
      <c r="F288" s="16"/>
      <c r="H288" s="16"/>
      <c r="I288" s="16"/>
    </row>
    <row r="289" spans="5:9" x14ac:dyDescent="0.3">
      <c r="E289" s="16"/>
      <c r="F289" s="16"/>
      <c r="H289" s="16"/>
      <c r="I289" s="16"/>
    </row>
    <row r="290" spans="5:9" x14ac:dyDescent="0.3">
      <c r="E290" s="16"/>
      <c r="F290" s="16"/>
      <c r="H290" s="16"/>
      <c r="I290" s="16"/>
    </row>
    <row r="291" spans="5:9" x14ac:dyDescent="0.3">
      <c r="E291" s="16"/>
      <c r="F291" s="16"/>
      <c r="H291" s="16"/>
      <c r="I291" s="16"/>
    </row>
    <row r="292" spans="5:9" x14ac:dyDescent="0.3">
      <c r="E292" s="16"/>
      <c r="F292" s="16"/>
      <c r="H292" s="16"/>
      <c r="I292" s="16"/>
    </row>
    <row r="293" spans="5:9" x14ac:dyDescent="0.3">
      <c r="E293" s="16"/>
      <c r="F293" s="16"/>
      <c r="H293" s="16"/>
      <c r="I293" s="16"/>
    </row>
    <row r="294" spans="5:9" x14ac:dyDescent="0.3">
      <c r="E294" s="16"/>
      <c r="F294" s="16"/>
      <c r="H294" s="16"/>
      <c r="I294" s="16"/>
    </row>
    <row r="295" spans="5:9" x14ac:dyDescent="0.3">
      <c r="E295" s="16"/>
      <c r="F295" s="16"/>
      <c r="H295" s="16"/>
      <c r="I295" s="16"/>
    </row>
    <row r="296" spans="5:9" x14ac:dyDescent="0.3">
      <c r="E296" s="16"/>
      <c r="F296" s="16"/>
      <c r="H296" s="16"/>
      <c r="I296" s="16"/>
    </row>
    <row r="297" spans="5:9" x14ac:dyDescent="0.3">
      <c r="E297" s="16"/>
      <c r="F297" s="16"/>
      <c r="H297" s="16"/>
      <c r="I297" s="16"/>
    </row>
    <row r="298" spans="5:9" x14ac:dyDescent="0.3">
      <c r="E298" s="16"/>
      <c r="F298" s="16"/>
      <c r="H298" s="16"/>
      <c r="I298" s="16"/>
    </row>
    <row r="299" spans="5:9" x14ac:dyDescent="0.3">
      <c r="E299" s="16"/>
      <c r="F299" s="16"/>
      <c r="H299" s="16"/>
      <c r="I299" s="16"/>
    </row>
    <row r="300" spans="5:9" x14ac:dyDescent="0.3">
      <c r="E300" s="16"/>
      <c r="F300" s="16"/>
      <c r="H300" s="16"/>
      <c r="I300" s="16"/>
    </row>
    <row r="301" spans="5:9" x14ac:dyDescent="0.3">
      <c r="E301" s="16"/>
      <c r="F301" s="16"/>
      <c r="H301" s="16"/>
      <c r="I301" s="16"/>
    </row>
    <row r="302" spans="5:9" x14ac:dyDescent="0.3">
      <c r="E302" s="16"/>
      <c r="F302" s="16"/>
      <c r="H302" s="16"/>
      <c r="I302" s="16"/>
    </row>
    <row r="303" spans="5:9" x14ac:dyDescent="0.3">
      <c r="E303" s="16"/>
      <c r="F303" s="16"/>
      <c r="H303" s="16"/>
      <c r="I303" s="16"/>
    </row>
    <row r="304" spans="5:9" x14ac:dyDescent="0.3">
      <c r="E304" s="16"/>
      <c r="F304" s="16"/>
      <c r="H304" s="16"/>
      <c r="I304" s="16"/>
    </row>
    <row r="305" spans="5:9" x14ac:dyDescent="0.3">
      <c r="E305" s="16"/>
      <c r="F305" s="16"/>
      <c r="H305" s="16"/>
      <c r="I305" s="16"/>
    </row>
    <row r="306" spans="5:9" x14ac:dyDescent="0.3">
      <c r="E306" s="16"/>
      <c r="F306" s="16"/>
      <c r="H306" s="16"/>
      <c r="I306" s="16"/>
    </row>
    <row r="307" spans="5:9" x14ac:dyDescent="0.3">
      <c r="E307" s="16"/>
      <c r="F307" s="16"/>
      <c r="H307" s="16"/>
      <c r="I307" s="16"/>
    </row>
    <row r="308" spans="5:9" x14ac:dyDescent="0.3">
      <c r="E308" s="16"/>
      <c r="F308" s="16"/>
      <c r="H308" s="16"/>
      <c r="I308" s="16"/>
    </row>
    <row r="309" spans="5:9" x14ac:dyDescent="0.3">
      <c r="E309" s="16"/>
      <c r="F309" s="16"/>
      <c r="H309" s="16"/>
      <c r="I309" s="16"/>
    </row>
    <row r="310" spans="5:9" x14ac:dyDescent="0.3">
      <c r="E310" s="16"/>
      <c r="F310" s="16"/>
      <c r="H310" s="16"/>
      <c r="I310" s="16"/>
    </row>
    <row r="311" spans="5:9" x14ac:dyDescent="0.3">
      <c r="E311" s="16"/>
      <c r="F311" s="16"/>
      <c r="H311" s="16"/>
      <c r="I311" s="16"/>
    </row>
    <row r="312" spans="5:9" x14ac:dyDescent="0.3">
      <c r="E312" s="16"/>
      <c r="F312" s="16"/>
      <c r="H312" s="16"/>
      <c r="I312" s="16"/>
    </row>
    <row r="313" spans="5:9" x14ac:dyDescent="0.3">
      <c r="E313" s="16"/>
      <c r="F313" s="16"/>
      <c r="H313" s="16"/>
      <c r="I313" s="16"/>
    </row>
    <row r="314" spans="5:9" x14ac:dyDescent="0.3">
      <c r="E314" s="16"/>
      <c r="F314" s="16"/>
      <c r="H314" s="16"/>
      <c r="I314" s="16"/>
    </row>
    <row r="315" spans="5:9" x14ac:dyDescent="0.3">
      <c r="E315" s="16"/>
      <c r="F315" s="16"/>
      <c r="H315" s="16"/>
      <c r="I315" s="16"/>
    </row>
    <row r="316" spans="5:9" x14ac:dyDescent="0.3">
      <c r="E316" s="16"/>
      <c r="F316" s="16"/>
      <c r="H316" s="16"/>
      <c r="I316" s="16"/>
    </row>
    <row r="317" spans="5:9" x14ac:dyDescent="0.3">
      <c r="E317" s="16"/>
      <c r="F317" s="16"/>
      <c r="H317" s="16"/>
      <c r="I317" s="16"/>
    </row>
    <row r="318" spans="5:9" x14ac:dyDescent="0.3">
      <c r="E318" s="16"/>
      <c r="F318" s="16"/>
      <c r="H318" s="16"/>
      <c r="I318" s="16"/>
    </row>
    <row r="319" spans="5:9" x14ac:dyDescent="0.3">
      <c r="E319" s="16"/>
      <c r="F319" s="16"/>
      <c r="H319" s="16"/>
      <c r="I319" s="16"/>
    </row>
    <row r="320" spans="5:9" x14ac:dyDescent="0.3">
      <c r="E320" s="16"/>
      <c r="F320" s="16"/>
      <c r="H320" s="16"/>
      <c r="I320" s="16"/>
    </row>
    <row r="321" spans="5:9" x14ac:dyDescent="0.3">
      <c r="E321" s="16"/>
      <c r="F321" s="16"/>
      <c r="H321" s="16"/>
      <c r="I321" s="16"/>
    </row>
    <row r="322" spans="5:9" x14ac:dyDescent="0.3">
      <c r="E322" s="16"/>
      <c r="F322" s="16"/>
      <c r="H322" s="16"/>
      <c r="I322" s="16"/>
    </row>
    <row r="323" spans="5:9" x14ac:dyDescent="0.3">
      <c r="E323" s="16"/>
      <c r="F323" s="16"/>
      <c r="H323" s="16"/>
      <c r="I323" s="16"/>
    </row>
    <row r="324" spans="5:9" x14ac:dyDescent="0.3">
      <c r="E324" s="16"/>
      <c r="F324" s="16"/>
      <c r="H324" s="16"/>
      <c r="I324" s="16"/>
    </row>
    <row r="325" spans="5:9" x14ac:dyDescent="0.3">
      <c r="E325" s="16"/>
      <c r="F325" s="16"/>
      <c r="H325" s="16"/>
      <c r="I325" s="16"/>
    </row>
    <row r="326" spans="5:9" x14ac:dyDescent="0.3">
      <c r="E326" s="16"/>
      <c r="F326" s="16"/>
      <c r="H326" s="16"/>
      <c r="I326" s="16"/>
    </row>
    <row r="327" spans="5:9" x14ac:dyDescent="0.3">
      <c r="E327" s="16"/>
      <c r="F327" s="16"/>
      <c r="H327" s="16"/>
      <c r="I327" s="16"/>
    </row>
    <row r="328" spans="5:9" x14ac:dyDescent="0.3">
      <c r="E328" s="16"/>
      <c r="F328" s="16"/>
      <c r="H328" s="16"/>
      <c r="I328" s="16"/>
    </row>
    <row r="329" spans="5:9" x14ac:dyDescent="0.3">
      <c r="E329" s="16"/>
      <c r="F329" s="16"/>
      <c r="H329" s="16"/>
      <c r="I329" s="16"/>
    </row>
    <row r="330" spans="5:9" x14ac:dyDescent="0.3">
      <c r="E330" s="16"/>
      <c r="F330" s="16"/>
      <c r="H330" s="16"/>
      <c r="I330" s="16"/>
    </row>
    <row r="331" spans="5:9" x14ac:dyDescent="0.3">
      <c r="E331" s="16"/>
      <c r="F331" s="16"/>
      <c r="H331" s="16"/>
      <c r="I331" s="16"/>
    </row>
    <row r="332" spans="5:9" x14ac:dyDescent="0.3">
      <c r="E332" s="16"/>
      <c r="F332" s="16"/>
      <c r="H332" s="16"/>
      <c r="I332" s="16"/>
    </row>
    <row r="333" spans="5:9" x14ac:dyDescent="0.3">
      <c r="E333" s="16"/>
      <c r="F333" s="16"/>
      <c r="H333" s="16"/>
      <c r="I333" s="16"/>
    </row>
    <row r="334" spans="5:9" x14ac:dyDescent="0.3">
      <c r="E334" s="16"/>
      <c r="F334" s="16"/>
      <c r="H334" s="16"/>
      <c r="I334" s="16"/>
    </row>
    <row r="335" spans="5:9" x14ac:dyDescent="0.3">
      <c r="E335" s="16"/>
      <c r="F335" s="16"/>
      <c r="H335" s="16"/>
      <c r="I335" s="16"/>
    </row>
    <row r="336" spans="5:9" x14ac:dyDescent="0.3">
      <c r="E336" s="16"/>
      <c r="F336" s="16"/>
      <c r="H336" s="16"/>
      <c r="I336" s="16"/>
    </row>
    <row r="337" spans="5:9" x14ac:dyDescent="0.3">
      <c r="E337" s="16"/>
      <c r="F337" s="16"/>
      <c r="H337" s="16"/>
      <c r="I337" s="16"/>
    </row>
    <row r="338" spans="5:9" x14ac:dyDescent="0.3">
      <c r="E338" s="16"/>
      <c r="F338" s="16"/>
      <c r="H338" s="16"/>
      <c r="I338" s="16"/>
    </row>
    <row r="339" spans="5:9" x14ac:dyDescent="0.3">
      <c r="E339" s="16"/>
      <c r="F339" s="16"/>
      <c r="H339" s="16"/>
      <c r="I339" s="16"/>
    </row>
    <row r="340" spans="5:9" x14ac:dyDescent="0.3">
      <c r="E340" s="16"/>
      <c r="F340" s="16"/>
      <c r="H340" s="16"/>
      <c r="I340" s="16"/>
    </row>
    <row r="341" spans="5:9" x14ac:dyDescent="0.3">
      <c r="E341" s="16"/>
      <c r="F341" s="16"/>
      <c r="H341" s="16"/>
      <c r="I341" s="16"/>
    </row>
    <row r="342" spans="5:9" x14ac:dyDescent="0.3">
      <c r="E342" s="16"/>
      <c r="F342" s="16"/>
      <c r="H342" s="16"/>
      <c r="I342" s="16"/>
    </row>
    <row r="343" spans="5:9" x14ac:dyDescent="0.3">
      <c r="E343" s="16"/>
      <c r="F343" s="16"/>
      <c r="H343" s="16"/>
      <c r="I343" s="16"/>
    </row>
    <row r="344" spans="5:9" x14ac:dyDescent="0.3">
      <c r="E344" s="16"/>
      <c r="F344" s="16"/>
      <c r="H344" s="16"/>
      <c r="I344" s="16"/>
    </row>
    <row r="345" spans="5:9" x14ac:dyDescent="0.3">
      <c r="E345" s="16"/>
      <c r="F345" s="16"/>
      <c r="H345" s="16"/>
      <c r="I345" s="16"/>
    </row>
    <row r="346" spans="5:9" x14ac:dyDescent="0.3">
      <c r="E346" s="16"/>
      <c r="F346" s="16"/>
      <c r="H346" s="16"/>
      <c r="I346" s="16"/>
    </row>
    <row r="347" spans="5:9" x14ac:dyDescent="0.3">
      <c r="E347" s="16"/>
      <c r="F347" s="16"/>
      <c r="H347" s="16"/>
      <c r="I347" s="16"/>
    </row>
    <row r="348" spans="5:9" x14ac:dyDescent="0.3">
      <c r="E348" s="16"/>
      <c r="F348" s="16"/>
      <c r="H348" s="16"/>
      <c r="I348" s="16"/>
    </row>
    <row r="349" spans="5:9" x14ac:dyDescent="0.3">
      <c r="E349" s="16"/>
      <c r="F349" s="16"/>
      <c r="H349" s="16"/>
      <c r="I349" s="16"/>
    </row>
    <row r="350" spans="5:9" x14ac:dyDescent="0.3">
      <c r="E350" s="16"/>
      <c r="F350" s="16"/>
      <c r="H350" s="16"/>
      <c r="I350" s="16"/>
    </row>
    <row r="351" spans="5:9" x14ac:dyDescent="0.3">
      <c r="E351" s="16"/>
      <c r="F351" s="16"/>
      <c r="H351" s="16"/>
      <c r="I351" s="16"/>
    </row>
    <row r="352" spans="5:9" x14ac:dyDescent="0.3">
      <c r="E352" s="16"/>
      <c r="F352" s="16"/>
      <c r="H352" s="16"/>
      <c r="I352" s="16"/>
    </row>
    <row r="353" spans="5:9" x14ac:dyDescent="0.3">
      <c r="E353" s="16"/>
      <c r="F353" s="16"/>
      <c r="H353" s="16"/>
      <c r="I353" s="16"/>
    </row>
    <row r="354" spans="5:9" x14ac:dyDescent="0.3">
      <c r="E354" s="16"/>
      <c r="F354" s="16"/>
      <c r="H354" s="16"/>
      <c r="I354" s="16"/>
    </row>
    <row r="355" spans="5:9" x14ac:dyDescent="0.3">
      <c r="E355" s="16"/>
      <c r="F355" s="16"/>
      <c r="H355" s="16"/>
      <c r="I355" s="16"/>
    </row>
    <row r="356" spans="5:9" x14ac:dyDescent="0.3">
      <c r="E356" s="16"/>
      <c r="F356" s="16"/>
      <c r="H356" s="16"/>
      <c r="I356" s="16"/>
    </row>
    <row r="357" spans="5:9" x14ac:dyDescent="0.3">
      <c r="E357" s="16"/>
      <c r="F357" s="16"/>
      <c r="H357" s="16"/>
      <c r="I357" s="16"/>
    </row>
    <row r="358" spans="5:9" x14ac:dyDescent="0.3">
      <c r="E358" s="16"/>
      <c r="F358" s="16"/>
      <c r="H358" s="16"/>
      <c r="I358" s="16"/>
    </row>
    <row r="359" spans="5:9" x14ac:dyDescent="0.3">
      <c r="E359" s="16"/>
      <c r="F359" s="16"/>
      <c r="H359" s="16"/>
      <c r="I359" s="16"/>
    </row>
    <row r="360" spans="5:9" x14ac:dyDescent="0.3">
      <c r="E360" s="16"/>
      <c r="F360" s="16"/>
      <c r="H360" s="16"/>
      <c r="I360" s="16"/>
    </row>
    <row r="361" spans="5:9" x14ac:dyDescent="0.3">
      <c r="E361" s="16"/>
      <c r="F361" s="16"/>
      <c r="H361" s="16"/>
      <c r="I361" s="16"/>
    </row>
    <row r="362" spans="5:9" x14ac:dyDescent="0.3">
      <c r="E362" s="16"/>
      <c r="F362" s="16"/>
      <c r="H362" s="16"/>
      <c r="I362" s="16"/>
    </row>
    <row r="363" spans="5:9" x14ac:dyDescent="0.3">
      <c r="E363" s="16"/>
      <c r="F363" s="16"/>
      <c r="H363" s="16"/>
      <c r="I363" s="16"/>
    </row>
    <row r="364" spans="5:9" x14ac:dyDescent="0.3">
      <c r="E364" s="16"/>
      <c r="F364" s="16"/>
      <c r="H364" s="16"/>
      <c r="I364" s="16"/>
    </row>
    <row r="365" spans="5:9" x14ac:dyDescent="0.3">
      <c r="E365" s="16"/>
      <c r="F365" s="16"/>
      <c r="H365" s="16"/>
      <c r="I365" s="16"/>
    </row>
    <row r="366" spans="5:9" x14ac:dyDescent="0.3">
      <c r="E366" s="16"/>
      <c r="F366" s="16"/>
      <c r="H366" s="16"/>
      <c r="I366" s="16"/>
    </row>
    <row r="367" spans="5:9" x14ac:dyDescent="0.3">
      <c r="E367" s="16"/>
      <c r="F367" s="16"/>
      <c r="H367" s="16"/>
      <c r="I367" s="16"/>
    </row>
    <row r="368" spans="5:9" x14ac:dyDescent="0.3">
      <c r="E368" s="16"/>
      <c r="F368" s="16"/>
      <c r="H368" s="16"/>
      <c r="I368" s="16"/>
    </row>
    <row r="369" spans="5:9" x14ac:dyDescent="0.3">
      <c r="E369" s="16"/>
      <c r="F369" s="16"/>
      <c r="H369" s="16"/>
      <c r="I369" s="16"/>
    </row>
    <row r="370" spans="5:9" x14ac:dyDescent="0.3">
      <c r="E370" s="16"/>
      <c r="F370" s="16"/>
      <c r="H370" s="16"/>
      <c r="I370" s="16"/>
    </row>
    <row r="371" spans="5:9" x14ac:dyDescent="0.3">
      <c r="E371" s="16"/>
      <c r="F371" s="16"/>
      <c r="H371" s="16"/>
      <c r="I371" s="16"/>
    </row>
    <row r="372" spans="5:9" x14ac:dyDescent="0.3">
      <c r="E372" s="16"/>
      <c r="F372" s="16"/>
      <c r="H372" s="16"/>
      <c r="I372" s="16"/>
    </row>
    <row r="373" spans="5:9" x14ac:dyDescent="0.3">
      <c r="E373" s="16"/>
      <c r="F373" s="16"/>
      <c r="H373" s="16"/>
      <c r="I373" s="16"/>
    </row>
    <row r="374" spans="5:9" x14ac:dyDescent="0.3">
      <c r="E374" s="16"/>
      <c r="F374" s="16"/>
      <c r="H374" s="16"/>
      <c r="I374" s="16"/>
    </row>
    <row r="375" spans="5:9" x14ac:dyDescent="0.3">
      <c r="E375" s="16"/>
      <c r="F375" s="16"/>
      <c r="H375" s="16"/>
      <c r="I375" s="16"/>
    </row>
    <row r="376" spans="5:9" x14ac:dyDescent="0.3">
      <c r="E376" s="16"/>
      <c r="F376" s="16"/>
      <c r="H376" s="16"/>
      <c r="I376" s="16"/>
    </row>
    <row r="377" spans="5:9" x14ac:dyDescent="0.3">
      <c r="E377" s="16"/>
      <c r="F377" s="16"/>
      <c r="H377" s="16"/>
      <c r="I377" s="16"/>
    </row>
    <row r="378" spans="5:9" x14ac:dyDescent="0.3">
      <c r="E378" s="16"/>
      <c r="F378" s="16"/>
      <c r="H378" s="16"/>
      <c r="I378" s="16"/>
    </row>
    <row r="379" spans="5:9" x14ac:dyDescent="0.3">
      <c r="E379" s="16"/>
      <c r="F379" s="16"/>
      <c r="H379" s="16"/>
      <c r="I379" s="16"/>
    </row>
    <row r="380" spans="5:9" x14ac:dyDescent="0.3">
      <c r="E380" s="16"/>
      <c r="F380" s="16"/>
      <c r="H380" s="16"/>
      <c r="I380" s="16"/>
    </row>
    <row r="381" spans="5:9" x14ac:dyDescent="0.3">
      <c r="E381" s="16"/>
      <c r="F381" s="16"/>
      <c r="H381" s="16"/>
      <c r="I381" s="16"/>
    </row>
    <row r="382" spans="5:9" x14ac:dyDescent="0.3">
      <c r="E382" s="16"/>
      <c r="F382" s="16"/>
      <c r="H382" s="16"/>
      <c r="I382" s="16"/>
    </row>
    <row r="383" spans="5:9" x14ac:dyDescent="0.3">
      <c r="E383" s="16"/>
      <c r="F383" s="16"/>
      <c r="H383" s="16"/>
      <c r="I383" s="16"/>
    </row>
    <row r="384" spans="5:9" x14ac:dyDescent="0.3">
      <c r="E384" s="16"/>
      <c r="F384" s="16"/>
      <c r="H384" s="16"/>
      <c r="I384" s="16"/>
    </row>
    <row r="385" spans="5:9" x14ac:dyDescent="0.3">
      <c r="E385" s="16"/>
      <c r="F385" s="16"/>
      <c r="H385" s="16"/>
      <c r="I385" s="16"/>
    </row>
    <row r="386" spans="5:9" x14ac:dyDescent="0.3">
      <c r="E386" s="16"/>
      <c r="F386" s="16"/>
      <c r="H386" s="16"/>
      <c r="I386" s="16"/>
    </row>
    <row r="387" spans="5:9" x14ac:dyDescent="0.3">
      <c r="E387" s="16"/>
      <c r="F387" s="16"/>
      <c r="H387" s="16"/>
      <c r="I387" s="16"/>
    </row>
    <row r="388" spans="5:9" x14ac:dyDescent="0.3">
      <c r="E388" s="16"/>
      <c r="F388" s="16"/>
      <c r="H388" s="16"/>
      <c r="I388" s="16"/>
    </row>
    <row r="389" spans="5:9" x14ac:dyDescent="0.3">
      <c r="E389" s="16"/>
      <c r="F389" s="16"/>
      <c r="H389" s="16"/>
      <c r="I389" s="16"/>
    </row>
    <row r="390" spans="5:9" x14ac:dyDescent="0.3">
      <c r="E390" s="16"/>
      <c r="F390" s="16"/>
      <c r="H390" s="16"/>
      <c r="I390" s="16"/>
    </row>
    <row r="391" spans="5:9" x14ac:dyDescent="0.3">
      <c r="E391" s="16"/>
      <c r="F391" s="16"/>
      <c r="H391" s="16"/>
      <c r="I391" s="16"/>
    </row>
    <row r="392" spans="5:9" x14ac:dyDescent="0.3">
      <c r="E392" s="16"/>
      <c r="F392" s="16"/>
      <c r="H392" s="16"/>
      <c r="I392" s="16"/>
    </row>
    <row r="393" spans="5:9" x14ac:dyDescent="0.3">
      <c r="E393" s="16"/>
      <c r="F393" s="16"/>
      <c r="H393" s="16"/>
      <c r="I393" s="16"/>
    </row>
    <row r="394" spans="5:9" x14ac:dyDescent="0.3">
      <c r="E394" s="16"/>
      <c r="F394" s="16"/>
      <c r="H394" s="16"/>
      <c r="I394" s="16"/>
    </row>
    <row r="395" spans="5:9" x14ac:dyDescent="0.3">
      <c r="E395" s="16"/>
      <c r="F395" s="16"/>
      <c r="H395" s="16"/>
      <c r="I395" s="16"/>
    </row>
    <row r="396" spans="5:9" x14ac:dyDescent="0.3">
      <c r="E396" s="16"/>
      <c r="F396" s="16"/>
      <c r="H396" s="16"/>
      <c r="I396" s="16"/>
    </row>
    <row r="397" spans="5:9" x14ac:dyDescent="0.3">
      <c r="E397" s="16"/>
      <c r="F397" s="16"/>
      <c r="H397" s="16"/>
      <c r="I397" s="16"/>
    </row>
    <row r="398" spans="5:9" x14ac:dyDescent="0.3">
      <c r="E398" s="16"/>
      <c r="F398" s="16"/>
      <c r="H398" s="16"/>
      <c r="I398" s="16"/>
    </row>
    <row r="399" spans="5:9" x14ac:dyDescent="0.3">
      <c r="E399" s="16"/>
      <c r="F399" s="16"/>
      <c r="H399" s="16"/>
      <c r="I399" s="16"/>
    </row>
    <row r="400" spans="5:9" x14ac:dyDescent="0.3">
      <c r="E400" s="16"/>
      <c r="F400" s="16"/>
      <c r="H400" s="16"/>
      <c r="I400" s="16"/>
    </row>
    <row r="401" spans="5:9" x14ac:dyDescent="0.3">
      <c r="E401" s="16"/>
      <c r="F401" s="16"/>
      <c r="H401" s="16"/>
      <c r="I401" s="16"/>
    </row>
    <row r="402" spans="5:9" x14ac:dyDescent="0.3">
      <c r="E402" s="16"/>
      <c r="F402" s="16"/>
      <c r="H402" s="16"/>
      <c r="I402" s="16"/>
    </row>
    <row r="403" spans="5:9" x14ac:dyDescent="0.3">
      <c r="E403" s="16"/>
      <c r="F403" s="16"/>
      <c r="H403" s="16"/>
      <c r="I403" s="16"/>
    </row>
    <row r="404" spans="5:9" x14ac:dyDescent="0.3">
      <c r="E404" s="16"/>
      <c r="F404" s="16"/>
      <c r="H404" s="16"/>
      <c r="I404" s="16"/>
    </row>
    <row r="405" spans="5:9" x14ac:dyDescent="0.3">
      <c r="E405" s="16"/>
      <c r="F405" s="16"/>
      <c r="H405" s="16"/>
      <c r="I405" s="16"/>
    </row>
    <row r="406" spans="5:9" x14ac:dyDescent="0.3">
      <c r="E406" s="16"/>
      <c r="F406" s="16"/>
      <c r="H406" s="16"/>
      <c r="I406" s="16"/>
    </row>
    <row r="407" spans="5:9" x14ac:dyDescent="0.3">
      <c r="E407" s="16"/>
      <c r="F407" s="16"/>
      <c r="H407" s="16"/>
      <c r="I407" s="16"/>
    </row>
    <row r="408" spans="5:9" x14ac:dyDescent="0.3">
      <c r="E408" s="16"/>
      <c r="F408" s="16"/>
      <c r="H408" s="16"/>
      <c r="I408" s="16"/>
    </row>
    <row r="409" spans="5:9" x14ac:dyDescent="0.3">
      <c r="E409" s="16"/>
      <c r="F409" s="16"/>
      <c r="H409" s="16"/>
      <c r="I409" s="16"/>
    </row>
    <row r="410" spans="5:9" x14ac:dyDescent="0.3">
      <c r="E410" s="16"/>
      <c r="F410" s="16"/>
      <c r="H410" s="16"/>
      <c r="I410" s="16"/>
    </row>
    <row r="411" spans="5:9" x14ac:dyDescent="0.3">
      <c r="E411" s="16"/>
      <c r="F411" s="16"/>
      <c r="H411" s="16"/>
      <c r="I411" s="16"/>
    </row>
    <row r="412" spans="5:9" x14ac:dyDescent="0.3">
      <c r="E412" s="16"/>
      <c r="F412" s="16"/>
      <c r="H412" s="16"/>
      <c r="I412" s="16"/>
    </row>
    <row r="413" spans="5:9" x14ac:dyDescent="0.3">
      <c r="E413" s="16"/>
      <c r="F413" s="16"/>
      <c r="H413" s="16"/>
      <c r="I413" s="16"/>
    </row>
    <row r="414" spans="5:9" x14ac:dyDescent="0.3">
      <c r="E414" s="16"/>
      <c r="F414" s="16"/>
      <c r="H414" s="16"/>
      <c r="I414" s="16"/>
    </row>
    <row r="415" spans="5:9" x14ac:dyDescent="0.3">
      <c r="E415" s="16"/>
      <c r="F415" s="16"/>
      <c r="H415" s="16"/>
      <c r="I415" s="16"/>
    </row>
    <row r="416" spans="5:9" x14ac:dyDescent="0.3">
      <c r="E416" s="16"/>
      <c r="F416" s="16"/>
      <c r="H416" s="16"/>
      <c r="I416" s="16"/>
    </row>
    <row r="417" spans="5:9" x14ac:dyDescent="0.3">
      <c r="E417" s="16"/>
      <c r="F417" s="16"/>
      <c r="H417" s="16"/>
      <c r="I417" s="16"/>
    </row>
    <row r="418" spans="5:9" x14ac:dyDescent="0.3">
      <c r="E418" s="16"/>
      <c r="F418" s="16"/>
      <c r="H418" s="16"/>
      <c r="I418" s="16"/>
    </row>
    <row r="419" spans="5:9" x14ac:dyDescent="0.3">
      <c r="E419" s="16"/>
      <c r="F419" s="16"/>
      <c r="H419" s="16"/>
      <c r="I419" s="16"/>
    </row>
    <row r="420" spans="5:9" x14ac:dyDescent="0.3">
      <c r="E420" s="16"/>
      <c r="F420" s="16"/>
      <c r="H420" s="16"/>
      <c r="I420" s="16"/>
    </row>
    <row r="421" spans="5:9" x14ac:dyDescent="0.3">
      <c r="E421" s="16"/>
      <c r="F421" s="16"/>
      <c r="H421" s="16"/>
      <c r="I421" s="16"/>
    </row>
    <row r="422" spans="5:9" x14ac:dyDescent="0.3">
      <c r="E422" s="16"/>
      <c r="F422" s="16"/>
      <c r="H422" s="16"/>
      <c r="I422" s="16"/>
    </row>
    <row r="423" spans="5:9" x14ac:dyDescent="0.3">
      <c r="E423" s="16"/>
      <c r="F423" s="16"/>
      <c r="H423" s="16"/>
      <c r="I423" s="16"/>
    </row>
    <row r="424" spans="5:9" x14ac:dyDescent="0.3">
      <c r="E424" s="16"/>
      <c r="F424" s="16"/>
      <c r="H424" s="16"/>
      <c r="I424" s="16"/>
    </row>
    <row r="425" spans="5:9" x14ac:dyDescent="0.3">
      <c r="E425" s="16"/>
      <c r="F425" s="16"/>
      <c r="H425" s="16"/>
      <c r="I425" s="16"/>
    </row>
    <row r="426" spans="5:9" x14ac:dyDescent="0.3">
      <c r="E426" s="16"/>
      <c r="F426" s="16"/>
      <c r="H426" s="16"/>
      <c r="I426" s="16"/>
    </row>
    <row r="427" spans="5:9" x14ac:dyDescent="0.3">
      <c r="E427" s="16"/>
      <c r="F427" s="16"/>
      <c r="H427" s="16"/>
      <c r="I427" s="16"/>
    </row>
    <row r="428" spans="5:9" x14ac:dyDescent="0.3">
      <c r="E428" s="16"/>
      <c r="F428" s="16"/>
      <c r="H428" s="16"/>
      <c r="I428" s="16"/>
    </row>
    <row r="429" spans="5:9" x14ac:dyDescent="0.3">
      <c r="E429" s="16"/>
      <c r="F429" s="16"/>
      <c r="H429" s="16"/>
      <c r="I429" s="16"/>
    </row>
    <row r="430" spans="5:9" x14ac:dyDescent="0.3">
      <c r="E430" s="16"/>
      <c r="F430" s="16"/>
      <c r="H430" s="16"/>
      <c r="I430" s="16"/>
    </row>
    <row r="431" spans="5:9" x14ac:dyDescent="0.3">
      <c r="E431" s="16"/>
      <c r="F431" s="16"/>
      <c r="H431" s="16"/>
      <c r="I431" s="16"/>
    </row>
    <row r="432" spans="5:9" x14ac:dyDescent="0.3">
      <c r="E432" s="16"/>
      <c r="F432" s="16"/>
      <c r="H432" s="16"/>
      <c r="I432" s="16"/>
    </row>
    <row r="433" spans="5:9" x14ac:dyDescent="0.3">
      <c r="E433" s="16"/>
      <c r="F433" s="16"/>
      <c r="H433" s="16"/>
      <c r="I433" s="16"/>
    </row>
    <row r="434" spans="5:9" x14ac:dyDescent="0.3">
      <c r="E434" s="16"/>
      <c r="F434" s="16"/>
      <c r="H434" s="16"/>
      <c r="I434" s="16"/>
    </row>
    <row r="435" spans="5:9" x14ac:dyDescent="0.3">
      <c r="E435" s="16"/>
      <c r="F435" s="16"/>
      <c r="H435" s="16"/>
      <c r="I435" s="16"/>
    </row>
    <row r="436" spans="5:9" x14ac:dyDescent="0.3">
      <c r="E436" s="16"/>
      <c r="F436" s="16"/>
      <c r="H436" s="16"/>
      <c r="I436" s="16"/>
    </row>
    <row r="437" spans="5:9" x14ac:dyDescent="0.3">
      <c r="E437" s="16"/>
      <c r="F437" s="16"/>
      <c r="H437" s="16"/>
      <c r="I437" s="16"/>
    </row>
    <row r="438" spans="5:9" x14ac:dyDescent="0.3">
      <c r="E438" s="16"/>
      <c r="F438" s="16"/>
      <c r="H438" s="16"/>
      <c r="I438" s="16"/>
    </row>
    <row r="439" spans="5:9" x14ac:dyDescent="0.3">
      <c r="E439" s="16"/>
      <c r="F439" s="16"/>
      <c r="H439" s="16"/>
      <c r="I439" s="16"/>
    </row>
    <row r="440" spans="5:9" x14ac:dyDescent="0.3">
      <c r="E440" s="16"/>
      <c r="F440" s="16"/>
      <c r="H440" s="16"/>
      <c r="I440" s="16"/>
    </row>
    <row r="441" spans="5:9" x14ac:dyDescent="0.3">
      <c r="E441" s="16"/>
      <c r="F441" s="16"/>
      <c r="H441" s="16"/>
      <c r="I441" s="16"/>
    </row>
    <row r="442" spans="5:9" x14ac:dyDescent="0.3">
      <c r="E442" s="16"/>
      <c r="F442" s="16"/>
      <c r="H442" s="16"/>
      <c r="I442" s="16"/>
    </row>
    <row r="443" spans="5:9" x14ac:dyDescent="0.3">
      <c r="E443" s="16"/>
      <c r="F443" s="16"/>
      <c r="H443" s="16"/>
      <c r="I443" s="16"/>
    </row>
    <row r="444" spans="5:9" x14ac:dyDescent="0.3">
      <c r="E444" s="16"/>
      <c r="F444" s="16"/>
      <c r="H444" s="16"/>
      <c r="I444" s="16"/>
    </row>
    <row r="445" spans="5:9" x14ac:dyDescent="0.3">
      <c r="E445" s="16"/>
      <c r="F445" s="16"/>
      <c r="H445" s="16"/>
      <c r="I445" s="16"/>
    </row>
    <row r="446" spans="5:9" x14ac:dyDescent="0.3">
      <c r="E446" s="16"/>
      <c r="F446" s="16"/>
      <c r="H446" s="16"/>
      <c r="I446" s="16"/>
    </row>
    <row r="447" spans="5:9" x14ac:dyDescent="0.3">
      <c r="E447" s="16"/>
      <c r="F447" s="16"/>
      <c r="H447" s="16"/>
      <c r="I447" s="16"/>
    </row>
    <row r="448" spans="5:9" x14ac:dyDescent="0.3">
      <c r="E448" s="16"/>
      <c r="F448" s="16"/>
      <c r="H448" s="16"/>
      <c r="I448" s="16"/>
    </row>
    <row r="449" spans="5:9" x14ac:dyDescent="0.3">
      <c r="E449" s="16"/>
      <c r="F449" s="16"/>
      <c r="H449" s="16"/>
      <c r="I449" s="16"/>
    </row>
    <row r="450" spans="5:9" x14ac:dyDescent="0.3">
      <c r="E450" s="16"/>
      <c r="F450" s="16"/>
      <c r="H450" s="16"/>
      <c r="I450" s="16"/>
    </row>
    <row r="451" spans="5:9" x14ac:dyDescent="0.3">
      <c r="E451" s="16"/>
      <c r="F451" s="16"/>
      <c r="H451" s="16"/>
      <c r="I451" s="16"/>
    </row>
    <row r="452" spans="5:9" x14ac:dyDescent="0.3">
      <c r="E452" s="16"/>
      <c r="F452" s="16"/>
      <c r="H452" s="16"/>
      <c r="I452" s="16"/>
    </row>
    <row r="453" spans="5:9" x14ac:dyDescent="0.3">
      <c r="E453" s="16"/>
      <c r="F453" s="16"/>
      <c r="H453" s="16"/>
      <c r="I453" s="16"/>
    </row>
    <row r="454" spans="5:9" x14ac:dyDescent="0.3">
      <c r="E454" s="16"/>
      <c r="F454" s="16"/>
      <c r="H454" s="16"/>
      <c r="I454" s="16"/>
    </row>
    <row r="455" spans="5:9" x14ac:dyDescent="0.3">
      <c r="E455" s="16"/>
      <c r="F455" s="16"/>
      <c r="H455" s="16"/>
      <c r="I455" s="16"/>
    </row>
    <row r="456" spans="5:9" x14ac:dyDescent="0.3">
      <c r="E456" s="16"/>
      <c r="F456" s="16"/>
      <c r="H456" s="16"/>
      <c r="I456" s="16"/>
    </row>
    <row r="457" spans="5:9" x14ac:dyDescent="0.3">
      <c r="E457" s="16"/>
      <c r="F457" s="16"/>
      <c r="H457" s="16"/>
      <c r="I457" s="16"/>
    </row>
    <row r="458" spans="5:9" x14ac:dyDescent="0.3">
      <c r="E458" s="16"/>
      <c r="F458" s="16"/>
      <c r="H458" s="16"/>
      <c r="I458" s="16"/>
    </row>
    <row r="459" spans="5:9" x14ac:dyDescent="0.3">
      <c r="E459" s="16"/>
      <c r="F459" s="16"/>
      <c r="H459" s="16"/>
      <c r="I459" s="16"/>
    </row>
    <row r="460" spans="5:9" x14ac:dyDescent="0.3">
      <c r="E460" s="16"/>
      <c r="F460" s="16"/>
      <c r="H460" s="16"/>
      <c r="I460" s="16"/>
    </row>
    <row r="461" spans="5:9" x14ac:dyDescent="0.3">
      <c r="E461" s="16"/>
      <c r="F461" s="16"/>
      <c r="H461" s="16"/>
      <c r="I461" s="16"/>
    </row>
    <row r="462" spans="5:9" x14ac:dyDescent="0.3">
      <c r="E462" s="16"/>
      <c r="F462" s="16"/>
      <c r="H462" s="16"/>
      <c r="I462" s="16"/>
    </row>
    <row r="463" spans="5:9" x14ac:dyDescent="0.3">
      <c r="E463" s="16"/>
      <c r="F463" s="16"/>
      <c r="H463" s="16"/>
      <c r="I463" s="16"/>
    </row>
    <row r="464" spans="5:9" x14ac:dyDescent="0.3">
      <c r="E464" s="16"/>
      <c r="F464" s="16"/>
      <c r="H464" s="16"/>
      <c r="I464" s="16"/>
    </row>
    <row r="465" spans="5:9" x14ac:dyDescent="0.3">
      <c r="E465" s="16"/>
      <c r="F465" s="16"/>
      <c r="H465" s="16"/>
      <c r="I465" s="16"/>
    </row>
    <row r="466" spans="5:9" x14ac:dyDescent="0.3">
      <c r="E466" s="16"/>
      <c r="F466" s="16"/>
      <c r="H466" s="16"/>
      <c r="I466" s="16"/>
    </row>
    <row r="467" spans="5:9" x14ac:dyDescent="0.3">
      <c r="E467" s="16"/>
      <c r="F467" s="16"/>
      <c r="H467" s="16"/>
      <c r="I467" s="16"/>
    </row>
    <row r="468" spans="5:9" x14ac:dyDescent="0.3">
      <c r="E468" s="16"/>
      <c r="F468" s="16"/>
      <c r="H468" s="16"/>
      <c r="I468" s="16"/>
    </row>
    <row r="469" spans="5:9" x14ac:dyDescent="0.3">
      <c r="E469" s="16"/>
      <c r="F469" s="16"/>
      <c r="H469" s="16"/>
      <c r="I469" s="16"/>
    </row>
    <row r="470" spans="5:9" x14ac:dyDescent="0.3">
      <c r="E470" s="16"/>
      <c r="F470" s="16"/>
      <c r="H470" s="16"/>
      <c r="I470" s="16"/>
    </row>
    <row r="471" spans="5:9" x14ac:dyDescent="0.3">
      <c r="E471" s="16"/>
      <c r="F471" s="16"/>
      <c r="H471" s="16"/>
      <c r="I471" s="16"/>
    </row>
    <row r="472" spans="5:9" x14ac:dyDescent="0.3">
      <c r="E472" s="16"/>
      <c r="F472" s="16"/>
      <c r="H472" s="16"/>
      <c r="I472" s="16"/>
    </row>
    <row r="473" spans="5:9" x14ac:dyDescent="0.3">
      <c r="E473" s="16"/>
      <c r="F473" s="16"/>
      <c r="H473" s="16"/>
      <c r="I473" s="16"/>
    </row>
    <row r="474" spans="5:9" x14ac:dyDescent="0.3">
      <c r="E474" s="16"/>
      <c r="F474" s="16"/>
      <c r="H474" s="16"/>
      <c r="I474" s="16"/>
    </row>
    <row r="475" spans="5:9" x14ac:dyDescent="0.3">
      <c r="E475" s="16"/>
      <c r="F475" s="16"/>
      <c r="H475" s="16"/>
      <c r="I475" s="16"/>
    </row>
    <row r="476" spans="5:9" x14ac:dyDescent="0.3">
      <c r="E476" s="16"/>
      <c r="F476" s="16"/>
      <c r="H476" s="16"/>
      <c r="I476" s="16"/>
    </row>
    <row r="477" spans="5:9" x14ac:dyDescent="0.3">
      <c r="E477" s="16"/>
      <c r="F477" s="16"/>
      <c r="H477" s="16"/>
      <c r="I477" s="16"/>
    </row>
    <row r="478" spans="5:9" x14ac:dyDescent="0.3">
      <c r="E478" s="16"/>
      <c r="F478" s="16"/>
      <c r="H478" s="16"/>
      <c r="I478" s="16"/>
    </row>
    <row r="479" spans="5:9" x14ac:dyDescent="0.3">
      <c r="E479" s="16"/>
      <c r="F479" s="16"/>
      <c r="H479" s="16"/>
      <c r="I479" s="16"/>
    </row>
    <row r="480" spans="5:9" x14ac:dyDescent="0.3">
      <c r="E480" s="16"/>
      <c r="F480" s="16"/>
      <c r="H480" s="16"/>
      <c r="I480" s="16"/>
    </row>
    <row r="481" spans="5:9" x14ac:dyDescent="0.3">
      <c r="E481" s="16"/>
      <c r="F481" s="16"/>
      <c r="H481" s="16"/>
      <c r="I481" s="16"/>
    </row>
    <row r="482" spans="5:9" x14ac:dyDescent="0.3">
      <c r="E482" s="16"/>
      <c r="F482" s="16"/>
      <c r="H482" s="16"/>
      <c r="I482" s="16"/>
    </row>
    <row r="483" spans="5:9" x14ac:dyDescent="0.3">
      <c r="E483" s="16"/>
      <c r="F483" s="16"/>
      <c r="H483" s="16"/>
      <c r="I483" s="16"/>
    </row>
    <row r="484" spans="5:9" x14ac:dyDescent="0.3">
      <c r="E484" s="16"/>
      <c r="F484" s="16"/>
      <c r="H484" s="16"/>
      <c r="I484" s="16"/>
    </row>
    <row r="485" spans="5:9" x14ac:dyDescent="0.3">
      <c r="E485" s="16"/>
      <c r="F485" s="16"/>
      <c r="H485" s="16"/>
      <c r="I485" s="16"/>
    </row>
    <row r="486" spans="5:9" x14ac:dyDescent="0.3">
      <c r="E486" s="16"/>
      <c r="F486" s="16"/>
      <c r="H486" s="16"/>
      <c r="I486" s="16"/>
    </row>
    <row r="487" spans="5:9" x14ac:dyDescent="0.3">
      <c r="E487" s="16"/>
      <c r="F487" s="16"/>
      <c r="H487" s="16"/>
      <c r="I487" s="16"/>
    </row>
    <row r="488" spans="5:9" x14ac:dyDescent="0.3">
      <c r="E488" s="16"/>
      <c r="F488" s="16"/>
      <c r="H488" s="16"/>
      <c r="I488" s="16"/>
    </row>
    <row r="489" spans="5:9" x14ac:dyDescent="0.3">
      <c r="E489" s="16"/>
      <c r="F489" s="16"/>
      <c r="H489" s="16"/>
      <c r="I489" s="16"/>
    </row>
    <row r="490" spans="5:9" x14ac:dyDescent="0.3">
      <c r="E490" s="16"/>
      <c r="F490" s="16"/>
      <c r="H490" s="16"/>
      <c r="I490" s="16"/>
    </row>
    <row r="491" spans="5:9" x14ac:dyDescent="0.3">
      <c r="E491" s="16"/>
      <c r="F491" s="16"/>
      <c r="H491" s="16"/>
      <c r="I491" s="16"/>
    </row>
    <row r="492" spans="5:9" x14ac:dyDescent="0.3">
      <c r="E492" s="16"/>
      <c r="F492" s="16"/>
      <c r="H492" s="16"/>
      <c r="I492" s="16"/>
    </row>
    <row r="493" spans="5:9" x14ac:dyDescent="0.3">
      <c r="E493" s="16"/>
      <c r="F493" s="16"/>
      <c r="H493" s="16"/>
      <c r="I493" s="16"/>
    </row>
    <row r="494" spans="5:9" x14ac:dyDescent="0.3">
      <c r="E494" s="16"/>
      <c r="F494" s="16"/>
      <c r="H494" s="16"/>
      <c r="I494" s="16"/>
    </row>
    <row r="495" spans="5:9" x14ac:dyDescent="0.3">
      <c r="E495" s="16"/>
      <c r="F495" s="16"/>
      <c r="H495" s="16"/>
      <c r="I495" s="16"/>
    </row>
    <row r="496" spans="5:9" x14ac:dyDescent="0.3">
      <c r="E496" s="16"/>
      <c r="F496" s="16"/>
      <c r="H496" s="16"/>
      <c r="I496" s="16"/>
    </row>
    <row r="497" spans="5:9" x14ac:dyDescent="0.3">
      <c r="E497" s="16"/>
      <c r="F497" s="16"/>
      <c r="H497" s="16"/>
      <c r="I497" s="16"/>
    </row>
    <row r="498" spans="5:9" x14ac:dyDescent="0.3">
      <c r="E498" s="16"/>
      <c r="F498" s="16"/>
      <c r="H498" s="16"/>
      <c r="I498" s="16"/>
    </row>
    <row r="499" spans="5:9" x14ac:dyDescent="0.3">
      <c r="E499" s="16"/>
      <c r="F499" s="16"/>
      <c r="H499" s="16"/>
      <c r="I499" s="16"/>
    </row>
    <row r="500" spans="5:9" x14ac:dyDescent="0.3">
      <c r="E500" s="16"/>
      <c r="F500" s="16"/>
      <c r="H500" s="16"/>
      <c r="I500" s="16"/>
    </row>
    <row r="501" spans="5:9" x14ac:dyDescent="0.3">
      <c r="E501" s="16"/>
      <c r="F501" s="16"/>
      <c r="H501" s="16"/>
      <c r="I501" s="16"/>
    </row>
    <row r="502" spans="5:9" x14ac:dyDescent="0.3">
      <c r="E502" s="16"/>
      <c r="F502" s="16"/>
      <c r="H502" s="16"/>
      <c r="I502" s="16"/>
    </row>
    <row r="503" spans="5:9" x14ac:dyDescent="0.3">
      <c r="E503" s="16"/>
      <c r="F503" s="16"/>
      <c r="H503" s="16"/>
      <c r="I503" s="16"/>
    </row>
    <row r="504" spans="5:9" x14ac:dyDescent="0.3">
      <c r="E504" s="16"/>
      <c r="F504" s="16"/>
      <c r="H504" s="16"/>
      <c r="I504" s="16"/>
    </row>
    <row r="505" spans="5:9" x14ac:dyDescent="0.3">
      <c r="E505" s="16"/>
      <c r="F505" s="16"/>
      <c r="H505" s="16"/>
      <c r="I505" s="16"/>
    </row>
    <row r="506" spans="5:9" x14ac:dyDescent="0.3">
      <c r="E506" s="16"/>
      <c r="F506" s="16"/>
      <c r="H506" s="16"/>
      <c r="I506" s="16"/>
    </row>
    <row r="507" spans="5:9" x14ac:dyDescent="0.3">
      <c r="E507" s="16"/>
      <c r="F507" s="16"/>
      <c r="H507" s="16"/>
      <c r="I507" s="16"/>
    </row>
    <row r="508" spans="5:9" x14ac:dyDescent="0.3">
      <c r="E508" s="16"/>
      <c r="F508" s="16"/>
      <c r="H508" s="16"/>
      <c r="I508" s="16"/>
    </row>
    <row r="509" spans="5:9" x14ac:dyDescent="0.3">
      <c r="E509" s="16"/>
      <c r="F509" s="16"/>
      <c r="H509" s="16"/>
      <c r="I509" s="16"/>
    </row>
    <row r="510" spans="5:9" x14ac:dyDescent="0.3">
      <c r="E510" s="16"/>
      <c r="F510" s="16"/>
      <c r="H510" s="16"/>
      <c r="I510" s="16"/>
    </row>
    <row r="511" spans="5:9" x14ac:dyDescent="0.3">
      <c r="E511" s="16"/>
      <c r="F511" s="16"/>
      <c r="H511" s="16"/>
      <c r="I511" s="16"/>
    </row>
    <row r="512" spans="5:9" x14ac:dyDescent="0.3">
      <c r="E512" s="16"/>
      <c r="F512" s="16"/>
      <c r="H512" s="16"/>
      <c r="I512" s="16"/>
    </row>
    <row r="513" spans="5:9" x14ac:dyDescent="0.3">
      <c r="E513" s="16"/>
      <c r="F513" s="16"/>
      <c r="H513" s="16"/>
      <c r="I513" s="16"/>
    </row>
    <row r="514" spans="5:9" x14ac:dyDescent="0.3">
      <c r="E514" s="16"/>
      <c r="F514" s="16"/>
      <c r="H514" s="16"/>
      <c r="I514" s="16"/>
    </row>
    <row r="515" spans="5:9" x14ac:dyDescent="0.3">
      <c r="E515" s="16"/>
      <c r="F515" s="16"/>
      <c r="H515" s="16"/>
      <c r="I515" s="16"/>
    </row>
    <row r="516" spans="5:9" x14ac:dyDescent="0.3">
      <c r="E516" s="16"/>
      <c r="F516" s="16"/>
      <c r="H516" s="16"/>
      <c r="I516" s="16"/>
    </row>
    <row r="517" spans="5:9" x14ac:dyDescent="0.3">
      <c r="E517" s="16"/>
      <c r="F517" s="16"/>
      <c r="H517" s="16"/>
      <c r="I517" s="16"/>
    </row>
    <row r="518" spans="5:9" x14ac:dyDescent="0.3">
      <c r="E518" s="16"/>
      <c r="F518" s="16"/>
      <c r="H518" s="16"/>
      <c r="I518" s="16"/>
    </row>
    <row r="519" spans="5:9" x14ac:dyDescent="0.3">
      <c r="E519" s="16"/>
      <c r="F519" s="16"/>
      <c r="H519" s="16"/>
      <c r="I519" s="16"/>
    </row>
    <row r="520" spans="5:9" x14ac:dyDescent="0.3">
      <c r="E520" s="16"/>
      <c r="F520" s="16"/>
      <c r="H520" s="16"/>
      <c r="I520" s="16"/>
    </row>
    <row r="521" spans="5:9" x14ac:dyDescent="0.3">
      <c r="E521" s="16"/>
      <c r="F521" s="16"/>
      <c r="H521" s="16"/>
      <c r="I521" s="16"/>
    </row>
    <row r="522" spans="5:9" x14ac:dyDescent="0.3">
      <c r="E522" s="16"/>
      <c r="F522" s="16"/>
      <c r="H522" s="16"/>
      <c r="I522" s="16"/>
    </row>
    <row r="523" spans="5:9" x14ac:dyDescent="0.3">
      <c r="E523" s="16"/>
      <c r="F523" s="16"/>
      <c r="H523" s="16"/>
      <c r="I523" s="16"/>
    </row>
    <row r="524" spans="5:9" x14ac:dyDescent="0.3">
      <c r="E524" s="16"/>
      <c r="F524" s="16"/>
      <c r="H524" s="16"/>
      <c r="I524" s="16"/>
    </row>
    <row r="525" spans="5:9" x14ac:dyDescent="0.3">
      <c r="E525" s="16"/>
      <c r="F525" s="16"/>
      <c r="H525" s="16"/>
      <c r="I525" s="16"/>
    </row>
    <row r="526" spans="5:9" x14ac:dyDescent="0.3">
      <c r="E526" s="16"/>
      <c r="F526" s="16"/>
      <c r="H526" s="16"/>
      <c r="I526" s="16"/>
    </row>
    <row r="527" spans="5:9" x14ac:dyDescent="0.3">
      <c r="E527" s="16"/>
      <c r="F527" s="16"/>
      <c r="H527" s="16"/>
      <c r="I527" s="16"/>
    </row>
    <row r="528" spans="5:9" x14ac:dyDescent="0.3">
      <c r="E528" s="16"/>
      <c r="F528" s="16"/>
      <c r="H528" s="16"/>
      <c r="I528" s="16"/>
    </row>
    <row r="529" spans="5:9" x14ac:dyDescent="0.3">
      <c r="E529" s="16"/>
      <c r="F529" s="16"/>
      <c r="H529" s="16"/>
      <c r="I529" s="16"/>
    </row>
    <row r="530" spans="5:9" x14ac:dyDescent="0.3">
      <c r="E530" s="16"/>
      <c r="F530" s="16"/>
      <c r="H530" s="16"/>
      <c r="I530" s="16"/>
    </row>
    <row r="531" spans="5:9" x14ac:dyDescent="0.3">
      <c r="E531" s="16"/>
      <c r="F531" s="16"/>
      <c r="H531" s="16"/>
      <c r="I531" s="16"/>
    </row>
    <row r="532" spans="5:9" x14ac:dyDescent="0.3">
      <c r="E532" s="16"/>
      <c r="F532" s="16"/>
      <c r="H532" s="16"/>
      <c r="I532" s="16"/>
    </row>
    <row r="533" spans="5:9" x14ac:dyDescent="0.3">
      <c r="E533" s="16"/>
      <c r="F533" s="16"/>
      <c r="H533" s="16"/>
      <c r="I533" s="16"/>
    </row>
    <row r="534" spans="5:9" x14ac:dyDescent="0.3">
      <c r="E534" s="16"/>
      <c r="F534" s="16"/>
      <c r="H534" s="16"/>
      <c r="I534" s="16"/>
    </row>
    <row r="535" spans="5:9" x14ac:dyDescent="0.3">
      <c r="E535" s="16"/>
      <c r="F535" s="16"/>
      <c r="H535" s="16"/>
      <c r="I535" s="16"/>
    </row>
    <row r="536" spans="5:9" x14ac:dyDescent="0.3">
      <c r="E536" s="16"/>
      <c r="F536" s="16"/>
      <c r="H536" s="16"/>
      <c r="I536" s="16"/>
    </row>
    <row r="537" spans="5:9" x14ac:dyDescent="0.3">
      <c r="E537" s="16"/>
      <c r="F537" s="16"/>
      <c r="H537" s="16"/>
      <c r="I537" s="16"/>
    </row>
    <row r="538" spans="5:9" x14ac:dyDescent="0.3">
      <c r="E538" s="16"/>
      <c r="F538" s="16"/>
      <c r="H538" s="16"/>
      <c r="I538" s="16"/>
    </row>
    <row r="539" spans="5:9" x14ac:dyDescent="0.3">
      <c r="E539" s="16"/>
      <c r="F539" s="16"/>
      <c r="H539" s="16"/>
      <c r="I539" s="16"/>
    </row>
    <row r="540" spans="5:9" x14ac:dyDescent="0.3">
      <c r="E540" s="16"/>
      <c r="F540" s="16"/>
      <c r="H540" s="16"/>
      <c r="I540" s="16"/>
    </row>
    <row r="541" spans="5:9" x14ac:dyDescent="0.3">
      <c r="E541" s="16"/>
      <c r="F541" s="16"/>
      <c r="H541" s="16"/>
      <c r="I541" s="16"/>
    </row>
    <row r="542" spans="5:9" x14ac:dyDescent="0.3">
      <c r="E542" s="16"/>
      <c r="F542" s="16"/>
      <c r="H542" s="16"/>
      <c r="I542" s="16"/>
    </row>
    <row r="543" spans="5:9" x14ac:dyDescent="0.3">
      <c r="E543" s="16"/>
      <c r="F543" s="16"/>
      <c r="H543" s="16"/>
      <c r="I543" s="16"/>
    </row>
    <row r="544" spans="5:9" x14ac:dyDescent="0.3">
      <c r="E544" s="16"/>
      <c r="F544" s="16"/>
      <c r="H544" s="16"/>
      <c r="I544" s="16"/>
    </row>
    <row r="545" spans="5:9" x14ac:dyDescent="0.3">
      <c r="E545" s="16"/>
      <c r="F545" s="16"/>
      <c r="H545" s="16"/>
      <c r="I545" s="16"/>
    </row>
    <row r="546" spans="5:9" x14ac:dyDescent="0.3">
      <c r="E546" s="16"/>
      <c r="F546" s="16"/>
      <c r="H546" s="16"/>
      <c r="I546" s="16"/>
    </row>
    <row r="547" spans="5:9" x14ac:dyDescent="0.3">
      <c r="E547" s="16"/>
      <c r="F547" s="16"/>
      <c r="H547" s="16"/>
      <c r="I547" s="16"/>
    </row>
    <row r="548" spans="5:9" x14ac:dyDescent="0.3">
      <c r="E548" s="16"/>
      <c r="F548" s="16"/>
      <c r="H548" s="16"/>
      <c r="I548" s="16"/>
    </row>
    <row r="549" spans="5:9" x14ac:dyDescent="0.3">
      <c r="E549" s="16"/>
      <c r="F549" s="16"/>
      <c r="H549" s="16"/>
      <c r="I549" s="16"/>
    </row>
    <row r="550" spans="5:9" x14ac:dyDescent="0.3">
      <c r="E550" s="16"/>
      <c r="F550" s="16"/>
      <c r="H550" s="16"/>
      <c r="I550" s="16"/>
    </row>
    <row r="551" spans="5:9" x14ac:dyDescent="0.3">
      <c r="E551" s="16"/>
      <c r="F551" s="16"/>
      <c r="H551" s="16"/>
      <c r="I551" s="16"/>
    </row>
    <row r="552" spans="5:9" x14ac:dyDescent="0.3">
      <c r="E552" s="16"/>
      <c r="F552" s="16"/>
      <c r="H552" s="16"/>
      <c r="I552" s="16"/>
    </row>
    <row r="553" spans="5:9" x14ac:dyDescent="0.3">
      <c r="E553" s="16"/>
      <c r="F553" s="16"/>
      <c r="H553" s="16"/>
      <c r="I553" s="16"/>
    </row>
    <row r="554" spans="5:9" x14ac:dyDescent="0.3">
      <c r="E554" s="16"/>
      <c r="F554" s="16"/>
      <c r="H554" s="16"/>
      <c r="I554" s="16"/>
    </row>
    <row r="555" spans="5:9" x14ac:dyDescent="0.3">
      <c r="E555" s="16"/>
      <c r="F555" s="16"/>
      <c r="H555" s="16"/>
      <c r="I555" s="16"/>
    </row>
    <row r="556" spans="5:9" x14ac:dyDescent="0.3">
      <c r="E556" s="16"/>
      <c r="F556" s="16"/>
      <c r="H556" s="16"/>
      <c r="I556" s="16"/>
    </row>
    <row r="557" spans="5:9" x14ac:dyDescent="0.3">
      <c r="E557" s="16"/>
      <c r="F557" s="16"/>
      <c r="H557" s="16"/>
      <c r="I557" s="16"/>
    </row>
    <row r="558" spans="5:9" x14ac:dyDescent="0.3">
      <c r="E558" s="16"/>
      <c r="F558" s="16"/>
      <c r="H558" s="16"/>
      <c r="I558" s="16"/>
    </row>
    <row r="559" spans="5:9" x14ac:dyDescent="0.3">
      <c r="E559" s="16"/>
      <c r="F559" s="16"/>
      <c r="H559" s="16"/>
      <c r="I559" s="16"/>
    </row>
    <row r="560" spans="5:9" x14ac:dyDescent="0.3">
      <c r="E560" s="16"/>
      <c r="F560" s="16"/>
      <c r="H560" s="16"/>
      <c r="I560" s="16"/>
    </row>
    <row r="561" spans="5:9" x14ac:dyDescent="0.3">
      <c r="E561" s="16"/>
      <c r="F561" s="16"/>
      <c r="H561" s="16"/>
      <c r="I561" s="16"/>
    </row>
    <row r="562" spans="5:9" x14ac:dyDescent="0.3">
      <c r="E562" s="16"/>
      <c r="F562" s="16"/>
      <c r="H562" s="16"/>
      <c r="I562" s="16"/>
    </row>
    <row r="563" spans="5:9" x14ac:dyDescent="0.3">
      <c r="E563" s="16"/>
      <c r="F563" s="16"/>
      <c r="H563" s="16"/>
      <c r="I563" s="16"/>
    </row>
    <row r="564" spans="5:9" x14ac:dyDescent="0.3">
      <c r="E564" s="16"/>
      <c r="F564" s="16"/>
      <c r="H564" s="16"/>
      <c r="I564" s="16"/>
    </row>
    <row r="565" spans="5:9" x14ac:dyDescent="0.3">
      <c r="E565" s="16"/>
      <c r="F565" s="16"/>
      <c r="H565" s="16"/>
      <c r="I565" s="16"/>
    </row>
    <row r="566" spans="5:9" x14ac:dyDescent="0.3">
      <c r="E566" s="16"/>
      <c r="F566" s="16"/>
      <c r="H566" s="16"/>
      <c r="I566" s="16"/>
    </row>
    <row r="567" spans="5:9" x14ac:dyDescent="0.3">
      <c r="E567" s="16"/>
      <c r="F567" s="16"/>
      <c r="H567" s="16"/>
      <c r="I567" s="16"/>
    </row>
    <row r="568" spans="5:9" x14ac:dyDescent="0.3">
      <c r="E568" s="16"/>
      <c r="F568" s="16"/>
      <c r="H568" s="16"/>
      <c r="I568" s="16"/>
    </row>
    <row r="569" spans="5:9" x14ac:dyDescent="0.3">
      <c r="E569" s="16"/>
      <c r="F569" s="16"/>
      <c r="H569" s="16"/>
      <c r="I569" s="16"/>
    </row>
    <row r="570" spans="5:9" x14ac:dyDescent="0.3">
      <c r="E570" s="16"/>
      <c r="F570" s="16"/>
      <c r="H570" s="16"/>
      <c r="I570" s="16"/>
    </row>
    <row r="571" spans="5:9" x14ac:dyDescent="0.3">
      <c r="E571" s="16"/>
      <c r="F571" s="16"/>
      <c r="H571" s="16"/>
      <c r="I571" s="16"/>
    </row>
    <row r="572" spans="5:9" x14ac:dyDescent="0.3">
      <c r="E572" s="16"/>
      <c r="F572" s="16"/>
      <c r="H572" s="16"/>
      <c r="I572" s="16"/>
    </row>
    <row r="573" spans="5:9" x14ac:dyDescent="0.3">
      <c r="E573" s="16"/>
      <c r="F573" s="16"/>
      <c r="H573" s="16"/>
      <c r="I573" s="16"/>
    </row>
    <row r="574" spans="5:9" x14ac:dyDescent="0.3">
      <c r="E574" s="16"/>
      <c r="F574" s="16"/>
      <c r="H574" s="16"/>
      <c r="I574" s="16"/>
    </row>
    <row r="575" spans="5:9" x14ac:dyDescent="0.3">
      <c r="E575" s="16"/>
      <c r="F575" s="16"/>
      <c r="H575" s="16"/>
      <c r="I575" s="16"/>
    </row>
    <row r="576" spans="5:9" x14ac:dyDescent="0.3">
      <c r="E576" s="16"/>
      <c r="F576" s="16"/>
      <c r="H576" s="16"/>
      <c r="I576" s="16"/>
    </row>
    <row r="577" spans="5:9" x14ac:dyDescent="0.3">
      <c r="E577" s="16"/>
      <c r="F577" s="16"/>
      <c r="H577" s="16"/>
      <c r="I577" s="16"/>
    </row>
    <row r="578" spans="5:9" x14ac:dyDescent="0.3">
      <c r="E578" s="16"/>
      <c r="F578" s="16"/>
      <c r="H578" s="16"/>
      <c r="I578" s="16"/>
    </row>
    <row r="579" spans="5:9" x14ac:dyDescent="0.3">
      <c r="E579" s="16"/>
      <c r="F579" s="16"/>
      <c r="H579" s="16"/>
      <c r="I579" s="16"/>
    </row>
    <row r="580" spans="5:9" x14ac:dyDescent="0.3">
      <c r="E580" s="16"/>
      <c r="F580" s="16"/>
      <c r="H580" s="16"/>
      <c r="I580" s="16"/>
    </row>
    <row r="581" spans="5:9" x14ac:dyDescent="0.3">
      <c r="E581" s="16"/>
      <c r="F581" s="16"/>
      <c r="H581" s="16"/>
      <c r="I581" s="16"/>
    </row>
    <row r="582" spans="5:9" x14ac:dyDescent="0.3">
      <c r="E582" s="16"/>
      <c r="F582" s="16"/>
      <c r="H582" s="16"/>
      <c r="I582" s="16"/>
    </row>
    <row r="583" spans="5:9" x14ac:dyDescent="0.3">
      <c r="E583" s="16"/>
      <c r="F583" s="16"/>
      <c r="H583" s="16"/>
      <c r="I583" s="16"/>
    </row>
    <row r="584" spans="5:9" x14ac:dyDescent="0.3">
      <c r="E584" s="16"/>
      <c r="F584" s="16"/>
      <c r="H584" s="16"/>
      <c r="I584" s="16"/>
    </row>
    <row r="585" spans="5:9" x14ac:dyDescent="0.3">
      <c r="E585" s="16"/>
      <c r="F585" s="16"/>
      <c r="H585" s="16"/>
      <c r="I585" s="16"/>
    </row>
    <row r="586" spans="5:9" x14ac:dyDescent="0.3">
      <c r="E586" s="16"/>
      <c r="F586" s="16"/>
      <c r="H586" s="16"/>
      <c r="I586" s="16"/>
    </row>
    <row r="587" spans="5:9" x14ac:dyDescent="0.3">
      <c r="E587" s="16"/>
      <c r="F587" s="16"/>
      <c r="H587" s="16"/>
      <c r="I587" s="16"/>
    </row>
    <row r="588" spans="5:9" x14ac:dyDescent="0.3">
      <c r="E588" s="16"/>
      <c r="F588" s="16"/>
      <c r="H588" s="16"/>
      <c r="I588" s="16"/>
    </row>
    <row r="589" spans="5:9" x14ac:dyDescent="0.3">
      <c r="E589" s="16"/>
      <c r="F589" s="16"/>
      <c r="H589" s="16"/>
      <c r="I589" s="16"/>
    </row>
    <row r="590" spans="5:9" x14ac:dyDescent="0.3">
      <c r="E590" s="16"/>
      <c r="F590" s="16"/>
      <c r="H590" s="16"/>
      <c r="I590" s="16"/>
    </row>
    <row r="591" spans="5:9" x14ac:dyDescent="0.3">
      <c r="E591" s="16"/>
      <c r="F591" s="16"/>
      <c r="H591" s="16"/>
      <c r="I591" s="16"/>
    </row>
    <row r="592" spans="5:9" x14ac:dyDescent="0.3">
      <c r="E592" s="16"/>
      <c r="F592" s="16"/>
      <c r="H592" s="16"/>
      <c r="I592" s="16"/>
    </row>
    <row r="593" spans="5:9" x14ac:dyDescent="0.3">
      <c r="E593" s="16"/>
      <c r="F593" s="16"/>
      <c r="H593" s="16"/>
      <c r="I593" s="16"/>
    </row>
    <row r="594" spans="5:9" x14ac:dyDescent="0.3">
      <c r="E594" s="16"/>
      <c r="F594" s="16"/>
      <c r="H594" s="16"/>
      <c r="I594" s="16"/>
    </row>
    <row r="595" spans="5:9" x14ac:dyDescent="0.3">
      <c r="E595" s="16"/>
      <c r="F595" s="16"/>
      <c r="H595" s="16"/>
      <c r="I595" s="16"/>
    </row>
    <row r="596" spans="5:9" x14ac:dyDescent="0.3">
      <c r="E596" s="16"/>
      <c r="F596" s="16"/>
      <c r="H596" s="16"/>
      <c r="I596" s="16"/>
    </row>
    <row r="597" spans="5:9" x14ac:dyDescent="0.3">
      <c r="E597" s="16"/>
      <c r="F597" s="16"/>
      <c r="H597" s="16"/>
      <c r="I597" s="16"/>
    </row>
    <row r="598" spans="5:9" x14ac:dyDescent="0.3">
      <c r="E598" s="16"/>
      <c r="F598" s="16"/>
      <c r="H598" s="16"/>
      <c r="I598" s="16"/>
    </row>
    <row r="599" spans="5:9" x14ac:dyDescent="0.3">
      <c r="E599" s="16"/>
      <c r="F599" s="16"/>
      <c r="H599" s="16"/>
      <c r="I599" s="16"/>
    </row>
    <row r="600" spans="5:9" x14ac:dyDescent="0.3">
      <c r="E600" s="16"/>
      <c r="F600" s="16"/>
      <c r="H600" s="16"/>
      <c r="I600" s="16"/>
    </row>
    <row r="601" spans="5:9" x14ac:dyDescent="0.3">
      <c r="E601" s="16"/>
      <c r="F601" s="16"/>
      <c r="H601" s="16"/>
      <c r="I601" s="16"/>
    </row>
    <row r="602" spans="5:9" x14ac:dyDescent="0.3">
      <c r="E602" s="16"/>
      <c r="F602" s="16"/>
      <c r="H602" s="16"/>
      <c r="I602" s="16"/>
    </row>
    <row r="603" spans="5:9" x14ac:dyDescent="0.3">
      <c r="E603" s="16"/>
      <c r="F603" s="16"/>
      <c r="H603" s="16"/>
      <c r="I603" s="16"/>
    </row>
    <row r="604" spans="5:9" x14ac:dyDescent="0.3">
      <c r="E604" s="16"/>
      <c r="F604" s="16"/>
      <c r="H604" s="16"/>
      <c r="I604" s="16"/>
    </row>
    <row r="605" spans="5:9" x14ac:dyDescent="0.3">
      <c r="E605" s="16"/>
      <c r="F605" s="16"/>
      <c r="H605" s="16"/>
      <c r="I605" s="16"/>
    </row>
    <row r="606" spans="5:9" x14ac:dyDescent="0.3">
      <c r="E606" s="16"/>
      <c r="F606" s="16"/>
      <c r="H606" s="16"/>
      <c r="I606" s="16"/>
    </row>
    <row r="607" spans="5:9" x14ac:dyDescent="0.3">
      <c r="E607" s="16"/>
      <c r="F607" s="16"/>
      <c r="H607" s="16"/>
      <c r="I607" s="16"/>
    </row>
    <row r="608" spans="5:9" x14ac:dyDescent="0.3">
      <c r="E608" s="16"/>
      <c r="F608" s="16"/>
      <c r="H608" s="16"/>
      <c r="I608" s="16"/>
    </row>
    <row r="609" spans="5:9" x14ac:dyDescent="0.3">
      <c r="E609" s="16"/>
      <c r="F609" s="16"/>
      <c r="H609" s="16"/>
      <c r="I609" s="16"/>
    </row>
    <row r="610" spans="5:9" x14ac:dyDescent="0.3">
      <c r="E610" s="16"/>
      <c r="F610" s="16"/>
      <c r="H610" s="16"/>
      <c r="I610" s="16"/>
    </row>
    <row r="611" spans="5:9" x14ac:dyDescent="0.3">
      <c r="E611" s="16"/>
      <c r="F611" s="16"/>
      <c r="H611" s="16"/>
      <c r="I611" s="16"/>
    </row>
    <row r="612" spans="5:9" x14ac:dyDescent="0.3">
      <c r="E612" s="16"/>
      <c r="F612" s="16"/>
      <c r="H612" s="16"/>
      <c r="I612" s="16"/>
    </row>
    <row r="613" spans="5:9" x14ac:dyDescent="0.3">
      <c r="E613" s="16"/>
      <c r="F613" s="16"/>
      <c r="H613" s="16"/>
      <c r="I613" s="16"/>
    </row>
    <row r="614" spans="5:9" x14ac:dyDescent="0.3">
      <c r="E614" s="16"/>
      <c r="F614" s="16"/>
      <c r="H614" s="16"/>
      <c r="I614" s="16"/>
    </row>
    <row r="615" spans="5:9" x14ac:dyDescent="0.3">
      <c r="E615" s="16"/>
      <c r="F615" s="16"/>
      <c r="H615" s="16"/>
      <c r="I615" s="16"/>
    </row>
    <row r="616" spans="5:9" x14ac:dyDescent="0.3">
      <c r="E616" s="16"/>
      <c r="F616" s="16"/>
      <c r="H616" s="16"/>
      <c r="I616" s="16"/>
    </row>
    <row r="617" spans="5:9" x14ac:dyDescent="0.3">
      <c r="E617" s="16"/>
      <c r="F617" s="16"/>
      <c r="H617" s="16"/>
      <c r="I617" s="16"/>
    </row>
    <row r="618" spans="5:9" x14ac:dyDescent="0.3">
      <c r="E618" s="16"/>
      <c r="F618" s="16"/>
      <c r="H618" s="16"/>
      <c r="I618" s="16"/>
    </row>
    <row r="619" spans="5:9" x14ac:dyDescent="0.3">
      <c r="E619" s="16"/>
      <c r="F619" s="16"/>
      <c r="H619" s="16"/>
      <c r="I619" s="16"/>
    </row>
    <row r="620" spans="5:9" x14ac:dyDescent="0.3">
      <c r="E620" s="16"/>
      <c r="F620" s="16"/>
      <c r="H620" s="16"/>
      <c r="I620" s="16"/>
    </row>
    <row r="621" spans="5:9" x14ac:dyDescent="0.3">
      <c r="E621" s="16"/>
      <c r="F621" s="16"/>
      <c r="H621" s="16"/>
      <c r="I621" s="16"/>
    </row>
    <row r="622" spans="5:9" x14ac:dyDescent="0.3">
      <c r="E622" s="16"/>
      <c r="F622" s="16"/>
      <c r="H622" s="16"/>
      <c r="I622" s="16"/>
    </row>
    <row r="623" spans="5:9" x14ac:dyDescent="0.3">
      <c r="E623" s="16"/>
      <c r="F623" s="16"/>
      <c r="H623" s="16"/>
      <c r="I623" s="16"/>
    </row>
    <row r="624" spans="5:9" x14ac:dyDescent="0.3">
      <c r="E624" s="16"/>
      <c r="F624" s="16"/>
      <c r="H624" s="16"/>
      <c r="I624" s="16"/>
    </row>
    <row r="625" spans="5:9" x14ac:dyDescent="0.3">
      <c r="E625" s="16"/>
      <c r="F625" s="16"/>
      <c r="H625" s="16"/>
      <c r="I625" s="16"/>
    </row>
    <row r="626" spans="5:9" x14ac:dyDescent="0.3">
      <c r="E626" s="16"/>
      <c r="F626" s="16"/>
      <c r="H626" s="16"/>
      <c r="I626" s="16"/>
    </row>
    <row r="627" spans="5:9" x14ac:dyDescent="0.3">
      <c r="E627" s="16"/>
      <c r="F627" s="16"/>
      <c r="H627" s="16"/>
      <c r="I627" s="16"/>
    </row>
    <row r="628" spans="5:9" x14ac:dyDescent="0.3">
      <c r="E628" s="16"/>
      <c r="F628" s="16"/>
      <c r="H628" s="16"/>
      <c r="I628" s="16"/>
    </row>
    <row r="629" spans="5:9" x14ac:dyDescent="0.3">
      <c r="E629" s="16"/>
      <c r="F629" s="16"/>
      <c r="H629" s="16"/>
      <c r="I629" s="16"/>
    </row>
    <row r="630" spans="5:9" x14ac:dyDescent="0.3">
      <c r="E630" s="16"/>
      <c r="F630" s="16"/>
      <c r="H630" s="16"/>
      <c r="I630" s="16"/>
    </row>
    <row r="631" spans="5:9" x14ac:dyDescent="0.3">
      <c r="E631" s="16"/>
      <c r="F631" s="16"/>
      <c r="H631" s="16"/>
      <c r="I631" s="16"/>
    </row>
    <row r="632" spans="5:9" x14ac:dyDescent="0.3">
      <c r="E632" s="16"/>
      <c r="F632" s="16"/>
      <c r="H632" s="16"/>
      <c r="I632" s="16"/>
    </row>
    <row r="633" spans="5:9" x14ac:dyDescent="0.3">
      <c r="E633" s="16"/>
      <c r="F633" s="16"/>
      <c r="H633" s="16"/>
      <c r="I633" s="16"/>
    </row>
    <row r="634" spans="5:9" x14ac:dyDescent="0.3">
      <c r="E634" s="16"/>
      <c r="F634" s="16"/>
      <c r="H634" s="16"/>
      <c r="I634" s="16"/>
    </row>
    <row r="635" spans="5:9" x14ac:dyDescent="0.3">
      <c r="E635" s="16"/>
      <c r="F635" s="16"/>
      <c r="H635" s="16"/>
      <c r="I635" s="16"/>
    </row>
    <row r="636" spans="5:9" x14ac:dyDescent="0.3">
      <c r="E636" s="16"/>
      <c r="F636" s="16"/>
      <c r="H636" s="16"/>
      <c r="I636" s="16"/>
    </row>
    <row r="637" spans="5:9" x14ac:dyDescent="0.3">
      <c r="E637" s="16"/>
      <c r="F637" s="16"/>
      <c r="H637" s="16"/>
      <c r="I637" s="16"/>
    </row>
    <row r="638" spans="5:9" x14ac:dyDescent="0.3">
      <c r="E638" s="16"/>
      <c r="F638" s="16"/>
      <c r="H638" s="16"/>
      <c r="I638" s="16"/>
    </row>
    <row r="639" spans="5:9" x14ac:dyDescent="0.3">
      <c r="E639" s="16"/>
      <c r="F639" s="16"/>
      <c r="H639" s="16"/>
      <c r="I639" s="16"/>
    </row>
    <row r="640" spans="5:9" x14ac:dyDescent="0.3">
      <c r="E640" s="16"/>
      <c r="F640" s="16"/>
      <c r="H640" s="16"/>
      <c r="I640" s="16"/>
    </row>
    <row r="641" spans="5:9" x14ac:dyDescent="0.3">
      <c r="E641" s="16"/>
      <c r="F641" s="16"/>
      <c r="H641" s="16"/>
      <c r="I641" s="16"/>
    </row>
    <row r="642" spans="5:9" x14ac:dyDescent="0.3">
      <c r="E642" s="16"/>
      <c r="F642" s="16"/>
      <c r="H642" s="16"/>
      <c r="I642" s="16"/>
    </row>
    <row r="643" spans="5:9" x14ac:dyDescent="0.3">
      <c r="E643" s="16"/>
      <c r="F643" s="16"/>
      <c r="H643" s="16"/>
      <c r="I643" s="16"/>
    </row>
    <row r="644" spans="5:9" x14ac:dyDescent="0.3">
      <c r="E644" s="16"/>
      <c r="F644" s="16"/>
      <c r="H644" s="16"/>
      <c r="I644" s="16"/>
    </row>
    <row r="645" spans="5:9" x14ac:dyDescent="0.3">
      <c r="E645" s="16"/>
      <c r="F645" s="16"/>
      <c r="H645" s="16"/>
      <c r="I645" s="16"/>
    </row>
    <row r="646" spans="5:9" x14ac:dyDescent="0.3">
      <c r="E646" s="16"/>
      <c r="F646" s="16"/>
      <c r="H646" s="16"/>
      <c r="I646" s="16"/>
    </row>
    <row r="647" spans="5:9" x14ac:dyDescent="0.3">
      <c r="E647" s="16"/>
      <c r="F647" s="16"/>
      <c r="H647" s="16"/>
      <c r="I647" s="16"/>
    </row>
    <row r="648" spans="5:9" x14ac:dyDescent="0.3">
      <c r="E648" s="16"/>
      <c r="F648" s="16"/>
      <c r="H648" s="16"/>
      <c r="I648" s="16"/>
    </row>
    <row r="649" spans="5:9" x14ac:dyDescent="0.3">
      <c r="E649" s="16"/>
      <c r="F649" s="16"/>
      <c r="H649" s="16"/>
      <c r="I649" s="16"/>
    </row>
    <row r="650" spans="5:9" x14ac:dyDescent="0.3">
      <c r="E650" s="16"/>
      <c r="F650" s="16"/>
      <c r="H650" s="16"/>
      <c r="I650" s="16"/>
    </row>
    <row r="651" spans="5:9" x14ac:dyDescent="0.3">
      <c r="E651" s="16"/>
      <c r="F651" s="16"/>
      <c r="H651" s="16"/>
      <c r="I651" s="16"/>
    </row>
    <row r="652" spans="5:9" x14ac:dyDescent="0.3">
      <c r="E652" s="16"/>
      <c r="F652" s="16"/>
      <c r="H652" s="16"/>
      <c r="I652" s="16"/>
    </row>
    <row r="653" spans="5:9" x14ac:dyDescent="0.3">
      <c r="E653" s="16"/>
      <c r="F653" s="16"/>
      <c r="H653" s="16"/>
      <c r="I653" s="16"/>
    </row>
    <row r="654" spans="5:9" x14ac:dyDescent="0.3">
      <c r="E654" s="16"/>
      <c r="F654" s="16"/>
      <c r="H654" s="16"/>
      <c r="I654" s="16"/>
    </row>
    <row r="655" spans="5:9" x14ac:dyDescent="0.3">
      <c r="E655" s="16"/>
      <c r="F655" s="16"/>
      <c r="H655" s="16"/>
      <c r="I655" s="16"/>
    </row>
    <row r="656" spans="5:9" x14ac:dyDescent="0.3">
      <c r="E656" s="16"/>
      <c r="F656" s="16"/>
      <c r="H656" s="16"/>
      <c r="I656" s="16"/>
    </row>
    <row r="657" spans="5:9" x14ac:dyDescent="0.3">
      <c r="E657" s="16"/>
      <c r="F657" s="16"/>
      <c r="H657" s="16"/>
      <c r="I657" s="16"/>
    </row>
    <row r="658" spans="5:9" x14ac:dyDescent="0.3">
      <c r="E658" s="16"/>
      <c r="F658" s="16"/>
      <c r="H658" s="16"/>
      <c r="I658" s="16"/>
    </row>
    <row r="659" spans="5:9" x14ac:dyDescent="0.3">
      <c r="E659" s="16"/>
      <c r="F659" s="16"/>
      <c r="H659" s="16"/>
      <c r="I659" s="16"/>
    </row>
    <row r="660" spans="5:9" x14ac:dyDescent="0.3">
      <c r="E660" s="16"/>
      <c r="F660" s="16"/>
      <c r="H660" s="16"/>
      <c r="I660" s="16"/>
    </row>
    <row r="661" spans="5:9" x14ac:dyDescent="0.3">
      <c r="E661" s="16"/>
      <c r="F661" s="16"/>
      <c r="H661" s="16"/>
      <c r="I661" s="16"/>
    </row>
    <row r="662" spans="5:9" x14ac:dyDescent="0.3">
      <c r="E662" s="16"/>
      <c r="F662" s="16"/>
      <c r="H662" s="16"/>
      <c r="I662" s="16"/>
    </row>
    <row r="663" spans="5:9" x14ac:dyDescent="0.3">
      <c r="E663" s="16"/>
      <c r="F663" s="16"/>
      <c r="H663" s="16"/>
      <c r="I663" s="16"/>
    </row>
    <row r="664" spans="5:9" x14ac:dyDescent="0.3">
      <c r="E664" s="16"/>
      <c r="F664" s="16"/>
      <c r="H664" s="16"/>
      <c r="I664" s="16"/>
    </row>
    <row r="665" spans="5:9" x14ac:dyDescent="0.3">
      <c r="E665" s="16"/>
      <c r="F665" s="16"/>
      <c r="H665" s="16"/>
      <c r="I665" s="16"/>
    </row>
    <row r="666" spans="5:9" x14ac:dyDescent="0.3">
      <c r="E666" s="16"/>
      <c r="F666" s="16"/>
      <c r="H666" s="16"/>
      <c r="I666" s="16"/>
    </row>
    <row r="667" spans="5:9" x14ac:dyDescent="0.3">
      <c r="E667" s="16"/>
      <c r="F667" s="16"/>
      <c r="H667" s="16"/>
      <c r="I667" s="16"/>
    </row>
    <row r="668" spans="5:9" x14ac:dyDescent="0.3">
      <c r="E668" s="16"/>
      <c r="F668" s="16"/>
      <c r="H668" s="16"/>
      <c r="I668" s="16"/>
    </row>
    <row r="669" spans="5:9" x14ac:dyDescent="0.3">
      <c r="E669" s="16"/>
      <c r="F669" s="16"/>
      <c r="H669" s="16"/>
      <c r="I669" s="16"/>
    </row>
    <row r="670" spans="5:9" x14ac:dyDescent="0.3">
      <c r="E670" s="16"/>
      <c r="F670" s="16"/>
      <c r="H670" s="16"/>
      <c r="I670" s="16"/>
    </row>
    <row r="671" spans="5:9" x14ac:dyDescent="0.3">
      <c r="E671" s="16"/>
      <c r="F671" s="16"/>
      <c r="H671" s="16"/>
      <c r="I671" s="16"/>
    </row>
    <row r="672" spans="5:9" x14ac:dyDescent="0.3">
      <c r="E672" s="16"/>
      <c r="F672" s="16"/>
      <c r="H672" s="16"/>
      <c r="I672" s="16"/>
    </row>
    <row r="673" spans="5:9" x14ac:dyDescent="0.3">
      <c r="E673" s="16"/>
      <c r="F673" s="16"/>
      <c r="H673" s="16"/>
      <c r="I673" s="16"/>
    </row>
    <row r="674" spans="5:9" x14ac:dyDescent="0.3">
      <c r="E674" s="16"/>
      <c r="F674" s="16"/>
      <c r="H674" s="16"/>
      <c r="I674" s="16"/>
    </row>
    <row r="675" spans="5:9" x14ac:dyDescent="0.3">
      <c r="E675" s="16"/>
      <c r="F675" s="16"/>
      <c r="H675" s="16"/>
      <c r="I675" s="16"/>
    </row>
    <row r="676" spans="5:9" x14ac:dyDescent="0.3">
      <c r="E676" s="16"/>
      <c r="F676" s="16"/>
      <c r="H676" s="16"/>
      <c r="I676" s="16"/>
    </row>
    <row r="677" spans="5:9" x14ac:dyDescent="0.3">
      <c r="E677" s="16"/>
      <c r="F677" s="16"/>
      <c r="H677" s="16"/>
      <c r="I677" s="16"/>
    </row>
    <row r="678" spans="5:9" x14ac:dyDescent="0.3">
      <c r="E678" s="16"/>
      <c r="F678" s="16"/>
      <c r="H678" s="16"/>
      <c r="I678" s="16"/>
    </row>
    <row r="679" spans="5:9" x14ac:dyDescent="0.3">
      <c r="E679" s="16"/>
      <c r="F679" s="16"/>
      <c r="H679" s="16"/>
      <c r="I679" s="16"/>
    </row>
    <row r="680" spans="5:9" x14ac:dyDescent="0.3">
      <c r="E680" s="16"/>
      <c r="F680" s="16"/>
      <c r="H680" s="16"/>
      <c r="I680" s="16"/>
    </row>
    <row r="681" spans="5:9" x14ac:dyDescent="0.3">
      <c r="E681" s="16"/>
      <c r="F681" s="16"/>
      <c r="H681" s="16"/>
      <c r="I681" s="16"/>
    </row>
    <row r="682" spans="5:9" x14ac:dyDescent="0.3">
      <c r="E682" s="16"/>
      <c r="F682" s="16"/>
      <c r="H682" s="16"/>
      <c r="I682" s="16"/>
    </row>
    <row r="683" spans="5:9" x14ac:dyDescent="0.3">
      <c r="E683" s="16"/>
      <c r="F683" s="16"/>
      <c r="H683" s="16"/>
      <c r="I683" s="16"/>
    </row>
    <row r="684" spans="5:9" x14ac:dyDescent="0.3">
      <c r="E684" s="16"/>
      <c r="F684" s="16"/>
      <c r="H684" s="16"/>
      <c r="I684" s="16"/>
    </row>
  </sheetData>
  <mergeCells count="8">
    <mergeCell ref="A139:I139"/>
    <mergeCell ref="A153:Q153"/>
    <mergeCell ref="A1:E1"/>
    <mergeCell ref="A26:D26"/>
    <mergeCell ref="A46:F46"/>
    <mergeCell ref="A73:I73"/>
    <mergeCell ref="A100:H100"/>
    <mergeCell ref="A127:E1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2022-04-25T06:19:31Z</dcterms:created>
  <dcterms:modified xsi:type="dcterms:W3CDTF">2022-04-25T06:20:07Z</dcterms:modified>
</cp:coreProperties>
</file>