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6月29号系统数据统计" sheetId="32" r:id="rId1"/>
    <sheet name="增值业务部发送量统计报表6月" sheetId="21" r:id="rId2"/>
  </sheets>
  <calcPr calcId="125725"/>
</workbook>
</file>

<file path=xl/calcChain.xml><?xml version="1.0" encoding="utf-8"?>
<calcChain xmlns="http://schemas.openxmlformats.org/spreadsheetml/2006/main">
  <c r="C32" i="21"/>
  <c r="D32"/>
  <c r="E32"/>
  <c r="F32"/>
  <c r="G32"/>
  <c r="B32"/>
  <c r="G31"/>
  <c r="H16" i="32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G28" i="21"/>
  <c r="G29"/>
  <c r="G30"/>
  <c r="I38" i="32"/>
  <c r="G38"/>
  <c r="F38"/>
  <c r="E38"/>
  <c r="D38"/>
  <c r="C38"/>
  <c r="H38"/>
  <c r="F5"/>
  <c r="E5"/>
  <c r="D5"/>
  <c r="C5"/>
  <c r="B5"/>
  <c r="G5" s="1"/>
  <c r="G4"/>
  <c r="G27" i="21"/>
  <c r="G26"/>
  <c r="G25"/>
  <c r="G21"/>
  <c r="G22"/>
  <c r="G23"/>
  <c r="G24"/>
  <c r="G20"/>
  <c r="G19"/>
  <c r="G18"/>
  <c r="G17"/>
  <c r="G14"/>
  <c r="G15"/>
  <c r="G16"/>
  <c r="G13"/>
  <c r="G12"/>
  <c r="G11"/>
  <c r="G10"/>
  <c r="G7"/>
  <c r="G8"/>
  <c r="G9"/>
  <c r="G6"/>
  <c r="G5"/>
  <c r="G4"/>
  <c r="G3"/>
</calcChain>
</file>

<file path=xl/sharedStrings.xml><?xml version="1.0" encoding="utf-8"?>
<sst xmlns="http://schemas.openxmlformats.org/spreadsheetml/2006/main" count="91" uniqueCount="78">
  <si>
    <t>对运营商数据统计</t>
  </si>
  <si>
    <t>移动</t>
    <phoneticPr fontId="1" type="noConversion"/>
  </si>
  <si>
    <t>联通</t>
    <phoneticPr fontId="1" type="noConversion"/>
  </si>
  <si>
    <t>电信</t>
    <phoneticPr fontId="1" type="noConversion"/>
  </si>
  <si>
    <t>安徽移动</t>
    <phoneticPr fontId="1" type="noConversion"/>
  </si>
  <si>
    <t>北京移动</t>
    <phoneticPr fontId="1" type="noConversion"/>
  </si>
  <si>
    <t>联通10690</t>
    <phoneticPr fontId="1" type="noConversion"/>
  </si>
  <si>
    <t>电信10690</t>
    <phoneticPr fontId="1" type="noConversion"/>
  </si>
  <si>
    <t>条数（条）</t>
    <phoneticPr fontId="1" type="noConversion"/>
  </si>
  <si>
    <t>金额（元）</t>
    <phoneticPr fontId="1" type="noConversion"/>
  </si>
  <si>
    <t>价格</t>
    <phoneticPr fontId="1" type="noConversion"/>
  </si>
  <si>
    <t>方式</t>
    <phoneticPr fontId="1" type="noConversion"/>
  </si>
  <si>
    <t>成功计费</t>
    <phoneticPr fontId="1" type="noConversion"/>
  </si>
  <si>
    <t>运营商通道价格</t>
    <phoneticPr fontId="1" type="noConversion"/>
  </si>
  <si>
    <t>通道</t>
    <phoneticPr fontId="1" type="noConversion"/>
  </si>
  <si>
    <t>用户名</t>
    <phoneticPr fontId="1" type="noConversion"/>
  </si>
  <si>
    <t>公司名</t>
    <phoneticPr fontId="1" type="noConversion"/>
  </si>
  <si>
    <t>安徽移动(条)</t>
    <phoneticPr fontId="1" type="noConversion"/>
  </si>
  <si>
    <t>北京移动条(条)</t>
    <phoneticPr fontId="1" type="noConversion"/>
  </si>
  <si>
    <t>联通10690(条)</t>
    <phoneticPr fontId="1" type="noConversion"/>
  </si>
  <si>
    <t>电信10690(条)</t>
    <phoneticPr fontId="1" type="noConversion"/>
  </si>
  <si>
    <t>总数量(条)</t>
    <phoneticPr fontId="1" type="noConversion"/>
  </si>
  <si>
    <t>金额(元)</t>
    <phoneticPr fontId="1" type="noConversion"/>
  </si>
  <si>
    <r>
      <t>注1：</t>
    </r>
    <r>
      <rPr>
        <sz val="11"/>
        <color rgb="FF00B0F0"/>
        <rFont val="宋体"/>
        <family val="3"/>
        <charset val="134"/>
        <scheme val="minor"/>
      </rPr>
      <t>蓝色字体为公司内部测试账号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红色字体为公司内部测试以及短信监测账号</t>
    </r>
    <phoneticPr fontId="1" type="noConversion"/>
  </si>
  <si>
    <t>日期</t>
  </si>
  <si>
    <t>安徽移动</t>
  </si>
  <si>
    <t>北京移动</t>
  </si>
  <si>
    <t>联通10690</t>
  </si>
  <si>
    <t>电信10690</t>
  </si>
  <si>
    <t>总量</t>
  </si>
  <si>
    <t>总计</t>
  </si>
  <si>
    <t>nbjtgl</t>
  </si>
  <si>
    <t>宁波交通网</t>
  </si>
  <si>
    <t>杭州睿动科技有限公司</t>
  </si>
  <si>
    <t>总计</t>
    <phoneticPr fontId="1" type="noConversion"/>
  </si>
  <si>
    <t>对用户销售数据统计</t>
    <phoneticPr fontId="1" type="noConversion"/>
  </si>
  <si>
    <t>合计</t>
    <phoneticPr fontId="1" type="noConversion"/>
  </si>
  <si>
    <t>ruidong4</t>
  </si>
  <si>
    <t>jwjk</t>
  </si>
  <si>
    <t>ytsd</t>
  </si>
  <si>
    <t>圆通速递</t>
  </si>
  <si>
    <t>shkt</t>
  </si>
  <si>
    <t>上海客通信息科技有限公司</t>
  </si>
  <si>
    <t>ruidong5</t>
  </si>
  <si>
    <t>6月对系统发送数据统计</t>
    <phoneticPr fontId="1" type="noConversion"/>
  </si>
  <si>
    <t>金卫健康管理(预约平台)</t>
  </si>
  <si>
    <t>shkt3</t>
  </si>
  <si>
    <t>shkt2</t>
  </si>
  <si>
    <t>shkt4</t>
  </si>
  <si>
    <t>clkj</t>
  </si>
  <si>
    <t>杭州憧联科技有限公司</t>
  </si>
  <si>
    <t>广东移动</t>
    <phoneticPr fontId="1" type="noConversion"/>
  </si>
  <si>
    <t>广东移动(条)</t>
    <phoneticPr fontId="1" type="noConversion"/>
  </si>
  <si>
    <t>广东移动</t>
    <phoneticPr fontId="1" type="noConversion"/>
  </si>
  <si>
    <t>cfwx</t>
  </si>
  <si>
    <t>海南财富无线信息技术有限公司</t>
  </si>
  <si>
    <t>cqgz</t>
  </si>
  <si>
    <t>dyqh</t>
  </si>
  <si>
    <t>gjqh</t>
  </si>
  <si>
    <t>jzxx</t>
  </si>
  <si>
    <t>shtlqh</t>
  </si>
  <si>
    <t>xnqh</t>
  </si>
  <si>
    <t>大有期货有限公司(海南无线)</t>
  </si>
  <si>
    <t>上海吉振信息科技(海南无线)</t>
  </si>
  <si>
    <t>西南期货有限公司(海南无线)</t>
  </si>
  <si>
    <t>重庆股份转让中心有限(海南无线)</t>
  </si>
  <si>
    <t>国金期货有限责任公司(海南无线)</t>
  </si>
  <si>
    <t>上海通联期货有限公司(海南无线)</t>
  </si>
  <si>
    <t>szhj</t>
  </si>
  <si>
    <t>深圳黄金投资有限公司(海南无线)</t>
  </si>
  <si>
    <t>nb6y</t>
  </si>
  <si>
    <t>宁波第六医院</t>
  </si>
  <si>
    <t>app</t>
  </si>
  <si>
    <t>浙江云储手机app</t>
  </si>
  <si>
    <t>ysjz</t>
  </si>
  <si>
    <t>杭州易圣建筑装饰</t>
  </si>
  <si>
    <t>bjyw</t>
  </si>
  <si>
    <t>北京译外文化传播有限公司</t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</si>
</sst>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3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Normal="100" workbookViewId="0">
      <selection activeCell="G9" sqref="G9"/>
    </sheetView>
  </sheetViews>
  <sheetFormatPr defaultRowHeight="13.5"/>
  <cols>
    <col min="1" max="1" width="16.625" style="29" customWidth="1"/>
    <col min="2" max="2" width="30.75" style="29" customWidth="1"/>
    <col min="3" max="9" width="16.625" style="29" customWidth="1"/>
    <col min="10" max="16384" width="9" style="29"/>
  </cols>
  <sheetData>
    <row r="1" spans="1:9" ht="22.5">
      <c r="A1" s="35" t="s">
        <v>0</v>
      </c>
      <c r="B1" s="35"/>
      <c r="C1" s="35"/>
      <c r="D1" s="35"/>
      <c r="E1" s="35"/>
      <c r="F1" s="35"/>
      <c r="G1" s="35"/>
    </row>
    <row r="2" spans="1:9" ht="18.75">
      <c r="A2" s="1"/>
      <c r="B2" s="36" t="s">
        <v>1</v>
      </c>
      <c r="C2" s="36"/>
      <c r="D2" s="36"/>
      <c r="E2" s="28" t="s">
        <v>2</v>
      </c>
      <c r="F2" s="28" t="s">
        <v>3</v>
      </c>
      <c r="G2" s="37" t="s">
        <v>36</v>
      </c>
    </row>
    <row r="3" spans="1:9" ht="14.25">
      <c r="A3" s="4"/>
      <c r="B3" s="5" t="s">
        <v>53</v>
      </c>
      <c r="C3" s="2" t="s">
        <v>4</v>
      </c>
      <c r="D3" s="2" t="s">
        <v>5</v>
      </c>
      <c r="E3" s="2" t="s">
        <v>6</v>
      </c>
      <c r="F3" s="2" t="s">
        <v>7</v>
      </c>
      <c r="G3" s="38"/>
    </row>
    <row r="4" spans="1:9" ht="14.25">
      <c r="A4" s="6" t="s">
        <v>8</v>
      </c>
      <c r="B4" s="10">
        <v>2656</v>
      </c>
      <c r="C4" s="10">
        <v>214530</v>
      </c>
      <c r="D4" s="10">
        <v>2</v>
      </c>
      <c r="E4" s="10">
        <v>50068</v>
      </c>
      <c r="F4" s="10">
        <v>26</v>
      </c>
      <c r="G4" s="8">
        <f>SUM(B4:F4)</f>
        <v>267282</v>
      </c>
    </row>
    <row r="5" spans="1:9" ht="14.25">
      <c r="A5" s="2" t="s">
        <v>9</v>
      </c>
      <c r="B5" s="3">
        <f>B4*B9</f>
        <v>92.960000000000008</v>
      </c>
      <c r="C5" s="3">
        <f t="shared" ref="C5:F5" si="0">C4*C9</f>
        <v>0</v>
      </c>
      <c r="D5" s="3">
        <f t="shared" si="0"/>
        <v>0</v>
      </c>
      <c r="E5" s="3">
        <f t="shared" si="0"/>
        <v>1502.04</v>
      </c>
      <c r="F5" s="3">
        <f t="shared" si="0"/>
        <v>0.78</v>
      </c>
      <c r="G5" s="9">
        <f>SUM(B5:F5)</f>
        <v>1595.78</v>
      </c>
    </row>
    <row r="7" spans="1:9" ht="25.5">
      <c r="A7" s="39" t="s">
        <v>13</v>
      </c>
      <c r="B7" s="40"/>
      <c r="C7" s="40"/>
      <c r="D7" s="40"/>
      <c r="E7" s="40"/>
      <c r="F7" s="41"/>
    </row>
    <row r="8" spans="1:9" ht="14.25">
      <c r="A8" s="11" t="s">
        <v>14</v>
      </c>
      <c r="B8" s="2" t="s">
        <v>53</v>
      </c>
      <c r="C8" s="2" t="s">
        <v>4</v>
      </c>
      <c r="D8" s="2" t="s">
        <v>5</v>
      </c>
      <c r="E8" s="2" t="s">
        <v>6</v>
      </c>
      <c r="F8" s="2" t="s">
        <v>7</v>
      </c>
    </row>
    <row r="9" spans="1:9" ht="14.25">
      <c r="A9" s="3" t="s">
        <v>10</v>
      </c>
      <c r="B9" s="3">
        <v>3.5000000000000003E-2</v>
      </c>
      <c r="C9" s="3">
        <v>0</v>
      </c>
      <c r="D9" s="3">
        <v>0</v>
      </c>
      <c r="E9" s="3">
        <v>0.03</v>
      </c>
      <c r="F9" s="3">
        <v>0.03</v>
      </c>
    </row>
    <row r="10" spans="1:9" ht="14.25">
      <c r="A10" s="3" t="s">
        <v>11</v>
      </c>
      <c r="B10" s="3" t="s">
        <v>12</v>
      </c>
      <c r="C10" s="3" t="s">
        <v>12</v>
      </c>
      <c r="D10" s="3" t="s">
        <v>12</v>
      </c>
      <c r="E10" s="3" t="s">
        <v>12</v>
      </c>
      <c r="F10" s="3" t="s">
        <v>12</v>
      </c>
    </row>
    <row r="14" spans="1:9" ht="22.5">
      <c r="A14" s="35" t="s">
        <v>35</v>
      </c>
      <c r="B14" s="35"/>
      <c r="C14" s="35"/>
      <c r="D14" s="35"/>
      <c r="E14" s="35"/>
      <c r="F14" s="35"/>
      <c r="G14" s="35"/>
      <c r="H14" s="35"/>
      <c r="I14" s="35"/>
    </row>
    <row r="15" spans="1:9" ht="21" customHeight="1">
      <c r="A15" s="2" t="s">
        <v>15</v>
      </c>
      <c r="B15" s="2" t="s">
        <v>16</v>
      </c>
      <c r="C15" s="2" t="s">
        <v>52</v>
      </c>
      <c r="D15" s="2" t="s">
        <v>17</v>
      </c>
      <c r="E15" s="2" t="s">
        <v>18</v>
      </c>
      <c r="F15" s="2" t="s">
        <v>19</v>
      </c>
      <c r="G15" s="2" t="s">
        <v>20</v>
      </c>
      <c r="H15" s="2" t="s">
        <v>21</v>
      </c>
      <c r="I15" s="2" t="s">
        <v>22</v>
      </c>
    </row>
    <row r="16" spans="1:9">
      <c r="A16" s="12" t="s">
        <v>54</v>
      </c>
      <c r="B16" s="12" t="s">
        <v>55</v>
      </c>
      <c r="C16" s="12">
        <v>72</v>
      </c>
      <c r="D16" s="12"/>
      <c r="E16" s="12"/>
      <c r="F16" s="12"/>
      <c r="G16" s="12"/>
      <c r="H16" s="12">
        <f>SUM(C16:G16)</f>
        <v>72</v>
      </c>
      <c r="I16" s="12">
        <v>3.6</v>
      </c>
    </row>
    <row r="17" spans="1:9">
      <c r="A17" s="12" t="s">
        <v>76</v>
      </c>
      <c r="B17" s="12" t="s">
        <v>77</v>
      </c>
      <c r="C17" s="12"/>
      <c r="D17" s="12"/>
      <c r="E17" s="12"/>
      <c r="F17" s="12"/>
      <c r="G17" s="12">
        <v>2</v>
      </c>
      <c r="H17" s="12">
        <f>SUM(C17:G17)</f>
        <v>2</v>
      </c>
      <c r="I17" s="12">
        <v>0.2</v>
      </c>
    </row>
    <row r="18" spans="1:9">
      <c r="A18" s="12" t="s">
        <v>49</v>
      </c>
      <c r="B18" s="12" t="s">
        <v>50</v>
      </c>
      <c r="C18" s="12"/>
      <c r="D18" s="12">
        <v>98</v>
      </c>
      <c r="E18" s="12"/>
      <c r="F18" s="12">
        <v>1</v>
      </c>
      <c r="G18" s="12"/>
      <c r="H18" s="12">
        <f>SUM(C18:G18)</f>
        <v>99</v>
      </c>
      <c r="I18" s="12">
        <v>3.4649999999999999</v>
      </c>
    </row>
    <row r="19" spans="1:9">
      <c r="A19" s="12" t="s">
        <v>56</v>
      </c>
      <c r="B19" s="12" t="s">
        <v>65</v>
      </c>
      <c r="C19" s="12">
        <v>90</v>
      </c>
      <c r="D19" s="12"/>
      <c r="E19" s="12"/>
      <c r="F19" s="12"/>
      <c r="G19" s="12"/>
      <c r="H19" s="12">
        <f>SUM(C19:G19)</f>
        <v>90</v>
      </c>
      <c r="I19" s="12">
        <v>3.24</v>
      </c>
    </row>
    <row r="20" spans="1:9">
      <c r="A20" s="12" t="s">
        <v>57</v>
      </c>
      <c r="B20" s="12" t="s">
        <v>62</v>
      </c>
      <c r="C20" s="12">
        <v>462</v>
      </c>
      <c r="D20" s="12"/>
      <c r="E20" s="12"/>
      <c r="F20" s="12"/>
      <c r="G20" s="12"/>
      <c r="H20" s="12">
        <f>SUM(C20:G20)</f>
        <v>462</v>
      </c>
      <c r="I20" s="12">
        <v>16.632000000000001</v>
      </c>
    </row>
    <row r="21" spans="1:9" s="32" customFormat="1">
      <c r="A21" s="12" t="s">
        <v>58</v>
      </c>
      <c r="B21" s="12" t="s">
        <v>66</v>
      </c>
      <c r="C21" s="12">
        <v>482</v>
      </c>
      <c r="D21" s="12"/>
      <c r="E21" s="12"/>
      <c r="F21" s="12"/>
      <c r="G21" s="12"/>
      <c r="H21" s="12">
        <f>SUM(C21:G21)</f>
        <v>482</v>
      </c>
      <c r="I21" s="12">
        <v>17.352</v>
      </c>
    </row>
    <row r="22" spans="1:9" s="32" customFormat="1">
      <c r="A22" s="12" t="s">
        <v>38</v>
      </c>
      <c r="B22" s="12" t="s">
        <v>45</v>
      </c>
      <c r="C22" s="12"/>
      <c r="D22" s="12">
        <v>242</v>
      </c>
      <c r="E22" s="12"/>
      <c r="F22" s="12">
        <v>25</v>
      </c>
      <c r="G22" s="12">
        <v>17</v>
      </c>
      <c r="H22" s="12">
        <f>SUM(C22:G22)</f>
        <v>284</v>
      </c>
      <c r="I22" s="12">
        <v>14.2</v>
      </c>
    </row>
    <row r="23" spans="1:9" s="32" customFormat="1">
      <c r="A23" s="12" t="s">
        <v>59</v>
      </c>
      <c r="B23" s="12" t="s">
        <v>63</v>
      </c>
      <c r="C23" s="12">
        <v>4</v>
      </c>
      <c r="D23" s="12"/>
      <c r="E23" s="12"/>
      <c r="F23" s="12"/>
      <c r="G23" s="12"/>
      <c r="H23" s="12">
        <f>SUM(C23:G23)</f>
        <v>4</v>
      </c>
      <c r="I23" s="12">
        <v>0.14399999999999999</v>
      </c>
    </row>
    <row r="24" spans="1:9" s="32" customFormat="1">
      <c r="A24" s="12" t="s">
        <v>70</v>
      </c>
      <c r="B24" s="12" t="s">
        <v>71</v>
      </c>
      <c r="C24" s="12"/>
      <c r="D24" s="12"/>
      <c r="E24" s="12"/>
      <c r="F24" s="12"/>
      <c r="G24" s="12">
        <v>1</v>
      </c>
      <c r="H24" s="12">
        <f>SUM(C24:G24)</f>
        <v>1</v>
      </c>
      <c r="I24" s="12">
        <v>0.04</v>
      </c>
    </row>
    <row r="25" spans="1:9" s="32" customFormat="1">
      <c r="A25" s="12" t="s">
        <v>31</v>
      </c>
      <c r="B25" s="12" t="s">
        <v>32</v>
      </c>
      <c r="C25" s="12"/>
      <c r="D25" s="12">
        <v>2202</v>
      </c>
      <c r="E25" s="12"/>
      <c r="F25" s="12">
        <v>463</v>
      </c>
      <c r="G25" s="12"/>
      <c r="H25" s="12">
        <f>SUM(C25:G25)</f>
        <v>2665</v>
      </c>
      <c r="I25" s="12">
        <v>106.6</v>
      </c>
    </row>
    <row r="26" spans="1:9" s="32" customFormat="1">
      <c r="A26" s="12" t="s">
        <v>37</v>
      </c>
      <c r="B26" s="12" t="s">
        <v>33</v>
      </c>
      <c r="C26" s="12"/>
      <c r="D26" s="12"/>
      <c r="E26" s="12"/>
      <c r="F26" s="12">
        <v>12331</v>
      </c>
      <c r="G26" s="12"/>
      <c r="H26" s="12">
        <f>SUM(C26:G26)</f>
        <v>12331</v>
      </c>
      <c r="I26" s="12">
        <v>369.93</v>
      </c>
    </row>
    <row r="27" spans="1:9">
      <c r="A27" s="12" t="s">
        <v>43</v>
      </c>
      <c r="B27" s="12" t="s">
        <v>33</v>
      </c>
      <c r="C27" s="12"/>
      <c r="D27" s="12">
        <v>210775</v>
      </c>
      <c r="E27" s="12"/>
      <c r="F27" s="12"/>
      <c r="G27" s="12"/>
      <c r="H27" s="12">
        <f>SUM(C27:G27)</f>
        <v>210775</v>
      </c>
      <c r="I27" s="12">
        <v>8009.45</v>
      </c>
    </row>
    <row r="28" spans="1:9">
      <c r="A28" s="12" t="s">
        <v>41</v>
      </c>
      <c r="B28" s="12" t="s">
        <v>42</v>
      </c>
      <c r="C28" s="12"/>
      <c r="D28" s="12">
        <v>573</v>
      </c>
      <c r="E28" s="12"/>
      <c r="F28" s="12"/>
      <c r="G28" s="12"/>
      <c r="H28" s="12">
        <f>SUM(C28:G28)</f>
        <v>573</v>
      </c>
      <c r="I28" s="12">
        <v>20.055</v>
      </c>
    </row>
    <row r="29" spans="1:9">
      <c r="A29" s="12" t="s">
        <v>47</v>
      </c>
      <c r="B29" s="12" t="s">
        <v>42</v>
      </c>
      <c r="C29" s="12"/>
      <c r="D29" s="12">
        <v>600</v>
      </c>
      <c r="E29" s="12"/>
      <c r="F29" s="12">
        <v>2</v>
      </c>
      <c r="G29" s="12">
        <v>1</v>
      </c>
      <c r="H29" s="12">
        <f>SUM(C29:G29)</f>
        <v>603</v>
      </c>
      <c r="I29" s="12">
        <v>21.09</v>
      </c>
    </row>
    <row r="30" spans="1:9">
      <c r="A30" s="12" t="s">
        <v>46</v>
      </c>
      <c r="B30" s="12" t="s">
        <v>42</v>
      </c>
      <c r="C30" s="12"/>
      <c r="D30" s="12"/>
      <c r="E30" s="12"/>
      <c r="F30" s="12">
        <v>37244</v>
      </c>
      <c r="G30" s="12"/>
      <c r="H30" s="12">
        <f>SUM(C30:G30)</f>
        <v>37244</v>
      </c>
      <c r="I30" s="12">
        <v>968.34400000000005</v>
      </c>
    </row>
    <row r="31" spans="1:9">
      <c r="A31" s="12" t="s">
        <v>48</v>
      </c>
      <c r="B31" s="12" t="s">
        <v>42</v>
      </c>
      <c r="C31" s="12"/>
      <c r="D31" s="12">
        <v>7</v>
      </c>
      <c r="E31" s="12"/>
      <c r="F31" s="12"/>
      <c r="G31" s="12"/>
      <c r="H31" s="12">
        <f>SUM(C31:G31)</f>
        <v>7</v>
      </c>
      <c r="I31" s="12">
        <v>0.245</v>
      </c>
    </row>
    <row r="32" spans="1:9">
      <c r="A32" s="12" t="s">
        <v>60</v>
      </c>
      <c r="B32" s="12" t="s">
        <v>67</v>
      </c>
      <c r="C32" s="12">
        <v>1475</v>
      </c>
      <c r="D32" s="12"/>
      <c r="E32" s="12"/>
      <c r="F32" s="12"/>
      <c r="G32" s="12"/>
      <c r="H32" s="12">
        <f>SUM(C32:G32)</f>
        <v>1475</v>
      </c>
      <c r="I32" s="12">
        <v>53.1</v>
      </c>
    </row>
    <row r="33" spans="1:9">
      <c r="A33" s="12" t="s">
        <v>68</v>
      </c>
      <c r="B33" s="12" t="s">
        <v>69</v>
      </c>
      <c r="C33" s="12">
        <v>17</v>
      </c>
      <c r="D33" s="12"/>
      <c r="E33" s="12"/>
      <c r="F33" s="12"/>
      <c r="G33" s="12"/>
      <c r="H33" s="12">
        <f>SUM(C33:G33)</f>
        <v>17</v>
      </c>
      <c r="I33" s="12">
        <v>0.61199999999999999</v>
      </c>
    </row>
    <row r="34" spans="1:9">
      <c r="A34" s="12" t="s">
        <v>61</v>
      </c>
      <c r="B34" s="12" t="s">
        <v>64</v>
      </c>
      <c r="C34" s="12">
        <v>137</v>
      </c>
      <c r="D34" s="12"/>
      <c r="E34" s="12"/>
      <c r="F34" s="12"/>
      <c r="G34" s="12"/>
      <c r="H34" s="12">
        <f>SUM(C34:G34)</f>
        <v>137</v>
      </c>
      <c r="I34" s="12">
        <v>4.9320000000000004</v>
      </c>
    </row>
    <row r="35" spans="1:9">
      <c r="A35" s="12" t="s">
        <v>74</v>
      </c>
      <c r="B35" s="12" t="s">
        <v>75</v>
      </c>
      <c r="C35" s="12"/>
      <c r="D35" s="12">
        <v>20</v>
      </c>
      <c r="E35" s="12"/>
      <c r="F35" s="12"/>
      <c r="G35" s="12"/>
      <c r="H35" s="12">
        <f>SUM(C35:G35)</f>
        <v>20</v>
      </c>
      <c r="I35" s="12">
        <v>1</v>
      </c>
    </row>
    <row r="36" spans="1:9">
      <c r="A36" s="12" t="s">
        <v>39</v>
      </c>
      <c r="B36" s="12" t="s">
        <v>40</v>
      </c>
      <c r="C36" s="12"/>
      <c r="D36" s="12">
        <v>24</v>
      </c>
      <c r="E36" s="12"/>
      <c r="F36" s="12">
        <v>2</v>
      </c>
      <c r="G36" s="12">
        <v>5</v>
      </c>
      <c r="H36" s="12">
        <f>SUM(C36:G36)</f>
        <v>31</v>
      </c>
      <c r="I36" s="12">
        <v>2.17</v>
      </c>
    </row>
    <row r="37" spans="1:9">
      <c r="A37" s="30" t="s">
        <v>72</v>
      </c>
      <c r="B37" s="31" t="s">
        <v>73</v>
      </c>
      <c r="C37" s="31"/>
      <c r="D37" s="31">
        <v>4</v>
      </c>
      <c r="E37" s="31">
        <v>2</v>
      </c>
      <c r="F37" s="31"/>
      <c r="G37" s="31"/>
      <c r="H37" s="31">
        <f>SUM(C37:G37)</f>
        <v>6</v>
      </c>
      <c r="I37" s="31">
        <v>0.6</v>
      </c>
    </row>
    <row r="38" spans="1:9" ht="14.25">
      <c r="A38" s="33" t="s">
        <v>34</v>
      </c>
      <c r="B38" s="34"/>
      <c r="C38" s="6">
        <f t="shared" ref="C38:I38" si="1">SUM(C16:C37)</f>
        <v>2739</v>
      </c>
      <c r="D38" s="6">
        <f t="shared" si="1"/>
        <v>214545</v>
      </c>
      <c r="E38" s="6">
        <f t="shared" si="1"/>
        <v>2</v>
      </c>
      <c r="F38" s="6">
        <f t="shared" si="1"/>
        <v>50068</v>
      </c>
      <c r="G38" s="6">
        <f t="shared" si="1"/>
        <v>26</v>
      </c>
      <c r="H38" s="6">
        <f t="shared" si="1"/>
        <v>267380</v>
      </c>
      <c r="I38" s="6">
        <f t="shared" si="1"/>
        <v>9617.001000000002</v>
      </c>
    </row>
    <row r="40" spans="1:9">
      <c r="A40" s="29" t="s">
        <v>23</v>
      </c>
    </row>
  </sheetData>
  <mergeCells count="6">
    <mergeCell ref="A38:B38"/>
    <mergeCell ref="A1:G1"/>
    <mergeCell ref="B2:D2"/>
    <mergeCell ref="G2:G3"/>
    <mergeCell ref="A7:F7"/>
    <mergeCell ref="A14:I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13" workbookViewId="0">
      <selection activeCell="I29" sqref="I29"/>
    </sheetView>
  </sheetViews>
  <sheetFormatPr defaultRowHeight="13.5"/>
  <cols>
    <col min="1" max="7" width="14.625" style="14" customWidth="1"/>
    <col min="8" max="16384" width="9" style="14"/>
  </cols>
  <sheetData>
    <row r="1" spans="1:7" ht="22.5">
      <c r="A1" s="42" t="s">
        <v>44</v>
      </c>
      <c r="B1" s="42"/>
      <c r="C1" s="42"/>
      <c r="D1" s="42"/>
      <c r="E1" s="42"/>
      <c r="F1" s="42"/>
      <c r="G1" s="42"/>
    </row>
    <row r="2" spans="1:7" ht="18.75">
      <c r="A2" s="13" t="s">
        <v>24</v>
      </c>
      <c r="B2" s="20" t="s">
        <v>51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</row>
    <row r="3" spans="1:7" ht="14.25">
      <c r="A3" s="7">
        <v>42156</v>
      </c>
      <c r="B3" s="12">
        <v>0</v>
      </c>
      <c r="C3" s="12">
        <v>808929</v>
      </c>
      <c r="D3" s="12">
        <v>0</v>
      </c>
      <c r="E3" s="12">
        <v>70965</v>
      </c>
      <c r="F3" s="12">
        <v>167</v>
      </c>
      <c r="G3" s="11">
        <f>SUM(B3:F3)</f>
        <v>880061</v>
      </c>
    </row>
    <row r="4" spans="1:7" s="15" customFormat="1" ht="14.25">
      <c r="A4" s="7">
        <v>42157</v>
      </c>
      <c r="B4" s="12">
        <v>0</v>
      </c>
      <c r="C4" s="12">
        <v>329801</v>
      </c>
      <c r="D4" s="12">
        <v>0</v>
      </c>
      <c r="E4" s="12">
        <v>97998</v>
      </c>
      <c r="F4" s="12">
        <v>67</v>
      </c>
      <c r="G4" s="11">
        <f>SUM(B4:F4)</f>
        <v>427866</v>
      </c>
    </row>
    <row r="5" spans="1:7" s="15" customFormat="1" ht="14.25">
      <c r="A5" s="7">
        <v>42158</v>
      </c>
      <c r="B5" s="12">
        <v>0</v>
      </c>
      <c r="C5" s="12">
        <v>113442</v>
      </c>
      <c r="D5" s="12">
        <v>0</v>
      </c>
      <c r="E5" s="12">
        <v>66784</v>
      </c>
      <c r="F5" s="12">
        <v>90</v>
      </c>
      <c r="G5" s="11">
        <f>SUM(B5:F5)</f>
        <v>180316</v>
      </c>
    </row>
    <row r="6" spans="1:7" s="15" customFormat="1" ht="14.25">
      <c r="A6" s="7">
        <v>42159</v>
      </c>
      <c r="B6" s="12">
        <v>2</v>
      </c>
      <c r="C6" s="12">
        <v>387698</v>
      </c>
      <c r="D6" s="12">
        <v>0</v>
      </c>
      <c r="E6" s="12">
        <v>113926</v>
      </c>
      <c r="F6" s="12">
        <v>215</v>
      </c>
      <c r="G6" s="11">
        <f>SUM(B6:F6)</f>
        <v>501841</v>
      </c>
    </row>
    <row r="7" spans="1:7" s="16" customFormat="1" ht="14.25">
      <c r="A7" s="7">
        <v>42160</v>
      </c>
      <c r="B7" s="12">
        <v>1</v>
      </c>
      <c r="C7" s="12">
        <v>550932</v>
      </c>
      <c r="D7" s="12">
        <v>0</v>
      </c>
      <c r="E7" s="12">
        <v>137445</v>
      </c>
      <c r="F7" s="12">
        <v>136</v>
      </c>
      <c r="G7" s="11">
        <f t="shared" ref="G7:G31" si="0">SUM(B7:F7)</f>
        <v>688514</v>
      </c>
    </row>
    <row r="8" spans="1:7" s="16" customFormat="1" ht="14.25">
      <c r="A8" s="7">
        <v>42161</v>
      </c>
      <c r="B8" s="12">
        <v>0</v>
      </c>
      <c r="C8" s="12">
        <v>431490</v>
      </c>
      <c r="D8" s="12">
        <v>0</v>
      </c>
      <c r="E8" s="12">
        <v>92903</v>
      </c>
      <c r="F8" s="12">
        <v>11</v>
      </c>
      <c r="G8" s="11">
        <f t="shared" si="0"/>
        <v>524404</v>
      </c>
    </row>
    <row r="9" spans="1:7" s="16" customFormat="1" ht="14.25">
      <c r="A9" s="7">
        <v>42162</v>
      </c>
      <c r="B9" s="12">
        <v>0</v>
      </c>
      <c r="C9" s="12">
        <v>67846</v>
      </c>
      <c r="D9" s="12">
        <v>0</v>
      </c>
      <c r="E9" s="12">
        <v>45171</v>
      </c>
      <c r="F9" s="12">
        <v>9</v>
      </c>
      <c r="G9" s="11">
        <f t="shared" si="0"/>
        <v>113026</v>
      </c>
    </row>
    <row r="10" spans="1:7" s="17" customFormat="1" ht="14.25">
      <c r="A10" s="7">
        <v>42163</v>
      </c>
      <c r="B10" s="12">
        <v>0</v>
      </c>
      <c r="C10" s="12">
        <v>155008</v>
      </c>
      <c r="D10" s="12">
        <v>0</v>
      </c>
      <c r="E10" s="12">
        <v>132886</v>
      </c>
      <c r="F10" s="12">
        <v>105</v>
      </c>
      <c r="G10" s="11">
        <f t="shared" si="0"/>
        <v>287999</v>
      </c>
    </row>
    <row r="11" spans="1:7" s="18" customFormat="1" ht="14.25">
      <c r="A11" s="7">
        <v>42164</v>
      </c>
      <c r="B11" s="12">
        <v>0</v>
      </c>
      <c r="C11" s="12">
        <v>176934</v>
      </c>
      <c r="D11" s="12">
        <v>0</v>
      </c>
      <c r="E11" s="12">
        <v>69860</v>
      </c>
      <c r="F11" s="12">
        <v>56</v>
      </c>
      <c r="G11" s="11">
        <f t="shared" si="0"/>
        <v>246850</v>
      </c>
    </row>
    <row r="12" spans="1:7" s="18" customFormat="1" ht="14.25">
      <c r="A12" s="7">
        <v>42165</v>
      </c>
      <c r="B12" s="12">
        <v>0</v>
      </c>
      <c r="C12" s="12">
        <v>410501</v>
      </c>
      <c r="D12" s="12">
        <v>0</v>
      </c>
      <c r="E12" s="12">
        <v>34531</v>
      </c>
      <c r="F12" s="12">
        <v>900</v>
      </c>
      <c r="G12" s="11">
        <f t="shared" si="0"/>
        <v>445932</v>
      </c>
    </row>
    <row r="13" spans="1:7" s="19" customFormat="1" ht="14.25">
      <c r="A13" s="7">
        <v>42166</v>
      </c>
      <c r="B13" s="12">
        <v>0</v>
      </c>
      <c r="C13" s="12">
        <v>660593</v>
      </c>
      <c r="D13" s="12">
        <v>0</v>
      </c>
      <c r="E13" s="12">
        <v>68623</v>
      </c>
      <c r="F13" s="12">
        <v>105</v>
      </c>
      <c r="G13" s="11">
        <f t="shared" si="0"/>
        <v>729321</v>
      </c>
    </row>
    <row r="14" spans="1:7" s="19" customFormat="1" ht="14.25">
      <c r="A14" s="7">
        <v>42167</v>
      </c>
      <c r="B14" s="12">
        <v>0</v>
      </c>
      <c r="C14" s="12">
        <v>472668</v>
      </c>
      <c r="D14" s="12">
        <v>0</v>
      </c>
      <c r="E14" s="12">
        <v>117081</v>
      </c>
      <c r="F14" s="12">
        <v>32</v>
      </c>
      <c r="G14" s="11">
        <f t="shared" si="0"/>
        <v>589781</v>
      </c>
    </row>
    <row r="15" spans="1:7" s="19" customFormat="1" ht="14.25">
      <c r="A15" s="7">
        <v>42168</v>
      </c>
      <c r="B15" s="12">
        <v>0</v>
      </c>
      <c r="C15" s="12">
        <v>323823</v>
      </c>
      <c r="D15" s="12">
        <v>0</v>
      </c>
      <c r="E15" s="12">
        <v>42302</v>
      </c>
      <c r="F15" s="12">
        <v>249</v>
      </c>
      <c r="G15" s="11">
        <f t="shared" si="0"/>
        <v>366374</v>
      </c>
    </row>
    <row r="16" spans="1:7" s="19" customFormat="1" ht="14.25">
      <c r="A16" s="7">
        <v>42169</v>
      </c>
      <c r="B16" s="12">
        <v>0</v>
      </c>
      <c r="C16" s="12">
        <v>403806</v>
      </c>
      <c r="D16" s="12">
        <v>0</v>
      </c>
      <c r="E16" s="12">
        <v>30794</v>
      </c>
      <c r="F16" s="12">
        <v>35</v>
      </c>
      <c r="G16" s="11">
        <f t="shared" si="0"/>
        <v>434635</v>
      </c>
    </row>
    <row r="17" spans="1:7" s="21" customFormat="1" ht="14.25">
      <c r="A17" s="7">
        <v>42170</v>
      </c>
      <c r="B17" s="12">
        <v>12</v>
      </c>
      <c r="C17" s="12">
        <v>936016</v>
      </c>
      <c r="D17" s="12">
        <v>0</v>
      </c>
      <c r="E17" s="12">
        <v>118095</v>
      </c>
      <c r="F17" s="12">
        <v>130</v>
      </c>
      <c r="G17" s="11">
        <f t="shared" si="0"/>
        <v>1054253</v>
      </c>
    </row>
    <row r="18" spans="1:7" s="22" customFormat="1" ht="14.25">
      <c r="A18" s="7">
        <v>42171</v>
      </c>
      <c r="B18" s="12">
        <v>47</v>
      </c>
      <c r="C18" s="12">
        <v>1127142</v>
      </c>
      <c r="D18" s="12">
        <v>0</v>
      </c>
      <c r="E18" s="12">
        <v>109790</v>
      </c>
      <c r="F18" s="12">
        <v>61</v>
      </c>
      <c r="G18" s="11">
        <f t="shared" si="0"/>
        <v>1237040</v>
      </c>
    </row>
    <row r="19" spans="1:7" s="23" customFormat="1" ht="14.25">
      <c r="A19" s="7">
        <v>42172</v>
      </c>
      <c r="B19" s="12">
        <v>15</v>
      </c>
      <c r="C19" s="12">
        <v>1410853</v>
      </c>
      <c r="D19" s="12">
        <v>0</v>
      </c>
      <c r="E19" s="12">
        <v>215108</v>
      </c>
      <c r="F19" s="12">
        <v>66</v>
      </c>
      <c r="G19" s="11">
        <f t="shared" si="0"/>
        <v>1626042</v>
      </c>
    </row>
    <row r="20" spans="1:7" s="24" customFormat="1" ht="14.25">
      <c r="A20" s="7">
        <v>42173</v>
      </c>
      <c r="B20" s="12">
        <v>31</v>
      </c>
      <c r="C20" s="12">
        <v>1822776</v>
      </c>
      <c r="D20" s="12">
        <v>0</v>
      </c>
      <c r="E20" s="12">
        <v>575266</v>
      </c>
      <c r="F20" s="12">
        <v>234</v>
      </c>
      <c r="G20" s="11">
        <f t="shared" si="0"/>
        <v>2398307</v>
      </c>
    </row>
    <row r="21" spans="1:7" s="25" customFormat="1" ht="14.25">
      <c r="A21" s="7">
        <v>42174</v>
      </c>
      <c r="B21" s="12">
        <v>19</v>
      </c>
      <c r="C21" s="12">
        <v>610856</v>
      </c>
      <c r="D21" s="12">
        <v>0</v>
      </c>
      <c r="E21" s="12">
        <v>212990</v>
      </c>
      <c r="F21" s="12">
        <v>104</v>
      </c>
      <c r="G21" s="11">
        <f t="shared" si="0"/>
        <v>823969</v>
      </c>
    </row>
    <row r="22" spans="1:7" s="25" customFormat="1" ht="14.25">
      <c r="A22" s="7">
        <v>42175</v>
      </c>
      <c r="B22" s="12">
        <v>0</v>
      </c>
      <c r="C22" s="12">
        <v>471017</v>
      </c>
      <c r="D22" s="12">
        <v>0</v>
      </c>
      <c r="E22" s="12">
        <v>56575</v>
      </c>
      <c r="F22" s="12">
        <v>145</v>
      </c>
      <c r="G22" s="11">
        <f t="shared" si="0"/>
        <v>527737</v>
      </c>
    </row>
    <row r="23" spans="1:7" s="25" customFormat="1" ht="14.25">
      <c r="A23" s="7">
        <v>42176</v>
      </c>
      <c r="B23" s="12">
        <v>0</v>
      </c>
      <c r="C23" s="12">
        <v>158084</v>
      </c>
      <c r="D23" s="12">
        <v>0</v>
      </c>
      <c r="E23" s="12">
        <v>20079</v>
      </c>
      <c r="F23" s="12">
        <v>9</v>
      </c>
      <c r="G23" s="11">
        <f t="shared" si="0"/>
        <v>178172</v>
      </c>
    </row>
    <row r="24" spans="1:7" s="25" customFormat="1" ht="14.25">
      <c r="A24" s="7">
        <v>42177</v>
      </c>
      <c r="B24" s="12">
        <v>0</v>
      </c>
      <c r="C24" s="12">
        <v>198419</v>
      </c>
      <c r="D24" s="12">
        <v>0</v>
      </c>
      <c r="E24" s="12">
        <v>17725</v>
      </c>
      <c r="F24" s="12">
        <v>79</v>
      </c>
      <c r="G24" s="11">
        <f t="shared" si="0"/>
        <v>216223</v>
      </c>
    </row>
    <row r="25" spans="1:7" s="26" customFormat="1" ht="14.25">
      <c r="A25" s="7">
        <v>42178</v>
      </c>
      <c r="B25" s="12">
        <v>37</v>
      </c>
      <c r="C25" s="12">
        <v>97148</v>
      </c>
      <c r="D25" s="12">
        <v>0</v>
      </c>
      <c r="E25" s="12">
        <v>151605</v>
      </c>
      <c r="F25" s="12">
        <v>100</v>
      </c>
      <c r="G25" s="11">
        <f t="shared" si="0"/>
        <v>248890</v>
      </c>
    </row>
    <row r="26" spans="1:7" s="27" customFormat="1" ht="14.25">
      <c r="A26" s="7">
        <v>42179</v>
      </c>
      <c r="B26" s="12">
        <v>1013</v>
      </c>
      <c r="C26" s="12">
        <v>103807</v>
      </c>
      <c r="D26" s="12">
        <v>0</v>
      </c>
      <c r="E26" s="12">
        <v>289353</v>
      </c>
      <c r="F26" s="12">
        <v>108</v>
      </c>
      <c r="G26" s="11">
        <f t="shared" si="0"/>
        <v>394281</v>
      </c>
    </row>
    <row r="27" spans="1:7" s="29" customFormat="1" ht="14.25">
      <c r="A27" s="7">
        <v>42180</v>
      </c>
      <c r="B27" s="12">
        <v>18875</v>
      </c>
      <c r="C27" s="12">
        <v>858125</v>
      </c>
      <c r="D27" s="12">
        <v>0</v>
      </c>
      <c r="E27" s="12">
        <v>200690</v>
      </c>
      <c r="F27" s="12">
        <v>23</v>
      </c>
      <c r="G27" s="11">
        <f t="shared" si="0"/>
        <v>1077713</v>
      </c>
    </row>
    <row r="28" spans="1:7" s="32" customFormat="1" ht="14.25">
      <c r="A28" s="7">
        <v>42181</v>
      </c>
      <c r="B28" s="12">
        <v>9243</v>
      </c>
      <c r="C28" s="12">
        <v>400134</v>
      </c>
      <c r="D28" s="12">
        <v>1</v>
      </c>
      <c r="E28" s="12">
        <v>78149</v>
      </c>
      <c r="F28" s="12">
        <v>127</v>
      </c>
      <c r="G28" s="11">
        <f t="shared" si="0"/>
        <v>487654</v>
      </c>
    </row>
    <row r="29" spans="1:7" s="32" customFormat="1" ht="14.25">
      <c r="A29" s="7">
        <v>42182</v>
      </c>
      <c r="B29" s="12">
        <v>4095</v>
      </c>
      <c r="C29" s="12">
        <v>186075</v>
      </c>
      <c r="D29" s="12">
        <v>0</v>
      </c>
      <c r="E29" s="12">
        <v>20559</v>
      </c>
      <c r="F29" s="12">
        <v>15</v>
      </c>
      <c r="G29" s="11">
        <f t="shared" si="0"/>
        <v>210744</v>
      </c>
    </row>
    <row r="30" spans="1:7" s="32" customFormat="1" ht="14.25">
      <c r="A30" s="7">
        <v>42183</v>
      </c>
      <c r="B30" s="12">
        <v>15</v>
      </c>
      <c r="C30" s="12">
        <v>162584</v>
      </c>
      <c r="D30" s="12">
        <v>0</v>
      </c>
      <c r="E30" s="12">
        <v>20322</v>
      </c>
      <c r="F30" s="12">
        <v>10</v>
      </c>
      <c r="G30" s="11">
        <f t="shared" si="0"/>
        <v>182931</v>
      </c>
    </row>
    <row r="31" spans="1:7" s="43" customFormat="1" ht="14.25">
      <c r="A31" s="7">
        <v>42184</v>
      </c>
      <c r="B31" s="12">
        <v>2656</v>
      </c>
      <c r="C31" s="12">
        <v>214530</v>
      </c>
      <c r="D31" s="12">
        <v>2</v>
      </c>
      <c r="E31" s="12">
        <v>50068</v>
      </c>
      <c r="F31" s="12">
        <v>26</v>
      </c>
      <c r="G31" s="11">
        <f t="shared" si="0"/>
        <v>267282</v>
      </c>
    </row>
    <row r="32" spans="1:7" ht="14.25">
      <c r="A32" s="11" t="s">
        <v>30</v>
      </c>
      <c r="B32" s="11">
        <f>SUM(B3:B31)</f>
        <v>36061</v>
      </c>
      <c r="C32" s="11">
        <f t="shared" ref="C32:G32" si="1">SUM(C3:C31)</f>
        <v>14051037</v>
      </c>
      <c r="D32" s="11">
        <f t="shared" si="1"/>
        <v>3</v>
      </c>
      <c r="E32" s="11">
        <f t="shared" si="1"/>
        <v>3257643</v>
      </c>
      <c r="F32" s="11">
        <f t="shared" si="1"/>
        <v>3414</v>
      </c>
      <c r="G32" s="11">
        <f t="shared" si="1"/>
        <v>17348158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6月29号系统数据统计</vt:lpstr>
      <vt:lpstr>增值业务部发送量统计报表6月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2015-06-30T01:49:07Z</dcterms:modified>
</cp:coreProperties>
</file>