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/>
  <workbookPr/>
  <mc:AlternateContent xmlns:mc="http://schemas.openxmlformats.org/markup-compatibility/2006">
    <mc:Choice Requires="x15">
      <x15ac:absPath xmlns:x15ac="http://schemas.microsoft.com/office/spreadsheetml/2010/11/ac" url="C:\Users\cbaldwin\Downloads\"/>
    </mc:Choice>
  </mc:AlternateContent>
  <xr:revisionPtr revIDLastSave="0" documentId="8_{3638A0C1-BECA-4B71-896E-E9C7C5E5D787}" xr6:coauthVersionLast="47" xr6:coauthVersionMax="47" xr10:uidLastSave="{00000000-0000-0000-0000-000000000000}"/>
  <bookViews>
    <workbookView xWindow="0" yWindow="0" windowWidth="28800" windowHeight="10400" xr2:uid="{00000000-000D-0000-FFFF-FFFF00000000}"/>
  </bookViews>
  <sheets>
    <sheet name="home_valuation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5" i="6"/>
  <c r="F4" i="6"/>
  <c r="F3" i="6"/>
</calcChain>
</file>

<file path=xl/sharedStrings.xml><?xml version="1.0" encoding="utf-8"?>
<sst xmlns="http://schemas.openxmlformats.org/spreadsheetml/2006/main" count="9" uniqueCount="9">
  <si>
    <t>House Age (years)</t>
  </si>
  <si>
    <t>Distance to Station (meters)</t>
  </si>
  <si>
    <t>Price per Square Foot</t>
  </si>
  <si>
    <t>Sum</t>
  </si>
  <si>
    <t>Mean</t>
  </si>
  <si>
    <t>Median</t>
  </si>
  <si>
    <t>Mode</t>
  </si>
  <si>
    <t>St.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</si>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</sst>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2" fontId="2" fillId="0" borderId="1" xfId="0" applyNumberFormat="1" applyFont="1" applyBorder="1">
      <alignment vertical="center"/>
    </xf>
  </cellXfs>
  <cellStyles count="2">
    <cellStyle name="Normal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B664-9B43-4F96-B476-8AFFE518047C}">
  <dimension ref="A1:F51"/>
  <sheetViews>
    <sheetView tabSelected="1" zoomScaleNormal="100" workbookViewId="0">
      <selection activeCell="F9" sqref="F9"/>
    </sheetView>
  </sheetViews>
  <sheetFormatPr defaultColWidth="9" defaultRowHeight="14.45"/>
  <cols>
    <col min="1" max="1" width="15" style="1" bestFit="1" customWidth="1"/>
    <col min="2" max="2" width="22.625" style="1" bestFit="1" customWidth="1"/>
    <col min="3" max="3" width="17.625" style="1" bestFit="1" customWidth="1"/>
    <col min="4" max="4" width="8.875" style="1" customWidth="1"/>
    <col min="5" max="5" width="11.375" style="1" customWidth="1"/>
    <col min="6" max="6" width="14.625" style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</row>
    <row r="2" spans="1:6">
      <c r="A2" s="1">
        <v>32</v>
      </c>
      <c r="B2" s="1">
        <v>84.878820000000005</v>
      </c>
      <c r="C2" s="1">
        <v>75.8</v>
      </c>
    </row>
    <row r="3" spans="1:6">
      <c r="A3" s="1">
        <v>19.5</v>
      </c>
      <c r="B3" s="1">
        <v>306.59469999999999</v>
      </c>
      <c r="C3" s="1">
        <v>84.4</v>
      </c>
      <c r="E3" s="3" t="s">
        <v>3</v>
      </c>
      <c r="F3" s="4">
        <f>SUM(C:C)</f>
        <v>3847.2</v>
      </c>
    </row>
    <row r="4" spans="1:6">
      <c r="A4" s="1">
        <v>13.3</v>
      </c>
      <c r="B4" s="1">
        <v>561.98450000000003</v>
      </c>
      <c r="C4" s="1">
        <v>94.6</v>
      </c>
      <c r="E4" s="3" t="s">
        <v>4</v>
      </c>
      <c r="F4" s="4">
        <f>AVERAGE(C:C)</f>
        <v>76.944000000000003</v>
      </c>
    </row>
    <row r="5" spans="1:6">
      <c r="A5" s="1">
        <v>13.3</v>
      </c>
      <c r="B5" s="1">
        <v>561.98450000000003</v>
      </c>
      <c r="C5" s="1">
        <v>109.6</v>
      </c>
      <c r="E5" s="3" t="s">
        <v>5</v>
      </c>
      <c r="F5" s="4">
        <f>MEDIAN(C:C)</f>
        <v>78.099999999999994</v>
      </c>
    </row>
    <row r="6" spans="1:6">
      <c r="A6" s="1">
        <v>5</v>
      </c>
      <c r="B6" s="1">
        <v>390.5684</v>
      </c>
      <c r="C6" s="1">
        <v>86.2</v>
      </c>
      <c r="E6" s="3" t="s">
        <v>6</v>
      </c>
      <c r="F6" s="4">
        <f>MODE(C:C)</f>
        <v>44.2</v>
      </c>
    </row>
    <row r="7" spans="1:6">
      <c r="A7" s="1">
        <v>7.1</v>
      </c>
      <c r="B7" s="1">
        <v>2175.0300000000002</v>
      </c>
      <c r="C7" s="1">
        <v>64.2</v>
      </c>
      <c r="E7" s="3" t="s">
        <v>7</v>
      </c>
      <c r="F7" s="4">
        <f>STDEV(C:C)</f>
        <v>27.099696210361451</v>
      </c>
    </row>
    <row r="8" spans="1:6">
      <c r="A8" s="1">
        <v>34.5</v>
      </c>
      <c r="B8" s="1">
        <v>623.47310000000004</v>
      </c>
      <c r="C8" s="1">
        <v>80.599999999999994</v>
      </c>
      <c r="E8" s="3" t="s">
        <v>8</v>
      </c>
      <c r="F8" s="4">
        <f>VAR(C:C)</f>
        <v>734.39353469387879</v>
      </c>
    </row>
    <row r="9" spans="1:6">
      <c r="A9" s="1">
        <v>20.3</v>
      </c>
      <c r="B9" s="1">
        <v>287.60250000000002</v>
      </c>
      <c r="C9" s="1">
        <v>93.4</v>
      </c>
    </row>
    <row r="10" spans="1:6">
      <c r="A10" s="1">
        <v>31.7</v>
      </c>
      <c r="B10" s="1">
        <v>5512.0379999999996</v>
      </c>
      <c r="C10" s="1">
        <v>37.6</v>
      </c>
    </row>
    <row r="11" spans="1:6">
      <c r="A11" s="1">
        <v>17.899999999999999</v>
      </c>
      <c r="B11" s="1">
        <v>1783.18</v>
      </c>
      <c r="C11" s="1">
        <v>44.2</v>
      </c>
    </row>
    <row r="12" spans="1:6">
      <c r="A12" s="1">
        <v>34.799999999999997</v>
      </c>
      <c r="B12" s="1">
        <v>405.21339999999998</v>
      </c>
      <c r="C12" s="1">
        <v>82.8</v>
      </c>
    </row>
    <row r="13" spans="1:6">
      <c r="A13" s="1">
        <v>6.3</v>
      </c>
      <c r="B13" s="1">
        <v>90.456059999999994</v>
      </c>
      <c r="C13" s="1">
        <v>116.2</v>
      </c>
    </row>
    <row r="14" spans="1:6">
      <c r="A14" s="1">
        <v>13</v>
      </c>
      <c r="B14" s="1">
        <v>492.23129999999998</v>
      </c>
      <c r="C14" s="1">
        <v>78.599999999999994</v>
      </c>
    </row>
    <row r="15" spans="1:6">
      <c r="A15" s="1">
        <v>20.399999999999999</v>
      </c>
      <c r="B15" s="1">
        <v>2469.645</v>
      </c>
      <c r="C15" s="1">
        <v>47.6</v>
      </c>
    </row>
    <row r="16" spans="1:6">
      <c r="A16" s="1">
        <v>13.2</v>
      </c>
      <c r="B16" s="1">
        <v>1164.838</v>
      </c>
      <c r="C16" s="1">
        <v>68.599999999999994</v>
      </c>
    </row>
    <row r="17" spans="1:3">
      <c r="A17" s="1">
        <v>35.700000000000003</v>
      </c>
      <c r="B17" s="1">
        <v>579.20830000000001</v>
      </c>
      <c r="C17" s="1">
        <v>101</v>
      </c>
    </row>
    <row r="18" spans="1:3">
      <c r="A18" s="1">
        <v>0</v>
      </c>
      <c r="B18" s="1">
        <v>292.99779999999998</v>
      </c>
      <c r="C18" s="1">
        <v>140.19999999999999</v>
      </c>
    </row>
    <row r="19" spans="1:3">
      <c r="A19" s="1">
        <v>17.7</v>
      </c>
      <c r="B19" s="1">
        <v>350.85149999999999</v>
      </c>
      <c r="C19" s="1">
        <v>74.8</v>
      </c>
    </row>
    <row r="20" spans="1:3">
      <c r="A20" s="1">
        <v>16.899999999999999</v>
      </c>
      <c r="B20" s="1">
        <v>368.13630000000001</v>
      </c>
      <c r="C20" s="1">
        <v>84.6</v>
      </c>
    </row>
    <row r="21" spans="1:3">
      <c r="A21" s="1">
        <v>1.5</v>
      </c>
      <c r="B21" s="1">
        <v>23.382840000000002</v>
      </c>
      <c r="C21" s="1">
        <v>95.4</v>
      </c>
    </row>
    <row r="22" spans="1:3">
      <c r="A22" s="1">
        <v>4.5</v>
      </c>
      <c r="B22" s="1">
        <v>2275.877</v>
      </c>
      <c r="C22" s="1">
        <v>58.6</v>
      </c>
    </row>
    <row r="23" spans="1:3">
      <c r="A23" s="1">
        <v>10.5</v>
      </c>
      <c r="B23" s="1">
        <v>279.17259999999999</v>
      </c>
      <c r="C23" s="1">
        <v>103.2</v>
      </c>
    </row>
    <row r="24" spans="1:3">
      <c r="A24" s="1">
        <v>14.7</v>
      </c>
      <c r="B24" s="1">
        <v>1360.1389999999999</v>
      </c>
      <c r="C24" s="1">
        <v>49.2</v>
      </c>
    </row>
    <row r="25" spans="1:3">
      <c r="A25" s="1">
        <v>10.1</v>
      </c>
      <c r="B25" s="1">
        <v>279.17259999999999</v>
      </c>
      <c r="C25" s="1">
        <v>95.8</v>
      </c>
    </row>
    <row r="26" spans="1:3">
      <c r="A26" s="1">
        <v>39.6</v>
      </c>
      <c r="B26" s="1">
        <v>480.6977</v>
      </c>
      <c r="C26" s="1">
        <v>77.599999999999994</v>
      </c>
    </row>
    <row r="27" spans="1:3">
      <c r="A27" s="1">
        <v>29.3</v>
      </c>
      <c r="B27" s="1">
        <v>1487.8679999999999</v>
      </c>
      <c r="C27" s="1">
        <v>54</v>
      </c>
    </row>
    <row r="28" spans="1:3">
      <c r="A28" s="1">
        <v>3.1</v>
      </c>
      <c r="B28" s="1">
        <v>383.86239999999998</v>
      </c>
      <c r="C28" s="1">
        <v>112.4</v>
      </c>
    </row>
    <row r="29" spans="1:3">
      <c r="A29" s="1">
        <v>10.4</v>
      </c>
      <c r="B29" s="1">
        <v>276.44900000000001</v>
      </c>
      <c r="C29" s="1">
        <v>67.2</v>
      </c>
    </row>
    <row r="30" spans="1:3">
      <c r="A30" s="1">
        <v>19.2</v>
      </c>
      <c r="B30" s="1">
        <v>557.47799999999995</v>
      </c>
      <c r="C30" s="1">
        <v>94</v>
      </c>
    </row>
    <row r="31" spans="1:3">
      <c r="A31" s="1">
        <v>7.1</v>
      </c>
      <c r="B31" s="1">
        <v>451.24380000000002</v>
      </c>
      <c r="C31" s="1">
        <v>114.2</v>
      </c>
    </row>
    <row r="32" spans="1:3">
      <c r="A32" s="1">
        <v>25.9</v>
      </c>
      <c r="B32" s="1">
        <v>4519.6899999999996</v>
      </c>
      <c r="C32" s="1">
        <v>44.2</v>
      </c>
    </row>
    <row r="33" spans="1:3">
      <c r="A33" s="1">
        <v>29.6</v>
      </c>
      <c r="B33" s="1">
        <v>769.40340000000003</v>
      </c>
      <c r="C33" s="1">
        <v>50</v>
      </c>
    </row>
    <row r="34" spans="1:3">
      <c r="A34" s="1">
        <v>37.9</v>
      </c>
      <c r="B34" s="1">
        <v>488.5727</v>
      </c>
      <c r="C34" s="1">
        <v>68.400000000000006</v>
      </c>
    </row>
    <row r="35" spans="1:3">
      <c r="A35" s="1">
        <v>16.5</v>
      </c>
      <c r="B35" s="1">
        <v>323.65499999999997</v>
      </c>
      <c r="C35" s="1">
        <v>98.6</v>
      </c>
    </row>
    <row r="36" spans="1:3">
      <c r="A36" s="1">
        <v>15.4</v>
      </c>
      <c r="B36" s="1">
        <v>205.36699999999999</v>
      </c>
      <c r="C36" s="1">
        <v>110.2</v>
      </c>
    </row>
    <row r="37" spans="1:3">
      <c r="A37" s="1">
        <v>13.9</v>
      </c>
      <c r="B37" s="1">
        <v>4079.4180000000001</v>
      </c>
      <c r="C37" s="1">
        <v>54.6</v>
      </c>
    </row>
    <row r="38" spans="1:3">
      <c r="A38" s="1">
        <v>14.7</v>
      </c>
      <c r="B38" s="1">
        <v>1935.009</v>
      </c>
      <c r="C38" s="1">
        <v>45.8</v>
      </c>
    </row>
    <row r="39" spans="1:3">
      <c r="A39" s="1">
        <v>12</v>
      </c>
      <c r="B39" s="1">
        <v>1360.1389999999999</v>
      </c>
      <c r="C39" s="1">
        <v>50.6</v>
      </c>
    </row>
    <row r="40" spans="1:3">
      <c r="A40" s="1">
        <v>3.1</v>
      </c>
      <c r="B40" s="1">
        <v>577.9615</v>
      </c>
      <c r="C40" s="1">
        <v>95.4</v>
      </c>
    </row>
    <row r="41" spans="1:3">
      <c r="A41" s="1">
        <v>16.2</v>
      </c>
      <c r="B41" s="1">
        <v>289.32479999999998</v>
      </c>
      <c r="C41" s="1">
        <v>92.4</v>
      </c>
    </row>
    <row r="42" spans="1:3">
      <c r="A42" s="1">
        <v>13.6</v>
      </c>
      <c r="B42" s="1">
        <v>4082.0149999999999</v>
      </c>
      <c r="C42" s="1">
        <v>31.8</v>
      </c>
    </row>
    <row r="43" spans="1:3">
      <c r="A43" s="1">
        <v>16.8</v>
      </c>
      <c r="B43" s="1">
        <v>4066.587</v>
      </c>
      <c r="C43" s="1">
        <v>36.4</v>
      </c>
    </row>
    <row r="44" spans="1:3">
      <c r="A44" s="1">
        <v>36.1</v>
      </c>
      <c r="B44" s="1">
        <v>519.46169999999995</v>
      </c>
      <c r="C44" s="1">
        <v>69.400000000000006</v>
      </c>
    </row>
    <row r="45" spans="1:3">
      <c r="A45" s="1">
        <v>34.4</v>
      </c>
      <c r="B45" s="1">
        <v>512.78710000000001</v>
      </c>
      <c r="C45" s="1">
        <v>68.2</v>
      </c>
    </row>
    <row r="46" spans="1:3">
      <c r="A46" s="1">
        <v>2.7</v>
      </c>
      <c r="B46" s="1">
        <v>533.47619999999995</v>
      </c>
      <c r="C46" s="1">
        <v>107.8</v>
      </c>
    </row>
    <row r="47" spans="1:3">
      <c r="A47" s="1">
        <v>36.6</v>
      </c>
      <c r="B47" s="1">
        <v>488.8193</v>
      </c>
      <c r="C47" s="1">
        <v>76.599999999999994</v>
      </c>
    </row>
    <row r="48" spans="1:3">
      <c r="A48" s="1">
        <v>21.7</v>
      </c>
      <c r="B48" s="1">
        <v>463.96230000000003</v>
      </c>
      <c r="C48" s="1">
        <v>84</v>
      </c>
    </row>
    <row r="49" spans="1:3">
      <c r="A49" s="1">
        <v>35.9</v>
      </c>
      <c r="B49" s="1">
        <v>640.73910000000001</v>
      </c>
      <c r="C49" s="1">
        <v>123</v>
      </c>
    </row>
    <row r="50" spans="1:3">
      <c r="A50" s="1">
        <v>24.2</v>
      </c>
      <c r="B50" s="1">
        <v>4605.7489999999998</v>
      </c>
      <c r="C50" s="1">
        <v>26.8</v>
      </c>
    </row>
    <row r="51" spans="1:3">
      <c r="A51" s="1">
        <v>29.4</v>
      </c>
      <c r="B51" s="1">
        <v>4510.3590000000004</v>
      </c>
      <c r="C51" s="1">
        <v>26.4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2018-08-18T14:48:18Z</dcterms:created>
  <dcterms:modified xsi:type="dcterms:W3CDTF">2024-03-13T18:05:12Z</dcterms:modified>
  <cp:category/>
  <cp:contentStatus/>
</cp:coreProperties>
</file>