
<file path=[Content_Types].xml><?xml version="1.0" encoding="utf-8"?>
<Types xmlns="http://schemas.openxmlformats.org/package/2006/content-types">
  <Default Extension="dat" ContentType="text/plain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microsoft.com/office/2006/relationships/txt" Target="/udata/data.dat" Id="R27d386ac53a34622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1"/>
  </bookViews>
  <sheets>
    <sheet name="raw_data" sheetId="1" state="visible" r:id="rId2"/>
    <sheet name="nwUsage" sheetId="2" state="visible" r:id="rId3"/>
    <sheet name="delay" sheetId="3" state="visible" r:id="rId4"/>
    <sheet name="energy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<sst xmlns="http://schemas.openxmlformats.org/spreadsheetml/2006/main" count="83" uniqueCount="35">
  <si>
    <t>1_4_10</t>
  </si>
  <si>
    <t>2_4_10</t>
  </si>
  <si>
    <t>4_4_10</t>
  </si>
  <si>
    <t>8_4_10</t>
  </si>
  <si>
    <t>16_4_10</t>
  </si>
  <si>
    <t>Fog</t>
  </si>
  <si>
    <t>Cloud</t>
  </si>
  <si>
    <t>Delay</t>
  </si>
  <si>
    <t>DC Energy</t>
  </si>
  <si>
    <t>Mobile Energy</t>
  </si>
  <si>
    <t>Edge Energy</t>
  </si>
  <si>
    <t>Execution Time</t>
  </si>
  <si>
    <t>GLOBAL_GAME_STATE</t>
  </si>
  <si>
    <t>CLASSIFICATION</t>
  </si>
  <si>
    <t>EEG</t>
  </si>
  <si>
    <t>PLAYER_GAME_STATE</t>
  </si>
  <si>
    <t>_SENSOR</t>
  </si>
  <si>
    <t>Network Usage</t>
  </si>
  <si>
    <t>RAM</t>
  </si>
  <si>
    <t>RAM ALL</t>
  </si>
  <si>
    <t>1_4_5</t>
  </si>
  <si>
    <t>2_4_5</t>
  </si>
  <si>
    <t>4_4_5</t>
  </si>
  <si>
    <t>8_4_5</t>
  </si>
  <si>
    <t>16_4_5</t>
  </si>
  <si>
    <t>Physical Infrastructure Configurations</t>
  </si>
  <si>
    <t>Headset A – Fog</t>
  </si>
  <si>
    <t>Headset B – Fog</t>
  </si>
  <si>
    <t>Headset A – Cloud</t>
  </si>
  <si>
    <t>Headset B – Cloud</t>
  </si>
  <si>
    <t>Config 1</t>
  </si>
  <si>
    <t>Config 2</t>
  </si>
  <si>
    <t>Config 3</t>
  </si>
  <si>
    <t>Config 4</t>
  </si>
  <si>
    <t>Config 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</si>
</sst>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ospace"/>
      <family val="0"/>
      <charset val="1"/>
    </font>
    <font>
      <sz val="14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latin typeface="Arial"/>
              </a:rPr>
              <a:t>Average Network Usage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nwUsage!$B$1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nwUsage!$B$2:$B$6</c:f>
              <c:numCache>
                <c:formatCode>General</c:formatCode>
                <c:ptCount val="5"/>
                <c:pt idx="0">
                  <c:v>5.3052</c:v>
                </c:pt>
                <c:pt idx="1">
                  <c:v>9.6204</c:v>
                </c:pt>
                <c:pt idx="2">
                  <c:v>18.2508</c:v>
                </c:pt>
                <c:pt idx="3">
                  <c:v>35.5116</c:v>
                </c:pt>
                <c:pt idx="4">
                  <c:v>70.0332</c:v>
                </c:pt>
              </c:numCache>
            </c:numRef>
          </c:val>
        </c:ser>
        <c:ser>
          <c:idx val="1"/>
          <c:order val="1"/>
          <c:tx>
            <c:strRef>
              <c:f>nwUsage!$C$1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nwUsage!$C$2:$C$6</c:f>
              <c:numCache>
                <c:formatCode>General</c:formatCode>
                <c:ptCount val="5"/>
                <c:pt idx="0">
                  <c:v>8.7426</c:v>
                </c:pt>
                <c:pt idx="1">
                  <c:v>16.4933</c:v>
                </c:pt>
                <c:pt idx="2">
                  <c:v>32.0828</c:v>
                </c:pt>
                <c:pt idx="3">
                  <c:v>62.9951</c:v>
                </c:pt>
                <c:pt idx="4">
                  <c:v>125.1672</c:v>
                </c:pt>
              </c:numCache>
            </c:numRef>
          </c:val>
        </c:ser>
        <c:ser>
          <c:idx val="2"/>
          <c:order val="2"/>
          <c:tx>
            <c:strRef>
              <c:f>nwUsage!$D$1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nwUsage!$D$2:$D$6</c:f>
              <c:numCache>
                <c:formatCode>General</c:formatCode>
                <c:ptCount val="5"/>
                <c:pt idx="0">
                  <c:v>39.9554</c:v>
                </c:pt>
                <c:pt idx="1">
                  <c:v>83.2324</c:v>
                </c:pt>
                <c:pt idx="2">
                  <c:v>182.4969</c:v>
                </c:pt>
                <c:pt idx="3">
                  <c:v>412.8793</c:v>
                </c:pt>
                <c:pt idx="4">
                  <c:v>705.7155</c:v>
                </c:pt>
              </c:numCache>
            </c:numRef>
          </c:val>
        </c:ser>
        <c:ser>
          <c:idx val="3"/>
          <c:order val="3"/>
          <c:tx>
            <c:strRef>
              <c:f>nwUsage!$E$1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nwUsage!$E$2:$E$6</c:f>
              <c:numCache>
                <c:formatCode>General</c:formatCode>
                <c:ptCount val="5"/>
                <c:pt idx="0">
                  <c:v>77.5453</c:v>
                </c:pt>
                <c:pt idx="1">
                  <c:v>162.091</c:v>
                </c:pt>
                <c:pt idx="2">
                  <c:v>356.8373</c:v>
                </c:pt>
                <c:pt idx="3">
                  <c:v>694.8007</c:v>
                </c:pt>
                <c:pt idx="4">
                  <c:v>1274.8799</c:v>
                </c:pt>
              </c:numCache>
            </c:numRef>
          </c:val>
        </c:ser>
        <c:gapWidth val="100"/>
        <c:axId val="47769617"/>
        <c:axId val="31529711"/>
      </c:barChart>
      <c:catAx>
        <c:axId val="47769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200">
                    <a:latin typeface="Arial"/>
                  </a:rPr>
                  <a:t>Physical Topology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529711"/>
        <c:crosses val="autoZero"/>
        <c:auto val="1"/>
        <c:lblAlgn val="ctr"/>
        <c:lblOffset val="100"/>
      </c:catAx>
      <c:valAx>
        <c:axId val="315297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>
                    <a:latin typeface="Arial"/>
                  </a:rPr>
                  <a:t>Network Usage (in KiloBytes)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769617"/>
        <c:crossesAt val="0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delay!$B$1:$B$1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delay!$B$2:$B$6</c:f>
              <c:numCache>
                <c:formatCode>General</c:formatCode>
                <c:ptCount val="5"/>
                <c:pt idx="0">
                  <c:v>24.2268464961069</c:v>
                </c:pt>
                <c:pt idx="1">
                  <c:v>24.3720530503984</c:v>
                </c:pt>
                <c:pt idx="2">
                  <c:v>24.1994448547382</c:v>
                </c:pt>
                <c:pt idx="3">
                  <c:v>23.668924516495</c:v>
                </c:pt>
                <c:pt idx="4">
                  <c:v>21.9793126327174</c:v>
                </c:pt>
              </c:numCache>
            </c:numRef>
          </c:val>
        </c:ser>
        <c:ser>
          <c:idx val="1"/>
          <c:order val="1"/>
          <c:tx>
            <c:strRef>
              <c:f>delay!$C$1:$C$1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delay!$C$2:$C$6</c:f>
              <c:numCache>
                <c:formatCode>General</c:formatCode>
                <c:ptCount val="5"/>
                <c:pt idx="0">
                  <c:v>31.3287789953039</c:v>
                </c:pt>
                <c:pt idx="1">
                  <c:v>31.5025036657381</c:v>
                </c:pt>
                <c:pt idx="2">
                  <c:v>32.1264062389383</c:v>
                </c:pt>
                <c:pt idx="3">
                  <c:v>31.5119245497953</c:v>
                </c:pt>
                <c:pt idx="4">
                  <c:v>31.7167318795834</c:v>
                </c:pt>
              </c:numCache>
            </c:numRef>
          </c:val>
        </c:ser>
        <c:ser>
          <c:idx val="2"/>
          <c:order val="2"/>
          <c:tx>
            <c:strRef>
              <c:f>delay!$D$1:$D$1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delay!$D$2:$D$6</c:f>
              <c:numCache>
                <c:formatCode>General</c:formatCode>
                <c:ptCount val="5"/>
                <c:pt idx="0">
                  <c:v>230.894682656686</c:v>
                </c:pt>
                <c:pt idx="1">
                  <c:v>230.547148213792</c:v>
                </c:pt>
                <c:pt idx="2">
                  <c:v>230.599631847753</c:v>
                </c:pt>
                <c:pt idx="3">
                  <c:v>905.613373775554</c:v>
                </c:pt>
                <c:pt idx="4">
                  <c:v>4054.86828799421</c:v>
                </c:pt>
              </c:numCache>
            </c:numRef>
          </c:val>
        </c:ser>
        <c:ser>
          <c:idx val="3"/>
          <c:order val="3"/>
          <c:tx>
            <c:strRef>
              <c:f>delay!$E$1:$E$1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delay!$E$2:$E$6</c:f>
              <c:numCache>
                <c:formatCode>General</c:formatCode>
                <c:ptCount val="5"/>
                <c:pt idx="0">
                  <c:v>225.157024055157</c:v>
                </c:pt>
                <c:pt idx="1">
                  <c:v>225.281648386786</c:v>
                </c:pt>
                <c:pt idx="2">
                  <c:v>225.561837766458</c:v>
                </c:pt>
                <c:pt idx="3">
                  <c:v>2950.67113654757</c:v>
                </c:pt>
                <c:pt idx="4">
                  <c:v>4574.15898335966</c:v>
                </c:pt>
              </c:numCache>
            </c:numRef>
          </c:val>
        </c:ser>
        <c:gapWidth val="100"/>
        <c:axId val="53019358"/>
        <c:axId val="33515764"/>
      </c:barChart>
      <c:catAx>
        <c:axId val="530193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515764"/>
        <c:crosses val="autoZero"/>
        <c:auto val="1"/>
        <c:lblAlgn val="ctr"/>
        <c:lblOffset val="100"/>
      </c:catAx>
      <c:valAx>
        <c:axId val="335157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01935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energy!$D$4:$D$4</c:f>
              <c:strCache>
                <c:ptCount val="1"/>
                <c:pt idx="0">
                  <c:v>DC Energy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energy!$E$3:$H$3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energy!$E$4:$H$4</c:f>
              <c:numCache>
                <c:formatCode>General</c:formatCode>
                <c:ptCount val="4"/>
                <c:pt idx="0">
                  <c:v>13355148.2285714</c:v>
                </c:pt>
                <c:pt idx="1">
                  <c:v>14688111.9782867</c:v>
                </c:pt>
                <c:pt idx="2">
                  <c:v>13354484.6285714</c:v>
                </c:pt>
                <c:pt idx="3">
                  <c:v>14688488.2383644</c:v>
                </c:pt>
              </c:numCache>
            </c:numRef>
          </c:val>
        </c:ser>
        <c:ser>
          <c:idx val="1"/>
          <c:order val="1"/>
          <c:tx>
            <c:strRef>
              <c:f>energy!$D$5:$D$5</c:f>
              <c:strCache>
                <c:ptCount val="1"/>
                <c:pt idx="0">
                  <c:v>Mobile Energy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energy!$E$3:$H$3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energy!$E$5:$H$5</c:f>
              <c:numCache>
                <c:formatCode>General</c:formatCode>
                <c:ptCount val="4"/>
                <c:pt idx="0">
                  <c:v>13968155.4611999</c:v>
                </c:pt>
                <c:pt idx="1">
                  <c:v>13985930.8113726</c:v>
                </c:pt>
                <c:pt idx="2">
                  <c:v>13992315.67556</c:v>
                </c:pt>
                <c:pt idx="3">
                  <c:v>13983132.9557152</c:v>
                </c:pt>
              </c:numCache>
            </c:numRef>
          </c:val>
        </c:ser>
        <c:ser>
          <c:idx val="2"/>
          <c:order val="2"/>
          <c:tx>
            <c:strRef>
              <c:f>energy!$D$6:$D$6</c:f>
              <c:strCache>
                <c:ptCount val="1"/>
                <c:pt idx="0">
                  <c:v>Edge Energy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energy!$E$3:$H$3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energy!$E$6:$H$6</c:f>
              <c:numCache>
                <c:formatCode>General</c:formatCode>
                <c:ptCount val="4"/>
                <c:pt idx="0">
                  <c:v>3337331.99999999</c:v>
                </c:pt>
                <c:pt idx="1">
                  <c:v>3337331.99999999</c:v>
                </c:pt>
                <c:pt idx="2">
                  <c:v>4292642.36263006</c:v>
                </c:pt>
                <c:pt idx="3">
                  <c:v>3337331.99999999</c:v>
                </c:pt>
              </c:numCache>
            </c:numRef>
          </c:val>
        </c:ser>
        <c:gapWidth val="100"/>
        <c:axId val="53516297"/>
        <c:axId val="15951667"/>
      </c:barChart>
      <c:catAx>
        <c:axId val="5351629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951667"/>
        <c:crosses val="autoZero"/>
        <c:auto val="1"/>
        <c:lblAlgn val="ctr"/>
        <c:lblOffset val="100"/>
      </c:catAx>
      <c:valAx>
        <c:axId val="159516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51629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407520</xdr:colOff>
      <xdr:row>19</xdr:row>
      <xdr:rowOff>51120</xdr:rowOff>
    </xdr:from>
    <xdr:to>
      <xdr:col>12</xdr:col>
      <xdr:colOff>94680</xdr:colOff>
      <xdr:row>39</xdr:row>
      <xdr:rowOff>41040</xdr:rowOff>
    </xdr:to>
    <xdr:graphicFrame>
      <xdr:nvGraphicFramePr>
        <xdr:cNvPr id="0" name=""/>
        <xdr:cNvGraphicFramePr/>
      </xdr:nvGraphicFramePr>
      <xdr:xfrm>
        <a:off x="3084480" y="3139560"/>
        <a:ext cx="70023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347400</xdr:colOff>
      <xdr:row>17</xdr:row>
      <xdr:rowOff>141840</xdr:rowOff>
    </xdr:from>
    <xdr:to>
      <xdr:col>9</xdr:col>
      <xdr:colOff>516600</xdr:colOff>
      <xdr:row>37</xdr:row>
      <xdr:rowOff>129960</xdr:rowOff>
    </xdr:to>
    <xdr:graphicFrame>
      <xdr:nvGraphicFramePr>
        <xdr:cNvPr id="1" name=""/>
        <xdr:cNvGraphicFramePr/>
      </xdr:nvGraphicFramePr>
      <xdr:xfrm>
        <a:off x="4717800" y="29052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23400</xdr:colOff>
      <xdr:row>19</xdr:row>
      <xdr:rowOff>103680</xdr:rowOff>
    </xdr:from>
    <xdr:to>
      <xdr:col>7</xdr:col>
      <xdr:colOff>318960</xdr:colOff>
      <xdr:row>39</xdr:row>
      <xdr:rowOff>91800</xdr:rowOff>
    </xdr:to>
    <xdr:graphicFrame>
      <xdr:nvGraphicFramePr>
        <xdr:cNvPr id="2" name=""/>
        <xdr:cNvGraphicFramePr/>
      </xdr:nvGraphicFramePr>
      <xdr:xfrm>
        <a:off x="3238200" y="31921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95" zoomScaleNormal="95" zoomScalePageLayoutView="100" workbookViewId="0">
      <selection pane="topLeft" activeCell="A42" activeCellId="0" sqref="A42"/>
    </sheetView>
  </sheetViews>
  <sheetFormatPr defaultRowHeight="12.8"/>
  <cols>
    <col collapsed="false" hidden="false" max="1" min="1" style="0" width="20.4642857142857"/>
    <col collapsed="false" hidden="false" max="2" min="2" style="0" width="19.3571428571429"/>
    <col collapsed="false" hidden="false" max="1025" min="3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</row>
    <row r="2" customFormat="false" ht="12.8" hidden="false" customHeight="false" outlineLevel="0" collapsed="false">
      <c r="B2" s="2" t="s">
        <v>5</v>
      </c>
      <c r="C2" s="2" t="s">
        <v>6</v>
      </c>
      <c r="D2" s="2" t="s">
        <v>5</v>
      </c>
      <c r="E2" s="2" t="s">
        <v>6</v>
      </c>
      <c r="F2" s="2" t="s">
        <v>5</v>
      </c>
      <c r="G2" s="2" t="s">
        <v>6</v>
      </c>
      <c r="H2" s="2" t="s">
        <v>5</v>
      </c>
      <c r="I2" s="2" t="s">
        <v>6</v>
      </c>
      <c r="J2" s="2" t="s">
        <v>5</v>
      </c>
      <c r="K2" s="2" t="s">
        <v>6</v>
      </c>
    </row>
    <row r="3" customFormat="false" ht="12.8" hidden="false" customHeight="false" outlineLevel="0" collapsed="false">
      <c r="A3" s="2" t="s">
        <v>7</v>
      </c>
      <c r="B3" s="3" t="n">
        <v>24.2268464961069</v>
      </c>
      <c r="C3" s="3" t="n">
        <v>230.894682656686</v>
      </c>
      <c r="D3" s="3" t="n">
        <v>24.3720530503984</v>
      </c>
      <c r="E3" s="3" t="n">
        <v>230.547148213792</v>
      </c>
      <c r="F3" s="3" t="n">
        <v>24.1994448547382</v>
      </c>
      <c r="G3" s="3" t="n">
        <v>230.599631847753</v>
      </c>
      <c r="H3" s="3" t="n">
        <v>23.668924516495</v>
      </c>
      <c r="I3" s="3" t="n">
        <v>905.613373775554</v>
      </c>
      <c r="J3" s="3" t="n">
        <v>21.9793126327174</v>
      </c>
      <c r="K3" s="3" t="n">
        <v>4054.86828799421</v>
      </c>
    </row>
    <row r="4" customFormat="false" ht="12.8" hidden="false" customHeight="false" outlineLevel="0" collapsed="false">
      <c r="A4" s="2" t="s">
        <v>8</v>
      </c>
      <c r="B4" s="4" t="n">
        <v>13332419.9285715</v>
      </c>
      <c r="C4" s="4" t="n">
        <v>14092830.0948574</v>
      </c>
      <c r="D4" s="4" t="n">
        <v>13339996.0285714</v>
      </c>
      <c r="E4" s="4" t="n">
        <v>14245455.634572</v>
      </c>
      <c r="F4" s="4" t="n">
        <v>13355148.2285714</v>
      </c>
      <c r="G4" s="4" t="n">
        <v>14688111.9782867</v>
      </c>
      <c r="H4" s="4" t="n">
        <v>13385452.6285714</v>
      </c>
      <c r="I4" s="4" t="n">
        <v>14991120.8903337</v>
      </c>
      <c r="J4" s="4" t="n">
        <v>13446061.4285714</v>
      </c>
      <c r="K4" s="4" t="n">
        <v>15356075.1839347</v>
      </c>
    </row>
    <row r="5" customFormat="false" ht="12.8" hidden="false" customHeight="false" outlineLevel="0" collapsed="false">
      <c r="A5" s="2" t="s">
        <v>9</v>
      </c>
      <c r="B5" s="3" t="n">
        <v>3492189.49875998</v>
      </c>
      <c r="C5" s="3" t="n">
        <v>3496117.18453502</v>
      </c>
      <c r="D5" s="3" t="n">
        <v>6985417.29643996</v>
      </c>
      <c r="E5" s="3" t="n">
        <v>6993936.25192629</v>
      </c>
      <c r="F5" s="4" t="n">
        <v>13968155.4611999</v>
      </c>
      <c r="G5" s="4" t="n">
        <v>13985930.8113726</v>
      </c>
      <c r="H5" s="4" t="n">
        <v>27925174.4401399</v>
      </c>
      <c r="I5" s="4" t="n">
        <v>27952379.8284548</v>
      </c>
      <c r="J5" s="4" t="n">
        <v>55762168.6004799</v>
      </c>
      <c r="K5" s="4" t="n">
        <v>55912206.0214863</v>
      </c>
    </row>
    <row r="6" customFormat="false" ht="12.8" hidden="false" customHeight="false" outlineLevel="0" collapsed="false">
      <c r="A6" s="2" t="s">
        <v>10</v>
      </c>
      <c r="B6" s="3" t="n">
        <v>834332.999999999</v>
      </c>
      <c r="C6" s="3" t="n">
        <v>834332.999999999</v>
      </c>
      <c r="D6" s="3" t="n">
        <v>1668666</v>
      </c>
      <c r="E6" s="3" t="n">
        <v>1668666</v>
      </c>
      <c r="F6" s="3" t="n">
        <v>3337331.99999999</v>
      </c>
      <c r="G6" s="3" t="n">
        <v>3337331.99999999</v>
      </c>
      <c r="H6" s="3" t="n">
        <v>6674663.99999999</v>
      </c>
      <c r="I6" s="3" t="n">
        <v>6674663.99999999</v>
      </c>
      <c r="J6" s="4" t="n">
        <v>13349328</v>
      </c>
      <c r="K6" s="4" t="n">
        <v>13349328</v>
      </c>
    </row>
    <row r="7" customFormat="false" ht="12.8" hidden="false" customHeight="false" outlineLevel="0" collapsed="false">
      <c r="A7" s="2" t="s">
        <v>11</v>
      </c>
      <c r="B7" s="3" t="n">
        <v>1549</v>
      </c>
      <c r="C7" s="3" t="n">
        <v>1802</v>
      </c>
      <c r="D7" s="3" t="n">
        <v>2363</v>
      </c>
      <c r="E7" s="3" t="n">
        <v>2174</v>
      </c>
      <c r="F7" s="3" t="n">
        <v>3296</v>
      </c>
      <c r="G7" s="3" t="n">
        <v>3820</v>
      </c>
      <c r="H7" s="3" t="n">
        <v>4323</v>
      </c>
      <c r="I7" s="3" t="n">
        <v>7189</v>
      </c>
      <c r="J7" s="3" t="n">
        <v>9840</v>
      </c>
      <c r="K7" s="3" t="n">
        <v>16074</v>
      </c>
    </row>
    <row r="8" customFormat="false" ht="12.8" hidden="false" customHeight="false" outlineLevel="0" collapsed="false">
      <c r="A8" s="3" t="s">
        <v>12</v>
      </c>
      <c r="B8" s="3" t="n">
        <v>0.0707111974242629</v>
      </c>
      <c r="C8" s="3" t="n">
        <v>0.0560000000004948</v>
      </c>
      <c r="D8" s="3" t="n">
        <v>0.0488702928700075</v>
      </c>
      <c r="E8" s="3" t="n">
        <v>0.0560000000004948</v>
      </c>
      <c r="F8" s="3" t="n">
        <v>0.0133749999988596</v>
      </c>
      <c r="G8" s="3" t="n">
        <v>0.0560000000004948</v>
      </c>
      <c r="H8" s="3" t="n">
        <v>0.0175225124411825</v>
      </c>
      <c r="I8" s="3" t="n">
        <v>0.0508085978047918</v>
      </c>
      <c r="J8" s="3" t="n">
        <v>0.017759219286806</v>
      </c>
      <c r="K8" s="3" t="n">
        <v>5.35000000121282</v>
      </c>
    </row>
    <row r="9" customFormat="false" ht="12.8" hidden="false" customHeight="false" outlineLevel="0" collapsed="false">
      <c r="A9" s="3" t="s">
        <v>13</v>
      </c>
      <c r="B9" s="3" t="n">
        <v>0.142933619055093</v>
      </c>
      <c r="C9" s="3" t="n">
        <v>1.79019057589647</v>
      </c>
      <c r="D9" s="3" t="n">
        <v>0.128000005046821</v>
      </c>
      <c r="E9" s="3" t="n">
        <v>3.93042400042219</v>
      </c>
      <c r="F9" s="3" t="n">
        <v>0.15406023941295</v>
      </c>
      <c r="G9" s="3" t="n">
        <v>2.50472997039849</v>
      </c>
      <c r="H9" s="3" t="n">
        <v>0.15597096062443</v>
      </c>
      <c r="I9" s="3" t="n">
        <v>0.28094020666781</v>
      </c>
      <c r="J9" s="3" t="n">
        <v>0.155507812605159</v>
      </c>
      <c r="K9" s="3" t="n">
        <v>0.693334911450849</v>
      </c>
    </row>
    <row r="10" customFormat="false" ht="12.8" hidden="false" customHeight="false" outlineLevel="0" collapsed="false">
      <c r="A10" s="3" t="s">
        <v>14</v>
      </c>
      <c r="B10" s="3" t="n">
        <v>7.25018473384444</v>
      </c>
      <c r="C10" s="3" t="n">
        <v>5.50777018440251</v>
      </c>
      <c r="D10" s="3" t="n">
        <v>3.53363659953941</v>
      </c>
      <c r="E10" s="3" t="n">
        <v>5.77290981724834</v>
      </c>
      <c r="F10" s="3" t="n">
        <v>2.5894789161843</v>
      </c>
      <c r="G10" s="3" t="n">
        <v>3.93796964097216</v>
      </c>
      <c r="H10" s="3" t="n">
        <v>2.13085107780816</v>
      </c>
      <c r="I10" s="3" t="n">
        <v>3.41992173946632</v>
      </c>
      <c r="J10" s="3" t="n">
        <v>2.10000046885143</v>
      </c>
      <c r="K10" s="3" t="n">
        <v>3.04843749617393</v>
      </c>
    </row>
    <row r="11" customFormat="false" ht="12.8" hidden="false" customHeight="false" outlineLevel="0" collapsed="false">
      <c r="A11" s="3" t="s">
        <v>15</v>
      </c>
      <c r="B11" s="3" t="n">
        <v>0.0482142857138873</v>
      </c>
      <c r="C11" s="3" t="n">
        <v>0.189285714286603</v>
      </c>
      <c r="D11" s="3" t="n">
        <v>0.0482142857138873</v>
      </c>
      <c r="E11" s="3" t="n">
        <v>2.14471058956653</v>
      </c>
      <c r="F11" s="3" t="n">
        <v>0.0482142857138873</v>
      </c>
      <c r="G11" s="3" t="n">
        <v>2.14999384859912</v>
      </c>
      <c r="H11" s="3" t="n">
        <v>0.0482142857138873</v>
      </c>
      <c r="I11" s="3" t="n">
        <v>1.79999999788779</v>
      </c>
      <c r="J11" s="3" t="n">
        <v>0.0482142857138873</v>
      </c>
      <c r="K11" s="3" t="n">
        <v>2.8999999999869</v>
      </c>
    </row>
    <row r="12" customFormat="false" ht="12.8" hidden="false" customHeight="false" outlineLevel="0" collapsed="false">
      <c r="A12" s="3" t="s">
        <v>16</v>
      </c>
      <c r="B12" s="3" t="n">
        <v>9.84875483948833</v>
      </c>
      <c r="C12" s="3" t="n">
        <v>0.178439085489839</v>
      </c>
      <c r="D12" s="3" t="n">
        <v>9.19411912742959</v>
      </c>
      <c r="E12" s="3" t="n">
        <v>0.186047400482296</v>
      </c>
      <c r="F12" s="3" t="n">
        <v>9.76718163961779</v>
      </c>
      <c r="G12" s="3" t="n">
        <v>0.164778374931869</v>
      </c>
      <c r="H12" s="3" t="n">
        <v>10.0957687377918</v>
      </c>
      <c r="I12" s="3" t="n">
        <v>0.178207173620942</v>
      </c>
      <c r="J12" s="3" t="n">
        <v>9.86445316076243</v>
      </c>
      <c r="K12" s="3" t="n">
        <v>0.233212277064619</v>
      </c>
    </row>
    <row r="13" customFormat="false" ht="12.8" hidden="false" customHeight="false" outlineLevel="0" collapsed="false">
      <c r="A13" s="2" t="s">
        <v>17</v>
      </c>
      <c r="B13" s="3" t="n">
        <v>5305.2</v>
      </c>
      <c r="C13" s="3" t="n">
        <v>39955.4</v>
      </c>
      <c r="D13" s="3" t="n">
        <v>9620.4</v>
      </c>
      <c r="E13" s="3" t="n">
        <v>83232.4</v>
      </c>
      <c r="F13" s="3" t="n">
        <v>18250.8</v>
      </c>
      <c r="G13" s="3" t="n">
        <v>182496.9</v>
      </c>
      <c r="H13" s="3" t="n">
        <v>35511.6</v>
      </c>
      <c r="I13" s="3" t="n">
        <v>412879.3</v>
      </c>
      <c r="J13" s="3" t="n">
        <v>70033.2</v>
      </c>
      <c r="K13" s="3" t="n">
        <v>705715.5</v>
      </c>
    </row>
    <row r="14" customFormat="false" ht="12.8" hidden="false" customHeight="false" outlineLevel="0" collapsed="false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customFormat="false" ht="12.8" hidden="false" customHeight="false" outlineLevel="0" collapsed="false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7" customFormat="false" ht="12.8" hidden="false" customHeight="false" outlineLevel="0" collapsed="false">
      <c r="B17" s="1" t="s">
        <v>20</v>
      </c>
      <c r="C17" s="1"/>
      <c r="D17" s="1" t="s">
        <v>21</v>
      </c>
      <c r="E17" s="1"/>
      <c r="F17" s="1" t="s">
        <v>22</v>
      </c>
      <c r="G17" s="1"/>
      <c r="H17" s="1" t="s">
        <v>23</v>
      </c>
      <c r="I17" s="1"/>
      <c r="J17" s="1" t="s">
        <v>24</v>
      </c>
      <c r="K17" s="1"/>
    </row>
    <row r="18" customFormat="false" ht="12.8" hidden="false" customHeight="false" outlineLevel="0" collapsed="false">
      <c r="B18" s="2" t="s">
        <v>5</v>
      </c>
      <c r="C18" s="2" t="s">
        <v>6</v>
      </c>
      <c r="D18" s="2" t="s">
        <v>5</v>
      </c>
      <c r="E18" s="2" t="s">
        <v>6</v>
      </c>
      <c r="F18" s="2" t="s">
        <v>5</v>
      </c>
      <c r="G18" s="2" t="s">
        <v>6</v>
      </c>
      <c r="H18" s="2" t="s">
        <v>5</v>
      </c>
      <c r="I18" s="2" t="s">
        <v>6</v>
      </c>
      <c r="J18" s="2" t="s">
        <v>5</v>
      </c>
      <c r="K18" s="2" t="s">
        <v>6</v>
      </c>
    </row>
    <row r="19" customFormat="false" ht="12.8" hidden="false" customHeight="false" outlineLevel="0" collapsed="false">
      <c r="A19" s="2" t="s">
        <v>7</v>
      </c>
      <c r="B19" s="3" t="n">
        <v>31.3287789953039</v>
      </c>
      <c r="C19" s="3" t="n">
        <v>225.157024055157</v>
      </c>
      <c r="D19" s="3" t="n">
        <v>31.5025036657381</v>
      </c>
      <c r="E19" s="3" t="n">
        <v>225.281648386786</v>
      </c>
      <c r="F19" s="3" t="n">
        <v>32.1264062389383</v>
      </c>
      <c r="G19" s="3" t="n">
        <v>225.561837766458</v>
      </c>
      <c r="H19" s="3" t="n">
        <v>31.5119245497953</v>
      </c>
      <c r="I19" s="3" t="n">
        <v>2950.67113654757</v>
      </c>
      <c r="J19" s="3" t="n">
        <v>31.7167318795834</v>
      </c>
      <c r="K19" s="3" t="n">
        <v>4574.15898335966</v>
      </c>
    </row>
    <row r="20" customFormat="false" ht="12.8" hidden="false" customHeight="false" outlineLevel="0" collapsed="false">
      <c r="A20" s="2" t="s">
        <v>8</v>
      </c>
      <c r="B20" s="4" t="n">
        <v>13331756.3285714</v>
      </c>
      <c r="C20" s="4" t="n">
        <v>13704092.5377153</v>
      </c>
      <c r="D20" s="4" t="n">
        <v>13339332.4285714</v>
      </c>
      <c r="E20" s="4" t="n">
        <v>14125171.7468608</v>
      </c>
      <c r="F20" s="4" t="n">
        <v>13354484.6285714</v>
      </c>
      <c r="G20" s="4" t="n">
        <v>14688488.2383644</v>
      </c>
      <c r="H20" s="4" t="n">
        <v>13384789.0285714</v>
      </c>
      <c r="I20" s="4" t="n">
        <v>15478106.8143263</v>
      </c>
      <c r="J20" s="4" t="n">
        <v>13445397.8285714</v>
      </c>
      <c r="K20" s="4" t="n">
        <v>16449614.1904885</v>
      </c>
    </row>
    <row r="21" customFormat="false" ht="12.8" hidden="false" customHeight="false" outlineLevel="0" collapsed="false">
      <c r="A21" s="2" t="s">
        <v>9</v>
      </c>
      <c r="B21" s="3" t="n">
        <v>3497868.22852001</v>
      </c>
      <c r="C21" s="3" t="n">
        <v>3498272.06530253</v>
      </c>
      <c r="D21" s="3" t="n">
        <v>6995529.80304003</v>
      </c>
      <c r="E21" s="3" t="n">
        <v>6995539.19790751</v>
      </c>
      <c r="F21" s="4" t="n">
        <v>13992315.67556</v>
      </c>
      <c r="G21" s="4" t="n">
        <v>13983132.9557152</v>
      </c>
      <c r="H21" s="4" t="n">
        <v>27981056.86808</v>
      </c>
      <c r="I21" s="4" t="n">
        <v>27968582.6015335</v>
      </c>
      <c r="J21" s="4" t="n">
        <v>55961194.5737801</v>
      </c>
      <c r="K21" s="4" t="n">
        <v>55610827.9767348</v>
      </c>
    </row>
    <row r="22" customFormat="false" ht="12.8" hidden="false" customHeight="false" outlineLevel="0" collapsed="false">
      <c r="A22" s="2" t="s">
        <v>10</v>
      </c>
      <c r="B22" s="3" t="n">
        <v>1073136.08731501</v>
      </c>
      <c r="C22" s="3" t="n">
        <v>834332.999999999</v>
      </c>
      <c r="D22" s="3" t="n">
        <v>2146293.68976003</v>
      </c>
      <c r="E22" s="3" t="n">
        <v>1668666</v>
      </c>
      <c r="F22" s="3" t="n">
        <v>4292642.36263006</v>
      </c>
      <c r="G22" s="3" t="n">
        <v>3337331.99999999</v>
      </c>
      <c r="H22" s="3" t="n">
        <v>8584550.1509105</v>
      </c>
      <c r="I22" s="3" t="n">
        <v>6674663.99999999</v>
      </c>
      <c r="J22" s="4" t="n">
        <v>17169503.7822256</v>
      </c>
      <c r="K22" s="4" t="n">
        <v>13349328</v>
      </c>
    </row>
    <row r="23" customFormat="false" ht="12.8" hidden="false" customHeight="false" outlineLevel="0" collapsed="false">
      <c r="A23" s="2" t="s">
        <v>11</v>
      </c>
      <c r="B23" s="3" t="n">
        <v>1589</v>
      </c>
      <c r="C23" s="3" t="n">
        <v>2090</v>
      </c>
      <c r="D23" s="3" t="n">
        <v>2101</v>
      </c>
      <c r="E23" s="3" t="n">
        <v>3158</v>
      </c>
      <c r="F23" s="3" t="n">
        <v>3595</v>
      </c>
      <c r="G23" s="3" t="n">
        <v>5894</v>
      </c>
      <c r="H23" s="3" t="n">
        <v>6432</v>
      </c>
      <c r="I23" s="3" t="n">
        <v>12252</v>
      </c>
      <c r="J23" s="3" t="n">
        <v>13757</v>
      </c>
      <c r="K23" s="3" t="n">
        <v>25814</v>
      </c>
    </row>
    <row r="24" customFormat="false" ht="12.8" hidden="false" customHeight="false" outlineLevel="0" collapsed="false">
      <c r="A24" s="3" t="s">
        <v>12</v>
      </c>
      <c r="B24" s="3" t="n">
        <v>0.326208361869743</v>
      </c>
      <c r="C24" s="3" t="n">
        <v>0.339002200558774</v>
      </c>
      <c r="D24" s="3" t="n">
        <v>0.219538501653677</v>
      </c>
      <c r="E24" s="3" t="n">
        <v>0.217688743259894</v>
      </c>
      <c r="F24" s="3" t="n">
        <v>0.198795951047721</v>
      </c>
      <c r="G24" s="3" t="n">
        <v>0.196646746653338</v>
      </c>
      <c r="H24" s="3" t="n">
        <v>0.104849658014439</v>
      </c>
      <c r="I24" s="3" t="n">
        <v>0.0559063400825094</v>
      </c>
      <c r="J24" s="3" t="n">
        <v>0.0490000695598477</v>
      </c>
      <c r="K24" s="3" t="n">
        <v>0.054981076346573</v>
      </c>
    </row>
    <row r="25" customFormat="false" ht="12.8" hidden="false" customHeight="false" outlineLevel="0" collapsed="false">
      <c r="A25" s="3" t="s">
        <v>13</v>
      </c>
      <c r="B25" s="3" t="n">
        <v>0.294415012072582</v>
      </c>
      <c r="C25" s="3" t="n">
        <v>0.53617017779129</v>
      </c>
      <c r="D25" s="3" t="n">
        <v>0.21733701424953</v>
      </c>
      <c r="E25" s="3" t="n">
        <v>0.414610678132431</v>
      </c>
      <c r="F25" s="3" t="n">
        <v>0.134689097292536</v>
      </c>
      <c r="G25" s="3" t="n">
        <v>0.134905224320627</v>
      </c>
      <c r="H25" s="3" t="n">
        <v>0.131479151831272</v>
      </c>
      <c r="I25" s="3" t="n">
        <v>0.130071984234413</v>
      </c>
      <c r="J25" s="3" t="n">
        <v>0.128000859600855</v>
      </c>
      <c r="K25" s="3" t="n">
        <v>0.305080964248201</v>
      </c>
    </row>
    <row r="26" customFormat="false" ht="12.8" hidden="false" customHeight="false" outlineLevel="0" collapsed="false">
      <c r="A26" s="3" t="s">
        <v>14</v>
      </c>
      <c r="B26" s="3" t="n">
        <v>3.35582066238307</v>
      </c>
      <c r="C26" s="3" t="n">
        <v>3.94426265654033</v>
      </c>
      <c r="D26" s="3" t="n">
        <v>4.99855802746803</v>
      </c>
      <c r="E26" s="3" t="n">
        <v>5.06590979927397</v>
      </c>
      <c r="F26" s="3" t="n">
        <v>5.09234992450449</v>
      </c>
      <c r="G26" s="3" t="n">
        <v>5.09639327732475</v>
      </c>
      <c r="H26" s="3" t="n">
        <v>4.08899113359093</v>
      </c>
      <c r="I26" s="3" t="n">
        <v>4.04999997057566</v>
      </c>
      <c r="J26" s="3" t="n">
        <v>4.06399999966368</v>
      </c>
      <c r="K26" s="3" t="n">
        <v>5.10062271058432</v>
      </c>
    </row>
    <row r="27" customFormat="false" ht="12.8" hidden="false" customHeight="false" outlineLevel="0" collapsed="false">
      <c r="A27" s="3" t="s">
        <v>15</v>
      </c>
      <c r="B27" s="3" t="n">
        <v>0.0482142857138873</v>
      </c>
      <c r="C27" s="3" t="n">
        <v>0.189326228418059</v>
      </c>
      <c r="D27" s="3" t="n">
        <v>0.0482142857138873</v>
      </c>
      <c r="E27" s="3" t="n">
        <v>2.1558923199634</v>
      </c>
      <c r="F27" s="3" t="n">
        <v>0.0482142857138873</v>
      </c>
      <c r="G27" s="3" t="n">
        <v>2.11873049782916</v>
      </c>
      <c r="H27" s="3" t="n">
        <v>0.0482142857138873</v>
      </c>
      <c r="I27" s="3" t="n">
        <v>2.15000000025939</v>
      </c>
      <c r="J27" s="3" t="n">
        <v>0.0482142857138873</v>
      </c>
      <c r="K27" s="3" t="n">
        <v>2.90000000034161</v>
      </c>
    </row>
    <row r="28" customFormat="false" ht="12.8" hidden="false" customHeight="false" outlineLevel="0" collapsed="false">
      <c r="A28" s="3" t="s">
        <v>16</v>
      </c>
      <c r="B28" s="3" t="n">
        <v>13.9426921204069</v>
      </c>
      <c r="C28" s="3" t="n">
        <v>0.178774225042471</v>
      </c>
      <c r="D28" s="3" t="n">
        <v>10.4616289633159</v>
      </c>
      <c r="E28" s="3" t="n">
        <v>0.196178279590186</v>
      </c>
      <c r="F28" s="3" t="n">
        <v>11.1790262179581</v>
      </c>
      <c r="G28" s="3" t="n">
        <v>0.350301259968422</v>
      </c>
      <c r="H28" s="3" t="n">
        <v>15.0062952170709</v>
      </c>
      <c r="I28" s="3" t="n">
        <v>0.340623454150855</v>
      </c>
      <c r="J28" s="3" t="n">
        <v>15.2362873378024</v>
      </c>
      <c r="K28" s="3" t="n">
        <v>1.24941257377938</v>
      </c>
    </row>
    <row r="29" customFormat="false" ht="12.8" hidden="false" customHeight="false" outlineLevel="0" collapsed="false">
      <c r="A29" s="2" t="s">
        <v>17</v>
      </c>
      <c r="B29" s="3" t="n">
        <v>8742.6</v>
      </c>
      <c r="C29" s="3" t="n">
        <v>77545.3</v>
      </c>
      <c r="D29" s="3" t="n">
        <v>16493.3</v>
      </c>
      <c r="E29" s="3" t="n">
        <v>162091</v>
      </c>
      <c r="F29" s="3" t="n">
        <v>32082.8</v>
      </c>
      <c r="G29" s="3" t="n">
        <v>356837.3</v>
      </c>
      <c r="H29" s="3" t="n">
        <v>62995.1</v>
      </c>
      <c r="I29" s="3" t="n">
        <v>694800.7</v>
      </c>
      <c r="J29" s="3" t="n">
        <v>125167.2</v>
      </c>
      <c r="K29" s="3" t="n">
        <v>1274879.9</v>
      </c>
    </row>
    <row r="30" customFormat="false" ht="12.8" hidden="false" customHeight="false" outlineLevel="0" collapsed="false">
      <c r="A30" s="2" t="s">
        <v>18</v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customFormat="false" ht="12.8" hidden="false" customHeight="false" outlineLevel="0" collapsed="false">
      <c r="A31" s="2" t="s">
        <v>19</v>
      </c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mergeCells count="10">
    <mergeCell ref="B1:C1"/>
    <mergeCell ref="D1:E1"/>
    <mergeCell ref="F1:G1"/>
    <mergeCell ref="H1:I1"/>
    <mergeCell ref="J1:K1"/>
    <mergeCell ref="B17:C17"/>
    <mergeCell ref="D17:E17"/>
    <mergeCell ref="F17:G17"/>
    <mergeCell ref="H17:I17"/>
    <mergeCell ref="J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26" activeCellId="0" sqref="B26"/>
    </sheetView>
  </sheetViews>
  <sheetFormatPr defaultRowHeight="12.8"/>
  <cols>
    <col collapsed="false" hidden="false" max="1" min="1" style="0" width="11.5204081632653"/>
    <col collapsed="false" hidden="false" max="2" min="2" style="0" width="14.9030612244898"/>
    <col collapsed="false" hidden="false" max="1025" min="3" style="0" width="11.5204081632653"/>
  </cols>
  <sheetData>
    <row r="1" customFormat="false" ht="12.8" hidden="false" customHeight="false" outlineLevel="0" collapsed="false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</row>
    <row r="2" customFormat="false" ht="12.8" hidden="false" customHeight="false" outlineLevel="0" collapsed="false">
      <c r="A2" s="2" t="s">
        <v>30</v>
      </c>
      <c r="B2" s="3" t="n">
        <v>5.3052</v>
      </c>
      <c r="C2" s="3" t="n">
        <v>8.7426</v>
      </c>
      <c r="D2" s="3" t="n">
        <v>39.9554</v>
      </c>
      <c r="E2" s="3" t="n">
        <v>77.5453</v>
      </c>
    </row>
    <row r="3" customFormat="false" ht="12.8" hidden="false" customHeight="false" outlineLevel="0" collapsed="false">
      <c r="A3" s="2" t="s">
        <v>31</v>
      </c>
      <c r="B3" s="3" t="n">
        <v>9.6204</v>
      </c>
      <c r="C3" s="3" t="n">
        <v>16.4933</v>
      </c>
      <c r="D3" s="3" t="n">
        <v>83.2324</v>
      </c>
      <c r="E3" s="3" t="n">
        <v>162.091</v>
      </c>
    </row>
    <row r="4" customFormat="false" ht="12.8" hidden="false" customHeight="false" outlineLevel="0" collapsed="false">
      <c r="A4" s="2" t="s">
        <v>32</v>
      </c>
      <c r="B4" s="3" t="n">
        <v>18.2508</v>
      </c>
      <c r="C4" s="3" t="n">
        <v>32.0828</v>
      </c>
      <c r="D4" s="3" t="n">
        <v>182.4969</v>
      </c>
      <c r="E4" s="3" t="n">
        <v>356.8373</v>
      </c>
    </row>
    <row r="5" customFormat="false" ht="12.8" hidden="false" customHeight="false" outlineLevel="0" collapsed="false">
      <c r="A5" s="2" t="s">
        <v>33</v>
      </c>
      <c r="B5" s="3" t="n">
        <v>35.5116</v>
      </c>
      <c r="C5" s="3" t="n">
        <v>62.9951</v>
      </c>
      <c r="D5" s="3" t="n">
        <v>412.8793</v>
      </c>
      <c r="E5" s="3" t="n">
        <v>694.8007</v>
      </c>
    </row>
    <row r="6" customFormat="false" ht="12.8" hidden="false" customHeight="false" outlineLevel="0" collapsed="false">
      <c r="A6" s="2" t="s">
        <v>34</v>
      </c>
      <c r="B6" s="3" t="n">
        <v>70.0332</v>
      </c>
      <c r="C6" s="3" t="n">
        <v>125.1672</v>
      </c>
      <c r="D6" s="3" t="n">
        <v>705.7155</v>
      </c>
      <c r="E6" s="3" t="n">
        <v>1274.8799</v>
      </c>
    </row>
    <row r="8" customFormat="false" ht="12.8" hidden="false" customHeight="false" outlineLevel="0" collapsed="false">
      <c r="B8" s="0" t="n">
        <f aca="false">B2/1000</f>
        <v>0.0053052</v>
      </c>
      <c r="C8" s="0" t="n">
        <f aca="false">C2/1000</f>
        <v>0.0087426</v>
      </c>
      <c r="D8" s="0" t="n">
        <f aca="false">D2/1000</f>
        <v>0.0399554</v>
      </c>
      <c r="E8" s="0" t="n">
        <f aca="false">E2/1000</f>
        <v>0.0775453</v>
      </c>
    </row>
    <row r="9" customFormat="false" ht="12.8" hidden="false" customHeight="false" outlineLevel="0" collapsed="false">
      <c r="B9" s="0" t="n">
        <f aca="false">B3/1000</f>
        <v>0.0096204</v>
      </c>
      <c r="C9" s="0" t="n">
        <f aca="false">C3/1000</f>
        <v>0.0164933</v>
      </c>
      <c r="D9" s="0" t="n">
        <f aca="false">D3/1000</f>
        <v>0.0832324</v>
      </c>
      <c r="E9" s="0" t="n">
        <f aca="false">E3/1000</f>
        <v>0.162091</v>
      </c>
    </row>
    <row r="10" customFormat="false" ht="12.8" hidden="false" customHeight="false" outlineLevel="0" collapsed="false">
      <c r="B10" s="0" t="n">
        <f aca="false">B4/1000</f>
        <v>0.0182508</v>
      </c>
      <c r="C10" s="0" t="n">
        <f aca="false">C4/1000</f>
        <v>0.0320828</v>
      </c>
      <c r="D10" s="0" t="n">
        <f aca="false">D4/1000</f>
        <v>0.1824969</v>
      </c>
      <c r="E10" s="0" t="n">
        <f aca="false">E4/1000</f>
        <v>0.3568373</v>
      </c>
    </row>
    <row r="11" customFormat="false" ht="12.8" hidden="false" customHeight="false" outlineLevel="0" collapsed="false">
      <c r="B11" s="0" t="n">
        <f aca="false">B5/1000</f>
        <v>0.0355116</v>
      </c>
      <c r="C11" s="0" t="n">
        <f aca="false">C5/1000</f>
        <v>0.0629951</v>
      </c>
      <c r="D11" s="0" t="n">
        <f aca="false">D5/1000</f>
        <v>0.4128793</v>
      </c>
      <c r="E11" s="0" t="n">
        <f aca="false">E5/1000</f>
        <v>0.6948007</v>
      </c>
    </row>
    <row r="12" customFormat="false" ht="12.8" hidden="false" customHeight="false" outlineLevel="0" collapsed="false">
      <c r="B12" s="0" t="n">
        <f aca="false">B6/1000</f>
        <v>0.0700332</v>
      </c>
      <c r="C12" s="0" t="n">
        <f aca="false">C6/1000</f>
        <v>0.1251672</v>
      </c>
      <c r="D12" s="0" t="n">
        <f aca="false">D6/1000</f>
        <v>0.7057155</v>
      </c>
      <c r="E12" s="0" t="n">
        <f aca="false">E6/1000</f>
        <v>1.2748799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21" activeCellId="0" sqref="C21"/>
    </sheetView>
  </sheetViews>
  <sheetFormatPr defaultRowHeight="12.8"/>
  <cols>
    <col collapsed="false" hidden="false" max="1" min="1" style="0" width="31.8571428571429"/>
    <col collapsed="false" hidden="false" max="2" min="2" style="0" width="14.9030612244898"/>
    <col collapsed="false" hidden="false" max="3" min="3" style="0" width="15.1836734693878"/>
    <col collapsed="false" hidden="false" max="4" min="4" style="0" width="16.4336734693878"/>
    <col collapsed="false" hidden="false" max="5" min="5" style="0" width="16.7142857142857"/>
    <col collapsed="false" hidden="false" max="1025" min="6" style="0" width="11.5204081632653"/>
  </cols>
  <sheetData>
    <row r="1" customFormat="false" ht="12.8" hidden="false" customHeight="false" outlineLevel="0" collapsed="false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</row>
    <row r="2" customFormat="false" ht="12.8" hidden="false" customHeight="false" outlineLevel="0" collapsed="false">
      <c r="A2" s="2" t="s">
        <v>30</v>
      </c>
      <c r="B2" s="3" t="n">
        <v>24.2268464961069</v>
      </c>
      <c r="C2" s="3" t="n">
        <v>31.3287789953039</v>
      </c>
      <c r="D2" s="3" t="n">
        <v>230.894682656686</v>
      </c>
      <c r="E2" s="3" t="n">
        <v>225.157024055157</v>
      </c>
    </row>
    <row r="3" customFormat="false" ht="12.8" hidden="false" customHeight="false" outlineLevel="0" collapsed="false">
      <c r="A3" s="2" t="s">
        <v>31</v>
      </c>
      <c r="B3" s="3" t="n">
        <v>24.3720530503984</v>
      </c>
      <c r="C3" s="3" t="n">
        <v>31.5025036657381</v>
      </c>
      <c r="D3" s="3" t="n">
        <v>230.547148213792</v>
      </c>
      <c r="E3" s="3" t="n">
        <v>225.281648386786</v>
      </c>
    </row>
    <row r="4" customFormat="false" ht="12.8" hidden="false" customHeight="false" outlineLevel="0" collapsed="false">
      <c r="A4" s="2" t="s">
        <v>32</v>
      </c>
      <c r="B4" s="3" t="n">
        <v>24.1994448547382</v>
      </c>
      <c r="C4" s="3" t="n">
        <v>32.1264062389383</v>
      </c>
      <c r="D4" s="3" t="n">
        <v>230.599631847753</v>
      </c>
      <c r="E4" s="3" t="n">
        <v>225.561837766458</v>
      </c>
    </row>
    <row r="5" customFormat="false" ht="12.8" hidden="false" customHeight="false" outlineLevel="0" collapsed="false">
      <c r="A5" s="2" t="s">
        <v>33</v>
      </c>
      <c r="B5" s="3" t="n">
        <v>23.668924516495</v>
      </c>
      <c r="C5" s="3" t="n">
        <v>31.5119245497953</v>
      </c>
      <c r="D5" s="3" t="n">
        <v>905.613373775554</v>
      </c>
      <c r="E5" s="3" t="n">
        <v>2950.67113654757</v>
      </c>
    </row>
    <row r="6" customFormat="false" ht="12.8" hidden="false" customHeight="false" outlineLevel="0" collapsed="false">
      <c r="A6" s="2" t="s">
        <v>34</v>
      </c>
      <c r="B6" s="3" t="n">
        <v>21.9793126327174</v>
      </c>
      <c r="C6" s="3" t="n">
        <v>31.7167318795834</v>
      </c>
      <c r="D6" s="3" t="n">
        <v>4054.86828799421</v>
      </c>
      <c r="E6" s="3" t="n">
        <v>4574.15898335966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1" activeCellId="0" sqref="D11"/>
    </sheetView>
  </sheetViews>
  <sheetFormatPr defaultRowHeight="12.8"/>
  <cols>
    <col collapsed="false" hidden="false" max="2" min="1" style="0" width="13.1020408163265"/>
    <col collapsed="false" hidden="false" max="9" min="3" style="0" width="19.3571428571429"/>
    <col collapsed="false" hidden="false" max="1025" min="10" style="0" width="11.5204081632653"/>
  </cols>
  <sheetData>
    <row r="1" customFormat="false" ht="12.8" hidden="false" customHeight="fals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2.8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2.8" hidden="false" customHeight="false" outlineLevel="0" collapsed="false">
      <c r="B3" s="3"/>
      <c r="C3" s="3"/>
      <c r="D3" s="4"/>
      <c r="E3" s="4" t="s">
        <v>26</v>
      </c>
      <c r="F3" s="4" t="s">
        <v>28</v>
      </c>
      <c r="G3" s="4" t="s">
        <v>27</v>
      </c>
      <c r="H3" s="4" t="s">
        <v>29</v>
      </c>
      <c r="I3" s="4"/>
      <c r="J3" s="4"/>
      <c r="K3" s="4"/>
      <c r="L3" s="4"/>
    </row>
    <row r="4" customFormat="false" ht="12.8" hidden="false" customHeight="false" outlineLevel="0" collapsed="false">
      <c r="B4" s="4"/>
      <c r="C4" s="4"/>
      <c r="D4" s="3" t="s">
        <v>8</v>
      </c>
      <c r="E4" s="4" t="n">
        <v>13355148.2285714</v>
      </c>
      <c r="F4" s="4" t="n">
        <v>14688111.9782867</v>
      </c>
      <c r="G4" s="4" t="n">
        <v>13354484.6285714</v>
      </c>
      <c r="H4" s="4" t="n">
        <v>14688488.2383644</v>
      </c>
      <c r="I4" s="4"/>
      <c r="J4" s="4"/>
      <c r="K4" s="4"/>
      <c r="L4" s="4"/>
    </row>
    <row r="5" customFormat="false" ht="12.8" hidden="false" customHeight="false" outlineLevel="0" collapsed="false">
      <c r="B5" s="4"/>
      <c r="C5" s="4"/>
      <c r="D5" s="2" t="s">
        <v>9</v>
      </c>
      <c r="E5" s="4" t="n">
        <v>13968155.4611999</v>
      </c>
      <c r="F5" s="4" t="n">
        <v>13985930.8113726</v>
      </c>
      <c r="G5" s="4" t="n">
        <v>13992315.67556</v>
      </c>
      <c r="H5" s="4" t="n">
        <v>13983132.9557152</v>
      </c>
      <c r="I5" s="3"/>
      <c r="J5" s="3"/>
      <c r="K5" s="4"/>
      <c r="L5" s="4"/>
    </row>
    <row r="6" customFormat="false" ht="12.8" hidden="false" customHeight="false" outlineLevel="0" collapsed="false">
      <c r="B6" s="3"/>
      <c r="C6" s="3"/>
      <c r="D6" s="2" t="s">
        <v>10</v>
      </c>
      <c r="E6" s="3" t="n">
        <v>3337331.99999999</v>
      </c>
      <c r="F6" s="3" t="n">
        <v>3337331.99999999</v>
      </c>
      <c r="G6" s="3" t="n">
        <v>4292642.36263006</v>
      </c>
      <c r="H6" s="3" t="n">
        <v>3337331.99999999</v>
      </c>
    </row>
  </sheetData>
  <mergeCells count="5">
    <mergeCell ref="B1:C1"/>
    <mergeCell ref="E1:F1"/>
    <mergeCell ref="G1:H1"/>
    <mergeCell ref="I1:J1"/>
    <mergeCell ref="K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2016-04-30T13:07:52Z</dcterms:created>
  <dc:language>en-IN</dc:language>
  <cp:revision>0</cp:revision>
</cp:coreProperties>
</file>