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G:\Ratna\RPS\GADAR\"/>
    </mc:Choice>
  </mc:AlternateContent>
  <xr:revisionPtr revIDLastSave="0" documentId="13_ncr:1_{1AFC00E1-39B5-40D1-9F81-BDE1412DC097}" xr6:coauthVersionLast="47" xr6:coauthVersionMax="47" xr10:uidLastSave="{00000000-0000-0000-0000-000000000000}"/>
  <bookViews>
    <workbookView xWindow="-120" yWindow="-120" windowWidth="20730" windowHeight="11160" xr2:uid="{00000000-000D-0000-FFFF-FFFF00000000}"/>
  </bookViews>
  <sheets>
    <sheet name="data" sheetId="1" r:id="rId1"/>
    <sheet name="Sheet1" sheetId="2"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12" i="2" l="1"/>
</calcChain>
</file>

<file path=xl/sharedStrings.xml><?xml version="1.0" encoding="utf-8"?>
<sst xmlns="http://schemas.openxmlformats.org/spreadsheetml/2006/main" count="300" uniqueCount="219">
  <si>
    <t>bobot</t>
  </si>
  <si>
    <t>soal</t>
  </si>
  <si>
    <t>opsi_a</t>
  </si>
  <si>
    <t>opsi_b</t>
  </si>
  <si>
    <t>opsi_c</t>
  </si>
  <si>
    <t>opsi_d</t>
  </si>
  <si>
    <t>opsi_e</t>
  </si>
  <si>
    <t>jawaban</t>
  </si>
  <si>
    <t>A</t>
  </si>
  <si>
    <t>B</t>
  </si>
  <si>
    <t>C</t>
  </si>
  <si>
    <t>D</t>
  </si>
  <si>
    <t>E</t>
  </si>
  <si>
    <t>Seorang Bidan di Puskesmas mampu PONED menerima pasien HPP, Bidan melakukan pemeriksaan data yang dianggap penting. Tindakan apakah selanjutnya yang dilakukan oleh bidan?</t>
  </si>
  <si>
    <t>Diagnosis dan assesment apakah kasus dapat ditangani oleh tim</t>
  </si>
  <si>
    <t>Melakukan penatalaksanaaan kasus</t>
  </si>
  <si>
    <t>Kolaborasi dengan dokter spesialis</t>
  </si>
  <si>
    <t>merujuk ke RS PONEK</t>
  </si>
  <si>
    <t>Bidan Mawar menolong persalinansecara normal. Setelah pelasenta lahir terjadi perdarahan. Bidan mawan menyimpulkan bahwa pasien mengalami antonia uteri dan perlu dilakukan rujukan. Setelah pasien siap merujuk ternyata mobil yang akan dipakai mengalami kerusakan dan pasein tidak dapat diselamatkan. Kematian ibu pada kasus ini disebabkan keterlambatan dalam...</t>
  </si>
  <si>
    <t xml:space="preserve">Mengenali masalah </t>
  </si>
  <si>
    <t>mencapai tempat fasilitas yankes rujukan</t>
  </si>
  <si>
    <t>Seorang ibu hamil datang ke puskesmas mampu PONED diantar oleh kader karena mengalami perdarahan. Status pasien ini adalah rujukan dari…</t>
  </si>
  <si>
    <t>Yankes perorangan</t>
  </si>
  <si>
    <t>Puskesmas sekitar</t>
  </si>
  <si>
    <t>Masyarakat</t>
  </si>
  <si>
    <t>PMB</t>
  </si>
  <si>
    <t>Klinik</t>
  </si>
  <si>
    <t>Puskesmas mampu PONED</t>
  </si>
  <si>
    <t>RS PONEK</t>
  </si>
  <si>
    <t>Praktek SPOG</t>
  </si>
  <si>
    <t>RS Swasta</t>
  </si>
  <si>
    <t>Bidan Mawar menolong persalinansecara normal. Setelah pelasenta lahir terjadi perdarahan. Bidan mawan menyimpulkan bahwa pasien mengalami antonia uteri dan perlu dilakukan rujukan. PMB Bidan mawar berlokasi dengan RS PONEK, Puskesmas PONED, dan praktek dokter. Kemanakah Bidan mawar merujuk kasus ini?</t>
  </si>
  <si>
    <t>Sesuai keinginan keluarga</t>
  </si>
  <si>
    <t>Monev hasil tindakan penanganan kasus</t>
  </si>
  <si>
    <t>Seorang Bidan di Puskesmas mampu PONED menerima pasien HPP, Bidan melakukan pemeriksaan data yang dianggap penting. Setelah tindakan pertolongan dilakukan berhasil dan pasein dapat diselamatkan. Kegiatan selanjutnya dalam alur rujukan adalah…</t>
  </si>
  <si>
    <t>Puskesmas rawat inap yang mampu menyelenggarakan pelayanan obstetri dan neonatal emergensi/komplikasi tingkat dasar dalam 24 jam sehari dan 7 hari seminggu, disebut dengan…</t>
  </si>
  <si>
    <t>Puskesmas rawat inap</t>
  </si>
  <si>
    <t>Puskesmas mampu PONEK</t>
  </si>
  <si>
    <t>Puskesmas sayang ibu</t>
  </si>
  <si>
    <t>Puskesmas sayang bayi</t>
  </si>
  <si>
    <t xml:space="preserve">Dokter umum 1 org, bidan minimal D3 1 orang, dan perawat minimal D3 1 orang </t>
  </si>
  <si>
    <t xml:space="preserve">Dokter umum 1 org, bidan minimal D3 2 orang, dan perawat minimal D3 1 orang </t>
  </si>
  <si>
    <t xml:space="preserve">Dokter umum 1 org, bidan minimal D3 3 orang, dan perawat minimal D3 1 orang </t>
  </si>
  <si>
    <t xml:space="preserve">Dokter umum 2 org, bidan minimal D3 1 orang, dan perawat minimal D3 1 orang </t>
  </si>
  <si>
    <t xml:space="preserve">Dokter umum 1 org, bidan minimal D3 1 orang, dan perawat minimal D3 2 orang </t>
  </si>
  <si>
    <t>Puskesmas sayang Ibu dan Bayi</t>
  </si>
  <si>
    <t>Rumah Sakit Sayang Ibu dan Bayi</t>
  </si>
  <si>
    <t>Tersedianya kamar operasi siap siaga 24 jam merupakan salah satu kriteria dari…</t>
  </si>
  <si>
    <t>Rumah Sakit PONEK</t>
  </si>
  <si>
    <t>Pelayanan PONED dan PONEK bertujuan untuk menurunkan…</t>
  </si>
  <si>
    <t>AKI dan AKB</t>
  </si>
  <si>
    <t>AKI</t>
  </si>
  <si>
    <t>AKB</t>
  </si>
  <si>
    <t>AKN</t>
  </si>
  <si>
    <t>AKBB</t>
  </si>
  <si>
    <t>Bidan Melati bertugas di Puskesmas mampu PONED melakukan pertolongan pasein dengan HPP, setelah dilakukan tindakan ternyata tidak berhasil. Tindakan Bidan melati pada alur rujukan PONEK adalah…</t>
  </si>
  <si>
    <t>Merujuk ke klinik dokter</t>
  </si>
  <si>
    <t>merujuk Ke RS PONEK</t>
  </si>
  <si>
    <t>Merujuk Klinik bidan</t>
  </si>
  <si>
    <t>Merujuk ke RS luar propinsi</t>
  </si>
  <si>
    <t>mengambil keputusan merujuk</t>
  </si>
  <si>
    <t>memperoleh penannganan di yankes rujukan</t>
  </si>
  <si>
    <t>penaganan masalah</t>
  </si>
  <si>
    <t>atonia</t>
  </si>
  <si>
    <t>retensio plasenta</t>
  </si>
  <si>
    <t>robekan jalan lahir</t>
  </si>
  <si>
    <t>rujukan</t>
  </si>
  <si>
    <t>aaspiksia</t>
  </si>
  <si>
    <t>poned_ponek</t>
  </si>
  <si>
    <t>inversio</t>
  </si>
  <si>
    <t>seorang perempuan usia 30 tahun telah melahirkan anak keduanya pukul 15.00 WIB secara spontan. Setelah diberikan inkesi oksitosin ke-2 sebanyak 10 unit secara IM dan dilakukan PTT, setelah 15 menit plasenta belum  lahir juga, perdarahan normal. Apakah dianosa yang tetp pada kasus tersebut?</t>
  </si>
  <si>
    <t>Atonia Uteri</t>
  </si>
  <si>
    <t>Retensio Plasenta</t>
  </si>
  <si>
    <t>inersia uteri</t>
  </si>
  <si>
    <t>inversio Uteri</t>
  </si>
  <si>
    <t>Ruptur uteri</t>
  </si>
  <si>
    <t>seorang perempuan usia 30 tahun telah melahirkan anak keduanya pukul 15.00 WIB secara spontan. Setelah diberikan inkesi oksitosin ke-2 sebanyak 10 unit secara IM dan dilakukan PTT, setelah 15 menit plasenta belum  lahir juga, perdarahan normal. Tindakan yang dilakukan pada kasus diatas adalah?</t>
  </si>
  <si>
    <t>Massage Uterus</t>
  </si>
  <si>
    <t>Manual Plasenta</t>
  </si>
  <si>
    <t>Lahirkan plasenta</t>
  </si>
  <si>
    <t>Kompresi bimanual</t>
  </si>
  <si>
    <t>Tindakan Kuretase</t>
  </si>
  <si>
    <t>seorang perempuan usia 30 tahun telah melahirkan anak keduanya pukul 15.00 WIB secara spontan. Setelah diberikan inkesi oksitosin ke-2 sebanyak 10 unit secara IM dan dilakukan PTT, setelah 15 menit plasenta belum  lahir juga, perdarahan normal. Asuhan yang dilakukan bidan pada kasus tersebut?</t>
  </si>
  <si>
    <t>Melakukan manual plasenta</t>
  </si>
  <si>
    <t>Melakukan tindakan rujukan</t>
  </si>
  <si>
    <t>Menganjurkan ibu mengedan</t>
  </si>
  <si>
    <t>Melakukan massage uterus</t>
  </si>
  <si>
    <t>Meanganjurkan ibu jongkok</t>
  </si>
  <si>
    <t>seorang perempuan P1A0 usia 40 tahun telah melahirkan anak pertama pukul 10.00 WIB secara spontan. Setelah  30 menit plasenta belum lahir meski sudah diberikan oksitosin ke-2.  Apakah faktor risiko penyebab masalah yang dialami pada kasus tersebut?</t>
  </si>
  <si>
    <t>Usia</t>
  </si>
  <si>
    <t>paritas</t>
  </si>
  <si>
    <t>Gamelli</t>
  </si>
  <si>
    <t>Polihidramion</t>
  </si>
  <si>
    <t>Hipotonik</t>
  </si>
  <si>
    <t>seorang perempuan P1A0 usia 40 tahun telah melahirkan anak pertama pukul 10.00 WIB secara spontan. Setelah  30 menit plasenta belum lahir meski sudah diberikan oksitosin ke-2.  Hasil pemeriksaan diperoleh K/U ibu baik, Uterus keras, TFU 2 jari bawah pusat, perdarahan sedang, T/P terjulur. apakah jenis retensio plasenta pada kasus di atas</t>
  </si>
  <si>
    <t>Akreta parsial</t>
  </si>
  <si>
    <t>inkaserata</t>
  </si>
  <si>
    <t>akreta</t>
  </si>
  <si>
    <t>perkreta</t>
  </si>
  <si>
    <t>inkreta</t>
  </si>
  <si>
    <t xml:space="preserve">Bayi baru lahir secara spontan bracht di BPM, di dapatkan pada hasil pemeriksaan segera pernafasan megap-megap, tonus otot lemah, warna kulit kebiruan dengan riwayat ketuban keruh dan kehamilan post date. Apa diagnose paling mungkin pada kasus diatas?
</t>
  </si>
  <si>
    <t>Asfiksia</t>
  </si>
  <si>
    <t>Asfiksia ringan</t>
  </si>
  <si>
    <t>Asfiksia sedang</t>
  </si>
  <si>
    <t>Asfiksia Berat</t>
  </si>
  <si>
    <t>RDS</t>
  </si>
  <si>
    <t xml:space="preserve">Seorang ibu berusia 32 tahun, telah melahirkan anak pertama. bayi Perempuan lahir secara spontan di Klinik ibu dan anak, BB Lahir 3500 gr dan hasil penilaian selintas menunjukkan bayi menangis kuat, gerakan aktif, HR 90 x/mnt, badan pucat dan ekstermitas biru. Apa tindakan yang pertama kali harus diberikan pada bayi kasus tersebut?
</t>
  </si>
  <si>
    <t>Bebaskan jalan lahir</t>
  </si>
  <si>
    <t>Pemantauan pernafasan</t>
  </si>
  <si>
    <t>Pemantauan suhu tubuh</t>
  </si>
  <si>
    <t>pemberian ASI dini</t>
  </si>
  <si>
    <t>Pemberian rangsangan taktil</t>
  </si>
  <si>
    <t>Seorang wanita berusia 30 tahun, melahirkan anaknya yang kedua di Puskesmas ditolong oleh bidan, riwayat ketuban mekoneal. Setelah dipimpin meneran 30 menit bayi lahir spontan, bayi tidak segera menangis dan bernafas megap-megap. Bidan sudah melakukan langkah resusitasi awal tetapi bayi belum bernafas spontan. Apakah tindakan bidan yang tepat pada kasus diatas?</t>
  </si>
  <si>
    <t>Memasang masker oksigen</t>
  </si>
  <si>
    <t>Segera rujuk bayi ke rumah sakit</t>
  </si>
  <si>
    <t>Melakukan pengisapan lendir kembali</t>
  </si>
  <si>
    <t xml:space="preserve">Melakukan Ventilasi tekanan positif (VTP)
</t>
  </si>
  <si>
    <t>Konseling pada keluarga untuk persiapan rujukan</t>
  </si>
  <si>
    <t xml:space="preserve">Seorang perempuan melahirkan bayi dengan berat badan 2600 gram, panjang badan 50 cm, Lingkar dada 30 cm,lingkar kepala 33 cm di BPM, hasil pemeriksaan yang lain frekuensi jantung 100x/menit, suhu 35 °C, ekstremitas pucat gerakan aktif. Apakah asuhan pada bayi baru lahir diatas?
</t>
  </si>
  <si>
    <t xml:space="preserve">Memandikan bayi segera setelah lahir
</t>
  </si>
  <si>
    <t xml:space="preserve">Mempertahankan bayi tetap hangat
</t>
  </si>
  <si>
    <t xml:space="preserve">Mendekatkan bayi di sekat jendela
</t>
  </si>
  <si>
    <t xml:space="preserve">Membatasi waktu ibu menyusui
</t>
  </si>
  <si>
    <t>Menimbang bayi tanpa alas</t>
  </si>
  <si>
    <t>Memandikan</t>
  </si>
  <si>
    <t>menghiasp lendir</t>
  </si>
  <si>
    <t>Memotong T/P</t>
  </si>
  <si>
    <t>Inisiasi Menyusui Dini</t>
  </si>
  <si>
    <t>Mengeringkan badan</t>
  </si>
  <si>
    <t xml:space="preserve">Seorang bayi lahir spontan dengan BB 2.600 gram PB 48 cm. Bidan melakukan tindakan menggosokkan punggung, tangan dan kaki dengan lembut sererta menyentil perlahan telapak kaki 1-2 kali. Hasilnya didapatkan penilaian APGAR SCORE bernilai 7. Dari data di atas, tindakan yang dilakukan bidan pada kasus di atas merupakan pemberian ?
</t>
  </si>
  <si>
    <t>Rangsangan tonic neck</t>
  </si>
  <si>
    <t>Rangsangan taktil</t>
  </si>
  <si>
    <t>Rangsangan sucking</t>
  </si>
  <si>
    <t>Rangsangan Walking</t>
  </si>
  <si>
    <t>Rangsangan Glabellar</t>
  </si>
  <si>
    <t>KBI</t>
  </si>
  <si>
    <t>KBE</t>
  </si>
  <si>
    <t>KAA</t>
  </si>
  <si>
    <t>Histerektomi</t>
  </si>
  <si>
    <t xml:space="preserve">Seorang perempuan umur 24 tahun melahirkan anak keduanya 30 mneit yang lal, bayi lahir spontan, plasenta lahir setelah 10 menit penyuntikan oksitosin kedua. Hasil pemeriksaan TFU 2 jari di bawah pusat, kontraksi keras, terdapat robekan perineum hingga otot perineum.
Apakah diagnosa yang tepat untuk kasus di atas?
</t>
  </si>
  <si>
    <t>Laseserasi derajat 1</t>
  </si>
  <si>
    <t xml:space="preserve"> Laseserasi derajat 3</t>
  </si>
  <si>
    <t>Laseserasi derajat 5</t>
  </si>
  <si>
    <t xml:space="preserve"> Seorang perempuan umur 29tahun melahirkan anak pertamanya 15 menit yang lalu,bayi lahir spontan, plasenta lahir lengkap, BB bayi 4.500g, hasil pemeriksaan TFU 2 jari diatas pusat, kontraksi keras, pengeluaran darah ±350 CC, pada genetalia terdapat robekan pada kulit, otot perineum, dan otot singterani.
Diagnosa apa yang tepat untuk kasus diatas?
</t>
  </si>
  <si>
    <t>Laserasi derajat I</t>
  </si>
  <si>
    <t>Laserasi derajat II</t>
  </si>
  <si>
    <t>Laserasi derajat III</t>
  </si>
  <si>
    <t>Laserasi derajat IV</t>
  </si>
  <si>
    <t>Laserasi derajat V</t>
  </si>
  <si>
    <t>Laseserasi derajat 2</t>
  </si>
  <si>
    <t xml:space="preserve"> Laseserasi derajat 4</t>
  </si>
  <si>
    <t>Seorang perempuan usia 20 tahun P1A0. Telah melahirkan di PMB 1 jam yang lalu. Ibu terlihat pucat, lemas, hasil pemeriksaan kontraksi lembek, TFU setinggi pusat, pendarahan 500cc. Apakah data fokus pada abdomen yang menunjang diagnosa kasus di atas?</t>
  </si>
  <si>
    <t>Perdarahan 500 cc</t>
  </si>
  <si>
    <t>P1A0</t>
  </si>
  <si>
    <t>Usia 20 tahun</t>
  </si>
  <si>
    <t>Kontraksi Lembek</t>
  </si>
  <si>
    <t>Kandung kemih kosong</t>
  </si>
  <si>
    <t>Tampon Uterus</t>
  </si>
  <si>
    <t>Seorang perempuan umur 20 tahun, P1A0, sedang dalam kala IV persalinan di RS. Hasil anamnesis: merasa Lelah, jalan lahir terasa nyeri. Hasil pemeriksaan: TD 120/70 mmHg, N 88x/menit, TFU 2 jari di bawah pusat, uterus teraba keras, kandung kemih kosong, perdarahan 150 cc, terdapat laserasi jalan lahir derajat II.Manakah area robekan jalan lahir pada kasus diatas?</t>
  </si>
  <si>
    <t xml:space="preserve">Mukosa vagina sampai otot perineum </t>
  </si>
  <si>
    <t>Spingter ani interna</t>
  </si>
  <si>
    <t>Mukosa rectum</t>
  </si>
  <si>
    <t xml:space="preserve">Kulit dan mukosa vagina </t>
  </si>
  <si>
    <t>Kulit perineum</t>
  </si>
  <si>
    <t>Seorang perempuaan postpartum berusia 25 dirujuk oleh bidan kerumah sakit karena mengalami pendarahan akibat adanya luk pada jalan lahir yang mengenai seluruh perineum sampai mengenai mukosa rectum. Derajat robekan perineum kasus tersebut adalah</t>
  </si>
  <si>
    <t>Grade I</t>
  </si>
  <si>
    <t xml:space="preserve">Grade II </t>
  </si>
  <si>
    <t xml:space="preserve">Grade III </t>
  </si>
  <si>
    <t xml:space="preserve">Grade IV </t>
  </si>
  <si>
    <t>Grade V</t>
  </si>
  <si>
    <t>Seorang perempuan umur 20 tahun datang ke RS, mengaku hamil 9 bulan, anak ke-3, dengan keluhan keluar lender bercampur darah. Hasil anamnesis: ibu sudah ingin meneran. Hasil pemeriksaan: TD 120/70 mmHg, N 84 x/m, DJJ 156 x/m, pembukaan lengkap, ketuban +, pendataran 80 %, hodge IV+. Setelah dilakukan pimpinan persalinan, kala II berjalan normal selama 45 menit, pada kala 3 setelah plasenta lahir ibu mengalami pendarahan yang diakibatkan karena robekan perineum derajat 2. Apakah tindakan yang paling tepat dilakukan pada kasus tersebut</t>
  </si>
  <si>
    <t>Membersihkan jalan lahir</t>
  </si>
  <si>
    <t>Memberikan tablet fe</t>
  </si>
  <si>
    <t>  Melakukan heacting</t>
  </si>
  <si>
    <t>Melakukan pantau</t>
  </si>
  <si>
    <t xml:space="preserve"> Memasang tampon</t>
  </si>
  <si>
    <t xml:space="preserve">Memberikan anastesi local
</t>
  </si>
  <si>
    <t xml:space="preserve">
 Melakukan penjahitan 
</t>
  </si>
  <si>
    <t xml:space="preserve">Mengobservasi perdarahan
</t>
  </si>
  <si>
    <t xml:space="preserve">Mengevaluasi robekan
</t>
  </si>
  <si>
    <t>Membersihkan Robekan</t>
  </si>
  <si>
    <t>Seorang Perempuan  umur 30 tahun baru saja melahirkan anak pertama jenis kelamin prempuan, berat badan 3900 gram, keadaan waktu lahir menangis dengan kuat. Plasenta dan selaput ketuban lahir lengkap dan sudah dilakukan massage, mengalami robekan jalan lahir sampai otot perineum. Tindakan awal yang dilakukan bidan untuk mengatasi masalah pada Perempuan itu adalah....</t>
  </si>
  <si>
    <t xml:space="preserve">Seorang perempuan usia 28 tahun, G3P2A0 baru saja melahirkan bayi perempuan secara spontan di RS. Hasil pemeriksaan: KU lemah ,TD: 100/80 mmHg, N: 70 x/menit, S: 36,5 0C, P: 20 x/menit, plasenta lahir lengkap, kontraksi uterus lembek, perdarahan + 400 cc. Setelah dilakukan tindakan awal penatalaksanaan atonia uteri, uterus masih belum berkontraksi.
Apakah tindakan selanjutnya yang dilakukan Bidan pada kasus tersebut ?
</t>
  </si>
  <si>
    <t xml:space="preserve">Pemberian infus dan oksitosin </t>
  </si>
  <si>
    <t>Kompresi Bimanual Eksterna</t>
  </si>
  <si>
    <t>Kompresi Aorta Abdominalis</t>
  </si>
  <si>
    <t>Kompresi Bimanual Interna</t>
  </si>
  <si>
    <t>Kateter kondom</t>
  </si>
  <si>
    <t>seorang perempuan usia 40 tahun telah melahirkan anak keduanya pukul 15.00 WIB secara spontan  di RS. Setelah dilakukan manual plasenta masih terjadi perdarahan. hasil pemeriksaan masih terdapat sisa plasenta. Tindakan yang dilakukan pada kasus diatas adalah?</t>
  </si>
  <si>
    <t>ibu merasa nyeri pada perut</t>
  </si>
  <si>
    <t>keluar darah yang banyak</t>
  </si>
  <si>
    <t>perdarahan 530 cc</t>
  </si>
  <si>
    <t>kontrakti uterus lemah</t>
  </si>
  <si>
    <t>teraba fundus uteri dalam vagina</t>
  </si>
  <si>
    <t>Memberikan massage uterus</t>
  </si>
  <si>
    <t>Memasang infus</t>
  </si>
  <si>
    <t>Melakukan rujukan</t>
  </si>
  <si>
    <t>Melakukan Kompresi bimanual</t>
  </si>
  <si>
    <t>Memberikan suntik oksitosin</t>
  </si>
  <si>
    <t>Seorang perempuan telah melahirkan bayi dan plasenta 40 menit yang lalu, saat ini ibu merasakan nyeri pada perutnya.  Kemudian bidan melakukan pemeriksaan pada ny.A, didapatkan hasil: TD 90/70 mmHg, N: 82 x/m, RR :17 x/m dan S :36,5 °C, kontraksi uterus lemah kadang uterus tidak teraba (menghilang dari adomen), hasil periksa dalam teraba fundus uteri, kesadaran ibu mulai menurun, perdarahan 530 CC. Apakah asuhan yang diberikan oleh bidan pada kasus di atas?</t>
  </si>
  <si>
    <t>Paritas</t>
  </si>
  <si>
    <t>kontraksi uterus</t>
  </si>
  <si>
    <t>keadaan umum</t>
  </si>
  <si>
    <t>kesadaran</t>
  </si>
  <si>
    <t>Seorang perempuan berusia 35 tahun partu kala IV anak ke-5 mnegeluh  nyeri pada perutnya.  Kemudian bidan melakukan pemeriksaan pada ny.A, didapatkan hasil: TD 90/70 mmHg, N: 82 x/m, RR :17 x/m dan S :36,5 °C, kontraksi uterus lemah kadang uterus tidak teraba (menghilang dari adomen), hasil periksa dalam teraba fundus uteri, kesadaran ibu mulai menurun, perdarahan 530 CC. Data fokus subjektif  yang mendukung diagnosa kasus di ats adalah...</t>
  </si>
  <si>
    <t>pemasangan tampon uteri</t>
  </si>
  <si>
    <t>pemasangan cincin portio</t>
  </si>
  <si>
    <t>melakukan kuretase</t>
  </si>
  <si>
    <t>melakukan histerektomi</t>
  </si>
  <si>
    <t>Seorang perempuan usia 40 tahun P1A0. Telah melahirkan di PMB 1 jam yang lalu. Ibu terlihat pucat, lemas, hasil pemeriksaan kontraksi lembek, TFU setinggi pusat, pendarahan 500cc. Apakah diagnosa yang dapat ditegakkan pada kasus di atas?</t>
  </si>
  <si>
    <t>Seorang perempuan usia 40 tahun P1A0. Telah melahirkan di PMB 1 jam yang lalu. Ibu terlihat pucat, lemas, hasil pemeriksaan kontraksi lembek, TFU setinggi pusat, pendarahan 500cc. Apakah faktor risiko penyebab  pada kasus di atas?</t>
  </si>
  <si>
    <t>seorang perempuan  umur 40 thn G4P3A0 inpartu kala III dan  plasenta telah lahir lengkap lahir di RS KU ibu lemah, pusing, TD 90/60 mmHg, suhu 38 c, nadi 112 x/m, repirasi 32 x/m, kontraksi uterus lemah, perdarahan 600 ml. Setelah dilakukan tindakah kompresi tetapi kondisi tidak teratasi. Apakah tindakan lanjutan yg tepat pada kasus di atas?</t>
  </si>
  <si>
    <t>seorang perempuan umur 40 th, malahirkan anak ke 4, plasenta telah lahir lengkap. KU ibu lemah, pusing, TD 90/60 mmHg, suhu 38 c, nadi 112 x/m, repirasi 32 x/m, kontraksi uterus lemah, perdarahan 600 ml. Tindakan penanganan segera yang dapat dilakukan pada kasus di atas adalah</t>
  </si>
  <si>
    <t>Seorang perempuan telah melahirkan bayi dan plasenta 20 menit yang lalu, saat ini ibu merasakan nyeri pada perutnya, serta mengeluarkan darah yang banyak. Kemudian bidan melakukan pemeriksaan pada didapatkan hasil: TD 90/70 mmHg, N: 82 x/m, RR :17 x/m dan S :36,5 °C, kontraksi uterus lemah kadang uterus tidak teraba (menghilang dari adomen), hasil periksa dalam teraba fundus uteri, kesadaran ibu mulai menurun, perdarahan 530 CC. diagnosa yang tepat pada kasus di atas adalah</t>
  </si>
  <si>
    <t>Seorang perempuan telah melahirkan bayi dan plasenta 20 menit yang lalu, saat ini ibu merasakan nyeri pada perutnya, serta mengeluarkan darah yang banyak. Kemudian bidan melakukan pemeriksaan pada didapatkan hasil: TD 90/70 mmHg, N: 82 x/m, RR :17 x/m dan S :36,5 °C, kontraksi uterus lemah kadang uterus tidak teraba (menghilang dari adomen), hasil periksa dalam teraba fundus uteri, kesadaran ibu mulai menurun, perdarahan 530 CC. Data fokus objektif  yang mendukung diagnosa kasus di ats adalah...</t>
  </si>
  <si>
    <t>Seorang perempuan telah melahirkan bayi dan plasenta 20 menit yang lalu, saat ini ibu merasakan nyeri pada perutnya, serta mengeluarkan darah yang banyak. Kemudian bidan melakukan pemeriksaan pada didapatkan hasil: TD 90/70 mmHg, N: 82 x/m, RR :17 x/m dan S :36,5 °C, kontraksi uterus lemah kadang uterus tidak teraba (menghilang dari adomen), hasil periksa dalam teraba fundus uteri, kesadaran ibu mulai menurun, perdarahan 530 CC.. Faktor risiko penyebab kasus di atas adalah</t>
  </si>
  <si>
    <t>Seorang perempuan telah melahirkan bayi dan plasenta 20 menit yang lalu, saat ini ibu merasakan nyeri pada perutnya, serta mengeluarkan darah yang banyak. Kemudian bidan melakukan pemeriksaan pada didapatkan hasil: TD 90/70 mmHg, N: 82 x/m, RR :17 x/m dan S :36,5 °C, kontraksi uterus lemah kadang uterus tidak teraba (menghilang dari adomen), hasil periksa dalam teraba fundus uteri, kesadaran ibu mulai menurun, perdarahan 530 CC.. Tindakan yang tepat untuk penanganan  kasus di atas adalah</t>
  </si>
  <si>
    <t xml:space="preserve">Seorang  baru saja melahirkan di BPS. Bayi menangis kuat, warna kulit merah, gerakan aktif. BBL 2900 gram, panjang 52 cm. Penatalaksanaan yang dilakukan segera terhadap kasus di atas adalah
</t>
  </si>
  <si>
    <t>Pueksemas mampu PONED harus memiliki tim inti pelaksana minimal….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</si>
</sst>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sz val="11"/>
      <color rgb="FF202024"/>
      <name val="Arial"/>
      <family val="2"/>
    </font>
    <font>
      <sz val="11"/>
      <color theme="1"/>
      <name val="Arial"/>
      <family val="2"/>
    </font>
    <font>
      <sz val="11"/>
      <color theme="0"/>
      <name val="Arial"/>
      <family val="2"/>
    </font>
    <font>
      <sz val="11"/>
      <name val="Arial"/>
      <family val="2"/>
    </font>
    <font>
      <sz val="11"/>
      <color rgb="FF000000"/>
      <name val="Arial"/>
      <family val="2"/>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0" borderId="0" xfId="0" applyFont="1" applyFill="1" applyAlignment="1">
      <alignment horizontal="left" vertical="top" wrapText="1"/>
    </xf>
    <xf numFmtId="0" fontId="2" fillId="0" borderId="0" xfId="0" applyFont="1" applyFill="1" applyAlignment="1">
      <alignment horizontal="left" vertical="top" wrapText="1"/>
    </xf>
    <xf numFmtId="0" fontId="1" fillId="0" borderId="0" xfId="0" applyFont="1" applyFill="1" applyAlignment="1">
      <alignment vertical="top" wrapText="1"/>
    </xf>
    <xf numFmtId="0" fontId="2" fillId="0" borderId="0" xfId="0" applyFont="1" applyFill="1" applyAlignment="1">
      <alignment vertical="top" wrapText="1"/>
    </xf>
    <xf numFmtId="0" fontId="2" fillId="0" borderId="0" xfId="0" applyFont="1" applyFill="1" applyAlignment="1">
      <alignment horizontal="justify" vertical="top"/>
    </xf>
    <xf numFmtId="0" fontId="2" fillId="0" borderId="0" xfId="0" applyFont="1" applyFill="1" applyAlignment="1">
      <alignment horizontal="center" vertical="top"/>
    </xf>
    <xf numFmtId="0" fontId="2" fillId="0" borderId="0" xfId="0" applyFont="1" applyFill="1" applyAlignment="1">
      <alignment horizontal="justify" vertical="top" wrapText="1"/>
    </xf>
    <xf numFmtId="0" fontId="2" fillId="0" borderId="0" xfId="0" applyFont="1" applyAlignment="1">
      <alignment horizontal="center" vertical="top"/>
    </xf>
    <xf numFmtId="0" fontId="2" fillId="0" borderId="0" xfId="0" applyFont="1" applyAlignment="1">
      <alignment vertical="top" wrapText="1"/>
    </xf>
    <xf numFmtId="0" fontId="2" fillId="0" borderId="0" xfId="0" applyFont="1" applyAlignment="1">
      <alignment vertical="top"/>
    </xf>
    <xf numFmtId="0" fontId="3" fillId="2" borderId="0" xfId="0" applyFont="1" applyFill="1" applyAlignment="1">
      <alignment horizontal="center" vertical="top"/>
    </xf>
    <xf numFmtId="0" fontId="3" fillId="2" borderId="0" xfId="0" applyFont="1" applyFill="1" applyAlignment="1">
      <alignment horizontal="center" vertical="top" wrapText="1"/>
    </xf>
    <xf numFmtId="0" fontId="2" fillId="0" borderId="0" xfId="0" applyFont="1" applyFill="1" applyAlignment="1">
      <alignment vertical="top"/>
    </xf>
    <xf numFmtId="0" fontId="2" fillId="3" borderId="0" xfId="0" applyFont="1" applyFill="1" applyAlignment="1">
      <alignment vertical="top"/>
    </xf>
    <xf numFmtId="0" fontId="2" fillId="0" borderId="1" xfId="0" applyFont="1" applyFill="1" applyBorder="1" applyAlignment="1">
      <alignment horizontal="left" vertical="top" wrapText="1"/>
    </xf>
    <xf numFmtId="0" fontId="2" fillId="0" borderId="1" xfId="0" applyFont="1" applyFill="1" applyBorder="1" applyAlignment="1">
      <alignment horizontal="center" vertical="top" wrapText="1"/>
    </xf>
    <xf numFmtId="0" fontId="4"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0" fontId="5" fillId="0" borderId="0" xfId="0" applyFont="1" applyFill="1"/>
    <xf numFmtId="0" fontId="2" fillId="0" borderId="0" xfId="0" applyFont="1" applyFill="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21"/>
  <sheetViews>
    <sheetView tabSelected="1" topLeftCell="A2" zoomScale="87" zoomScaleNormal="87" workbookViewId="0">
      <pane ySplit="1" topLeftCell="A3" activePane="bottomLeft" state="frozenSplit"/>
      <selection activeCell="A2" sqref="A2"/>
      <selection pane="bottomLeft" activeCell="B3" sqref="B3"/>
    </sheetView>
  </sheetViews>
  <sheetFormatPr defaultColWidth="0" defaultRowHeight="14.25" zeroHeight="1" x14ac:dyDescent="0.25"/>
  <cols>
    <col min="1" max="1" width="6.7109375" style="8" customWidth="1"/>
    <col min="2" max="2" width="49.5703125" style="9" customWidth="1"/>
    <col min="3" max="7" width="22.140625" style="10" customWidth="1"/>
    <col min="8" max="8" width="8.140625" style="10" customWidth="1"/>
    <col min="9" max="15" width="0" style="10" hidden="1" customWidth="1"/>
    <col min="16" max="16384" width="9.140625" style="10" hidden="1"/>
  </cols>
  <sheetData>
    <row r="1" spans="1:15" hidden="1" x14ac:dyDescent="0.25">
      <c r="K1" s="10" t="s">
        <v>8</v>
      </c>
      <c r="L1" s="10" t="s">
        <v>9</v>
      </c>
      <c r="M1" s="10" t="s">
        <v>10</v>
      </c>
      <c r="N1" s="10" t="s">
        <v>11</v>
      </c>
      <c r="O1" s="10" t="s">
        <v>12</v>
      </c>
    </row>
    <row r="2" spans="1:15" x14ac:dyDescent="0.25">
      <c r="A2" s="11" t="s">
        <v>0</v>
      </c>
      <c r="B2" s="12" t="s">
        <v>1</v>
      </c>
      <c r="C2" s="11" t="s">
        <v>2</v>
      </c>
      <c r="D2" s="11" t="s">
        <v>3</v>
      </c>
      <c r="E2" s="11" t="s">
        <v>4</v>
      </c>
      <c r="F2" s="11" t="s">
        <v>5</v>
      </c>
      <c r="G2" s="11" t="s">
        <v>6</v>
      </c>
      <c r="H2" s="11" t="s">
        <v>7</v>
      </c>
    </row>
    <row r="3" spans="1:15" s="14" customFormat="1" ht="86.25" customHeight="1" x14ac:dyDescent="0.25">
      <c r="A3" s="6">
        <v>1</v>
      </c>
      <c r="B3" s="4" t="s">
        <v>70</v>
      </c>
      <c r="C3" s="13" t="s">
        <v>71</v>
      </c>
      <c r="D3" s="13" t="s">
        <v>72</v>
      </c>
      <c r="E3" s="13" t="s">
        <v>73</v>
      </c>
      <c r="F3" s="13" t="s">
        <v>74</v>
      </c>
      <c r="G3" s="13" t="s">
        <v>75</v>
      </c>
      <c r="H3" s="13" t="s">
        <v>9</v>
      </c>
    </row>
    <row r="4" spans="1:15" s="14" customFormat="1" ht="87.75" customHeight="1" x14ac:dyDescent="0.25">
      <c r="A4" s="6">
        <v>1</v>
      </c>
      <c r="B4" s="4" t="s">
        <v>76</v>
      </c>
      <c r="C4" s="13" t="s">
        <v>77</v>
      </c>
      <c r="D4" s="13" t="s">
        <v>78</v>
      </c>
      <c r="E4" s="13" t="s">
        <v>79</v>
      </c>
      <c r="F4" s="13" t="s">
        <v>80</v>
      </c>
      <c r="G4" s="13" t="s">
        <v>81</v>
      </c>
      <c r="H4" s="13" t="s">
        <v>9</v>
      </c>
    </row>
    <row r="5" spans="1:15" s="14" customFormat="1" ht="88.5" customHeight="1" x14ac:dyDescent="0.25">
      <c r="A5" s="6">
        <v>1</v>
      </c>
      <c r="B5" s="4" t="s">
        <v>82</v>
      </c>
      <c r="C5" s="13" t="s">
        <v>83</v>
      </c>
      <c r="D5" s="13" t="s">
        <v>84</v>
      </c>
      <c r="E5" s="13" t="s">
        <v>85</v>
      </c>
      <c r="F5" s="13" t="s">
        <v>86</v>
      </c>
      <c r="G5" s="13" t="s">
        <v>87</v>
      </c>
      <c r="H5" s="13" t="s">
        <v>9</v>
      </c>
    </row>
    <row r="6" spans="1:15" s="14" customFormat="1" ht="75" customHeight="1" x14ac:dyDescent="0.25">
      <c r="A6" s="6">
        <v>1</v>
      </c>
      <c r="B6" s="4" t="s">
        <v>88</v>
      </c>
      <c r="C6" s="13" t="s">
        <v>89</v>
      </c>
      <c r="D6" s="13" t="s">
        <v>90</v>
      </c>
      <c r="E6" s="13" t="s">
        <v>91</v>
      </c>
      <c r="F6" s="13" t="s">
        <v>92</v>
      </c>
      <c r="G6" s="13" t="s">
        <v>93</v>
      </c>
      <c r="H6" s="13" t="s">
        <v>8</v>
      </c>
    </row>
    <row r="7" spans="1:15" s="14" customFormat="1" ht="105" customHeight="1" x14ac:dyDescent="0.25">
      <c r="A7" s="6">
        <v>1</v>
      </c>
      <c r="B7" s="4" t="s">
        <v>94</v>
      </c>
      <c r="C7" s="13" t="s">
        <v>95</v>
      </c>
      <c r="D7" s="13" t="s">
        <v>96</v>
      </c>
      <c r="E7" s="13" t="s">
        <v>97</v>
      </c>
      <c r="F7" s="13" t="s">
        <v>98</v>
      </c>
      <c r="G7" s="13" t="s">
        <v>99</v>
      </c>
      <c r="H7" s="13" t="s">
        <v>9</v>
      </c>
    </row>
    <row r="8" spans="1:15" s="14" customFormat="1" ht="85.5" x14ac:dyDescent="0.25">
      <c r="A8" s="6">
        <v>1</v>
      </c>
      <c r="B8" s="4" t="s">
        <v>188</v>
      </c>
      <c r="C8" s="13" t="s">
        <v>77</v>
      </c>
      <c r="D8" s="13" t="s">
        <v>78</v>
      </c>
      <c r="E8" s="13" t="s">
        <v>79</v>
      </c>
      <c r="F8" s="13" t="s">
        <v>80</v>
      </c>
      <c r="G8" s="13" t="s">
        <v>81</v>
      </c>
      <c r="H8" s="13" t="s">
        <v>12</v>
      </c>
    </row>
    <row r="9" spans="1:15" s="14" customFormat="1" ht="72" customHeight="1" x14ac:dyDescent="0.25">
      <c r="A9" s="6">
        <v>1</v>
      </c>
      <c r="B9" s="4" t="s">
        <v>209</v>
      </c>
      <c r="C9" s="13" t="s">
        <v>71</v>
      </c>
      <c r="D9" s="13" t="s">
        <v>72</v>
      </c>
      <c r="E9" s="13" t="s">
        <v>73</v>
      </c>
      <c r="F9" s="13" t="s">
        <v>74</v>
      </c>
      <c r="G9" s="13" t="s">
        <v>75</v>
      </c>
      <c r="H9" s="13" t="s">
        <v>8</v>
      </c>
    </row>
    <row r="10" spans="1:15" s="14" customFormat="1" ht="123.75" customHeight="1" x14ac:dyDescent="0.25">
      <c r="A10" s="6">
        <v>1</v>
      </c>
      <c r="B10" s="4" t="s">
        <v>212</v>
      </c>
      <c r="C10" s="13" t="s">
        <v>135</v>
      </c>
      <c r="D10" s="13" t="s">
        <v>136</v>
      </c>
      <c r="E10" s="13" t="s">
        <v>137</v>
      </c>
      <c r="F10" s="13" t="s">
        <v>138</v>
      </c>
      <c r="G10" s="13" t="s">
        <v>157</v>
      </c>
      <c r="H10" s="13" t="s">
        <v>8</v>
      </c>
    </row>
    <row r="11" spans="1:15" s="14" customFormat="1" ht="96" customHeight="1" x14ac:dyDescent="0.25">
      <c r="A11" s="6">
        <v>1</v>
      </c>
      <c r="B11" s="4" t="s">
        <v>151</v>
      </c>
      <c r="C11" s="13" t="s">
        <v>152</v>
      </c>
      <c r="D11" s="13" t="s">
        <v>153</v>
      </c>
      <c r="E11" s="13" t="s">
        <v>154</v>
      </c>
      <c r="F11" s="13" t="s">
        <v>155</v>
      </c>
      <c r="G11" s="13" t="s">
        <v>156</v>
      </c>
      <c r="H11" s="13" t="s">
        <v>11</v>
      </c>
    </row>
    <row r="12" spans="1:15" s="14" customFormat="1" ht="156.75" x14ac:dyDescent="0.25">
      <c r="A12" s="6">
        <v>1</v>
      </c>
      <c r="B12" s="4" t="s">
        <v>182</v>
      </c>
      <c r="C12" s="4" t="s">
        <v>183</v>
      </c>
      <c r="D12" s="4" t="s">
        <v>184</v>
      </c>
      <c r="E12" s="4" t="s">
        <v>185</v>
      </c>
      <c r="F12" s="4" t="s">
        <v>186</v>
      </c>
      <c r="G12" s="4" t="s">
        <v>187</v>
      </c>
      <c r="H12" s="4" t="s">
        <v>9</v>
      </c>
    </row>
    <row r="13" spans="1:15" s="14" customFormat="1" ht="71.25" x14ac:dyDescent="0.25">
      <c r="A13" s="6">
        <v>1</v>
      </c>
      <c r="B13" s="4" t="s">
        <v>210</v>
      </c>
      <c r="C13" s="13" t="s">
        <v>89</v>
      </c>
      <c r="D13" s="13" t="s">
        <v>90</v>
      </c>
      <c r="E13" s="13" t="s">
        <v>91</v>
      </c>
      <c r="F13" s="13" t="s">
        <v>92</v>
      </c>
      <c r="G13" s="13" t="s">
        <v>93</v>
      </c>
      <c r="H13" s="13" t="s">
        <v>8</v>
      </c>
    </row>
    <row r="14" spans="1:15" s="14" customFormat="1" ht="114" x14ac:dyDescent="0.25">
      <c r="A14" s="6">
        <v>1</v>
      </c>
      <c r="B14" s="4" t="s">
        <v>211</v>
      </c>
      <c r="C14" s="13" t="s">
        <v>205</v>
      </c>
      <c r="D14" s="13" t="s">
        <v>206</v>
      </c>
      <c r="E14" s="13" t="s">
        <v>208</v>
      </c>
      <c r="F14" s="13" t="s">
        <v>207</v>
      </c>
      <c r="G14" s="13" t="s">
        <v>196</v>
      </c>
      <c r="H14" s="13" t="s">
        <v>10</v>
      </c>
    </row>
    <row r="15" spans="1:15" s="14" customFormat="1" ht="156.75" x14ac:dyDescent="0.25">
      <c r="A15" s="6">
        <v>1</v>
      </c>
      <c r="B15" s="4" t="s">
        <v>213</v>
      </c>
      <c r="C15" s="13" t="s">
        <v>71</v>
      </c>
      <c r="D15" s="13" t="s">
        <v>72</v>
      </c>
      <c r="E15" s="13" t="s">
        <v>73</v>
      </c>
      <c r="F15" s="13" t="s">
        <v>74</v>
      </c>
      <c r="G15" s="13" t="s">
        <v>75</v>
      </c>
      <c r="H15" s="13" t="s">
        <v>11</v>
      </c>
    </row>
    <row r="16" spans="1:15" s="14" customFormat="1" ht="156" customHeight="1" x14ac:dyDescent="0.25">
      <c r="A16" s="6">
        <v>1</v>
      </c>
      <c r="B16" s="4" t="s">
        <v>214</v>
      </c>
      <c r="C16" s="13" t="s">
        <v>189</v>
      </c>
      <c r="D16" s="13" t="s">
        <v>190</v>
      </c>
      <c r="E16" s="13" t="s">
        <v>191</v>
      </c>
      <c r="F16" s="13" t="s">
        <v>192</v>
      </c>
      <c r="G16" s="13" t="s">
        <v>193</v>
      </c>
      <c r="H16" s="13" t="s">
        <v>12</v>
      </c>
    </row>
    <row r="17" spans="1:8" s="14" customFormat="1" ht="142.5" x14ac:dyDescent="0.25">
      <c r="A17" s="6">
        <v>1</v>
      </c>
      <c r="B17" s="4" t="s">
        <v>199</v>
      </c>
      <c r="C17" s="13" t="s">
        <v>194</v>
      </c>
      <c r="D17" s="13" t="s">
        <v>195</v>
      </c>
      <c r="E17" s="13" t="s">
        <v>196</v>
      </c>
      <c r="F17" s="13" t="s">
        <v>197</v>
      </c>
      <c r="G17" s="13" t="s">
        <v>198</v>
      </c>
      <c r="H17" s="13" t="s">
        <v>10</v>
      </c>
    </row>
    <row r="18" spans="1:8" s="14" customFormat="1" ht="156.75" x14ac:dyDescent="0.25">
      <c r="A18" s="6">
        <v>1</v>
      </c>
      <c r="B18" s="4" t="s">
        <v>215</v>
      </c>
      <c r="C18" s="13" t="s">
        <v>89</v>
      </c>
      <c r="D18" s="13" t="s">
        <v>200</v>
      </c>
      <c r="E18" s="13" t="s">
        <v>201</v>
      </c>
      <c r="F18" s="13" t="s">
        <v>202</v>
      </c>
      <c r="G18" s="13" t="s">
        <v>203</v>
      </c>
      <c r="H18" s="13" t="s">
        <v>9</v>
      </c>
    </row>
    <row r="19" spans="1:8" s="14" customFormat="1" ht="142.5" x14ac:dyDescent="0.25">
      <c r="A19" s="6">
        <v>1</v>
      </c>
      <c r="B19" s="4" t="s">
        <v>204</v>
      </c>
      <c r="C19" s="13" t="s">
        <v>189</v>
      </c>
      <c r="D19" s="13" t="s">
        <v>190</v>
      </c>
      <c r="E19" s="13" t="s">
        <v>191</v>
      </c>
      <c r="F19" s="13" t="s">
        <v>192</v>
      </c>
      <c r="G19" s="13" t="s">
        <v>193</v>
      </c>
      <c r="H19" s="13" t="s">
        <v>8</v>
      </c>
    </row>
    <row r="20" spans="1:8" s="14" customFormat="1" ht="156.75" x14ac:dyDescent="0.25">
      <c r="A20" s="6">
        <v>1</v>
      </c>
      <c r="B20" s="4" t="s">
        <v>216</v>
      </c>
      <c r="C20" s="13" t="s">
        <v>205</v>
      </c>
      <c r="D20" s="13" t="s">
        <v>206</v>
      </c>
      <c r="E20" s="13" t="s">
        <v>208</v>
      </c>
      <c r="F20" s="13" t="s">
        <v>207</v>
      </c>
      <c r="G20" s="13" t="s">
        <v>196</v>
      </c>
      <c r="H20" s="13" t="s">
        <v>9</v>
      </c>
    </row>
    <row r="21" spans="1:8" s="14" customFormat="1" ht="145.5" customHeight="1" x14ac:dyDescent="0.25">
      <c r="A21" s="6">
        <v>1</v>
      </c>
      <c r="B21" s="15" t="s">
        <v>139</v>
      </c>
      <c r="C21" s="15" t="s">
        <v>140</v>
      </c>
      <c r="D21" s="15" t="s">
        <v>149</v>
      </c>
      <c r="E21" s="15" t="s">
        <v>141</v>
      </c>
      <c r="F21" s="15" t="s">
        <v>150</v>
      </c>
      <c r="G21" s="15" t="s">
        <v>142</v>
      </c>
      <c r="H21" s="16" t="s">
        <v>9</v>
      </c>
    </row>
    <row r="22" spans="1:8" s="14" customFormat="1" ht="171" x14ac:dyDescent="0.25">
      <c r="A22" s="6">
        <v>1</v>
      </c>
      <c r="B22" s="4" t="s">
        <v>170</v>
      </c>
      <c r="C22" s="5" t="s">
        <v>171</v>
      </c>
      <c r="D22" s="5" t="s">
        <v>172</v>
      </c>
      <c r="E22" s="5" t="s">
        <v>173</v>
      </c>
      <c r="F22" s="5" t="s">
        <v>174</v>
      </c>
      <c r="G22" s="5" t="s">
        <v>175</v>
      </c>
      <c r="H22" s="6" t="s">
        <v>10</v>
      </c>
    </row>
    <row r="23" spans="1:8" s="14" customFormat="1" ht="128.25" x14ac:dyDescent="0.25">
      <c r="A23" s="6">
        <v>1</v>
      </c>
      <c r="B23" s="17" t="s">
        <v>143</v>
      </c>
      <c r="C23" s="17" t="s">
        <v>144</v>
      </c>
      <c r="D23" s="17" t="s">
        <v>145</v>
      </c>
      <c r="E23" s="17" t="s">
        <v>146</v>
      </c>
      <c r="F23" s="17" t="s">
        <v>147</v>
      </c>
      <c r="G23" s="17" t="s">
        <v>148</v>
      </c>
      <c r="H23" s="18" t="s">
        <v>10</v>
      </c>
    </row>
    <row r="24" spans="1:8" s="14" customFormat="1" ht="114" x14ac:dyDescent="0.25">
      <c r="A24" s="6">
        <v>1</v>
      </c>
      <c r="B24" s="1" t="s">
        <v>158</v>
      </c>
      <c r="C24" s="1" t="s">
        <v>159</v>
      </c>
      <c r="D24" s="1" t="s">
        <v>160</v>
      </c>
      <c r="E24" s="1" t="s">
        <v>161</v>
      </c>
      <c r="F24" s="1" t="s">
        <v>162</v>
      </c>
      <c r="G24" s="1" t="s">
        <v>163</v>
      </c>
      <c r="H24" s="2" t="s">
        <v>8</v>
      </c>
    </row>
    <row r="25" spans="1:8" s="14" customFormat="1" ht="85.5" x14ac:dyDescent="0.25">
      <c r="A25" s="6">
        <v>1</v>
      </c>
      <c r="B25" s="3" t="s">
        <v>164</v>
      </c>
      <c r="C25" s="3" t="s">
        <v>165</v>
      </c>
      <c r="D25" s="3" t="s">
        <v>166</v>
      </c>
      <c r="E25" s="3" t="s">
        <v>167</v>
      </c>
      <c r="F25" s="3" t="s">
        <v>168</v>
      </c>
      <c r="G25" s="3" t="s">
        <v>169</v>
      </c>
      <c r="H25" s="2" t="s">
        <v>11</v>
      </c>
    </row>
    <row r="26" spans="1:8" s="14" customFormat="1" ht="128.25" x14ac:dyDescent="0.25">
      <c r="A26" s="6">
        <v>1</v>
      </c>
      <c r="B26" s="5" t="s">
        <v>181</v>
      </c>
      <c r="C26" s="7" t="s">
        <v>176</v>
      </c>
      <c r="D26" s="7" t="s">
        <v>177</v>
      </c>
      <c r="E26" s="4" t="s">
        <v>178</v>
      </c>
      <c r="F26" s="7" t="s">
        <v>179</v>
      </c>
      <c r="G26" s="5" t="s">
        <v>180</v>
      </c>
      <c r="H26" s="6" t="s">
        <v>8</v>
      </c>
    </row>
    <row r="27" spans="1:8" s="14" customFormat="1" ht="99.75" x14ac:dyDescent="0.25">
      <c r="A27" s="6">
        <v>1</v>
      </c>
      <c r="B27" s="4" t="s">
        <v>100</v>
      </c>
      <c r="C27" s="13" t="s">
        <v>101</v>
      </c>
      <c r="D27" s="13" t="s">
        <v>102</v>
      </c>
      <c r="E27" s="13" t="s">
        <v>103</v>
      </c>
      <c r="F27" s="13" t="s">
        <v>104</v>
      </c>
      <c r="G27" s="13" t="s">
        <v>105</v>
      </c>
      <c r="H27" s="13" t="s">
        <v>11</v>
      </c>
    </row>
    <row r="28" spans="1:8" s="14" customFormat="1" ht="128.25" x14ac:dyDescent="0.25">
      <c r="A28" s="6">
        <v>1</v>
      </c>
      <c r="B28" s="4" t="s">
        <v>106</v>
      </c>
      <c r="C28" s="13" t="s">
        <v>107</v>
      </c>
      <c r="D28" s="13" t="s">
        <v>108</v>
      </c>
      <c r="E28" s="13" t="s">
        <v>109</v>
      </c>
      <c r="F28" s="13" t="s">
        <v>110</v>
      </c>
      <c r="G28" s="13" t="s">
        <v>111</v>
      </c>
      <c r="H28" s="13" t="s">
        <v>8</v>
      </c>
    </row>
    <row r="29" spans="1:8" s="14" customFormat="1" ht="114" x14ac:dyDescent="0.2">
      <c r="A29" s="6">
        <v>1</v>
      </c>
      <c r="B29" s="4" t="s">
        <v>112</v>
      </c>
      <c r="C29" s="13" t="s">
        <v>113</v>
      </c>
      <c r="D29" s="13" t="s">
        <v>114</v>
      </c>
      <c r="E29" s="13" t="s">
        <v>115</v>
      </c>
      <c r="F29" s="4" t="s">
        <v>116</v>
      </c>
      <c r="G29" s="19" t="s">
        <v>117</v>
      </c>
      <c r="H29" s="13" t="s">
        <v>11</v>
      </c>
    </row>
    <row r="30" spans="1:8" s="14" customFormat="1" ht="114" x14ac:dyDescent="0.25">
      <c r="A30" s="6">
        <v>1</v>
      </c>
      <c r="B30" s="4" t="s">
        <v>118</v>
      </c>
      <c r="C30" s="4" t="s">
        <v>119</v>
      </c>
      <c r="D30" s="4" t="s">
        <v>120</v>
      </c>
      <c r="E30" s="4" t="s">
        <v>121</v>
      </c>
      <c r="F30" s="4" t="s">
        <v>122</v>
      </c>
      <c r="G30" s="13" t="s">
        <v>123</v>
      </c>
      <c r="H30" s="13" t="s">
        <v>9</v>
      </c>
    </row>
    <row r="31" spans="1:8" s="14" customFormat="1" ht="85.5" x14ac:dyDescent="0.25">
      <c r="A31" s="6">
        <v>1</v>
      </c>
      <c r="B31" s="4" t="s">
        <v>217</v>
      </c>
      <c r="C31" s="13" t="s">
        <v>124</v>
      </c>
      <c r="D31" s="13" t="s">
        <v>125</v>
      </c>
      <c r="E31" s="13" t="s">
        <v>126</v>
      </c>
      <c r="F31" s="13" t="s">
        <v>127</v>
      </c>
      <c r="G31" s="13" t="s">
        <v>128</v>
      </c>
      <c r="H31" s="13" t="s">
        <v>12</v>
      </c>
    </row>
    <row r="32" spans="1:8" s="14" customFormat="1" ht="128.25" x14ac:dyDescent="0.25">
      <c r="A32" s="6">
        <v>1</v>
      </c>
      <c r="B32" s="4" t="s">
        <v>129</v>
      </c>
      <c r="C32" s="13" t="s">
        <v>130</v>
      </c>
      <c r="D32" s="13" t="s">
        <v>131</v>
      </c>
      <c r="E32" s="13" t="s">
        <v>132</v>
      </c>
      <c r="F32" s="13" t="s">
        <v>133</v>
      </c>
      <c r="G32" s="13" t="s">
        <v>134</v>
      </c>
      <c r="H32" s="13" t="s">
        <v>9</v>
      </c>
    </row>
    <row r="33" spans="1:8" s="14" customFormat="1" ht="113.25" customHeight="1" x14ac:dyDescent="0.25">
      <c r="A33" s="20">
        <v>1</v>
      </c>
      <c r="B33" s="4" t="s">
        <v>18</v>
      </c>
      <c r="C33" s="4" t="s">
        <v>19</v>
      </c>
      <c r="D33" s="4" t="s">
        <v>60</v>
      </c>
      <c r="E33" s="4" t="s">
        <v>20</v>
      </c>
      <c r="F33" s="4" t="s">
        <v>61</v>
      </c>
      <c r="G33" s="4" t="s">
        <v>62</v>
      </c>
      <c r="H33" s="13" t="s">
        <v>10</v>
      </c>
    </row>
    <row r="34" spans="1:8" s="14" customFormat="1" ht="96.75" customHeight="1" x14ac:dyDescent="0.25">
      <c r="A34" s="20">
        <v>1</v>
      </c>
      <c r="B34" s="4" t="s">
        <v>31</v>
      </c>
      <c r="C34" s="4" t="s">
        <v>27</v>
      </c>
      <c r="D34" s="4" t="s">
        <v>28</v>
      </c>
      <c r="E34" s="4" t="s">
        <v>29</v>
      </c>
      <c r="F34" s="4" t="s">
        <v>30</v>
      </c>
      <c r="G34" s="4" t="s">
        <v>32</v>
      </c>
      <c r="H34" s="13" t="s">
        <v>9</v>
      </c>
    </row>
    <row r="35" spans="1:8" s="14" customFormat="1" ht="84.75" customHeight="1" x14ac:dyDescent="0.25">
      <c r="A35" s="20">
        <v>1</v>
      </c>
      <c r="B35" s="4" t="s">
        <v>34</v>
      </c>
      <c r="C35" s="4" t="s">
        <v>14</v>
      </c>
      <c r="D35" s="4" t="s">
        <v>15</v>
      </c>
      <c r="E35" s="4" t="s">
        <v>16</v>
      </c>
      <c r="F35" s="4" t="s">
        <v>33</v>
      </c>
      <c r="G35" s="4" t="s">
        <v>17</v>
      </c>
      <c r="H35" s="13" t="s">
        <v>11</v>
      </c>
    </row>
    <row r="36" spans="1:8" s="14" customFormat="1" ht="70.5" customHeight="1" x14ac:dyDescent="0.25">
      <c r="A36" s="20">
        <v>1</v>
      </c>
      <c r="B36" s="4" t="s">
        <v>55</v>
      </c>
      <c r="C36" s="5" t="s">
        <v>56</v>
      </c>
      <c r="D36" s="4" t="s">
        <v>57</v>
      </c>
      <c r="E36" s="4" t="s">
        <v>58</v>
      </c>
      <c r="F36" s="4" t="s">
        <v>59</v>
      </c>
      <c r="G36" s="4" t="s">
        <v>16</v>
      </c>
      <c r="H36" s="13" t="s">
        <v>9</v>
      </c>
    </row>
    <row r="37" spans="1:8" s="14" customFormat="1" ht="61.5" customHeight="1" x14ac:dyDescent="0.25">
      <c r="A37" s="20">
        <v>1</v>
      </c>
      <c r="B37" s="4" t="s">
        <v>21</v>
      </c>
      <c r="C37" s="4" t="s">
        <v>22</v>
      </c>
      <c r="D37" s="4" t="s">
        <v>23</v>
      </c>
      <c r="E37" s="4" t="s">
        <v>24</v>
      </c>
      <c r="F37" s="4" t="s">
        <v>25</v>
      </c>
      <c r="G37" s="4" t="s">
        <v>26</v>
      </c>
      <c r="H37" s="13" t="s">
        <v>10</v>
      </c>
    </row>
    <row r="38" spans="1:8" s="14" customFormat="1" ht="63.75" customHeight="1" x14ac:dyDescent="0.25">
      <c r="A38" s="20">
        <v>1</v>
      </c>
      <c r="B38" s="4" t="s">
        <v>35</v>
      </c>
      <c r="C38" s="5" t="s">
        <v>39</v>
      </c>
      <c r="D38" s="4" t="s">
        <v>36</v>
      </c>
      <c r="E38" s="4" t="s">
        <v>27</v>
      </c>
      <c r="F38" s="4" t="s">
        <v>37</v>
      </c>
      <c r="G38" s="4" t="s">
        <v>38</v>
      </c>
      <c r="H38" s="13" t="s">
        <v>10</v>
      </c>
    </row>
    <row r="39" spans="1:8" s="14" customFormat="1" ht="33.75" customHeight="1" x14ac:dyDescent="0.25">
      <c r="A39" s="20">
        <v>1</v>
      </c>
      <c r="B39" s="4" t="s">
        <v>47</v>
      </c>
      <c r="C39" s="5" t="s">
        <v>45</v>
      </c>
      <c r="D39" s="4" t="s">
        <v>36</v>
      </c>
      <c r="E39" s="4" t="s">
        <v>27</v>
      </c>
      <c r="F39" s="4" t="s">
        <v>48</v>
      </c>
      <c r="G39" s="4" t="s">
        <v>46</v>
      </c>
      <c r="H39" s="13" t="s">
        <v>11</v>
      </c>
    </row>
    <row r="40" spans="1:8" s="14" customFormat="1" ht="57" x14ac:dyDescent="0.25">
      <c r="A40" s="20">
        <v>1</v>
      </c>
      <c r="B40" s="4" t="s">
        <v>218</v>
      </c>
      <c r="C40" s="5" t="s">
        <v>40</v>
      </c>
      <c r="D40" s="5" t="s">
        <v>41</v>
      </c>
      <c r="E40" s="5" t="s">
        <v>42</v>
      </c>
      <c r="F40" s="5" t="s">
        <v>43</v>
      </c>
      <c r="G40" s="5" t="s">
        <v>44</v>
      </c>
      <c r="H40" s="13" t="s">
        <v>8</v>
      </c>
    </row>
    <row r="41" spans="1:8" s="14" customFormat="1" ht="66" customHeight="1" x14ac:dyDescent="0.25">
      <c r="A41" s="20">
        <v>1</v>
      </c>
      <c r="B41" s="4" t="s">
        <v>13</v>
      </c>
      <c r="C41" s="4" t="s">
        <v>14</v>
      </c>
      <c r="D41" s="4" t="s">
        <v>15</v>
      </c>
      <c r="E41" s="4" t="s">
        <v>16</v>
      </c>
      <c r="F41" s="4" t="s">
        <v>33</v>
      </c>
      <c r="G41" s="4" t="s">
        <v>17</v>
      </c>
      <c r="H41" s="13" t="s">
        <v>8</v>
      </c>
    </row>
    <row r="42" spans="1:8" s="14" customFormat="1" ht="28.5" x14ac:dyDescent="0.25">
      <c r="A42" s="20">
        <v>1</v>
      </c>
      <c r="B42" s="4" t="s">
        <v>49</v>
      </c>
      <c r="C42" s="5" t="s">
        <v>50</v>
      </c>
      <c r="D42" s="4" t="s">
        <v>51</v>
      </c>
      <c r="E42" s="4" t="s">
        <v>52</v>
      </c>
      <c r="F42" s="4" t="s">
        <v>53</v>
      </c>
      <c r="G42" s="4" t="s">
        <v>54</v>
      </c>
      <c r="H42" s="13" t="s">
        <v>8</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sheetData>
  <dataValidations count="1">
    <dataValidation type="list" allowBlank="1" showInputMessage="1" showErrorMessage="1" sqref="H27:H66 H3:H25" xr:uid="{00000000-0002-0000-0000-000000000000}">
      <formula1>$K$1:$O$1</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7823B-8B90-4380-9AB6-8BE67C7C90AC}">
  <dimension ref="H5:I12"/>
  <sheetViews>
    <sheetView workbookViewId="0">
      <selection activeCell="I13" sqref="I13"/>
    </sheetView>
  </sheetViews>
  <sheetFormatPr defaultRowHeight="15" x14ac:dyDescent="0.25"/>
  <cols>
    <col min="8" max="8" width="20" customWidth="1"/>
  </cols>
  <sheetData>
    <row r="5" spans="8:9" x14ac:dyDescent="0.25">
      <c r="H5" t="s">
        <v>63</v>
      </c>
      <c r="I5">
        <v>6</v>
      </c>
    </row>
    <row r="6" spans="8:9" x14ac:dyDescent="0.25">
      <c r="H6" t="s">
        <v>64</v>
      </c>
      <c r="I6">
        <v>6</v>
      </c>
    </row>
    <row r="7" spans="8:9" x14ac:dyDescent="0.25">
      <c r="H7" t="s">
        <v>69</v>
      </c>
      <c r="I7">
        <v>6</v>
      </c>
    </row>
    <row r="8" spans="8:9" x14ac:dyDescent="0.25">
      <c r="H8" t="s">
        <v>65</v>
      </c>
      <c r="I8">
        <v>6</v>
      </c>
    </row>
    <row r="9" spans="8:9" x14ac:dyDescent="0.25">
      <c r="H9" t="s">
        <v>66</v>
      </c>
      <c r="I9">
        <v>5</v>
      </c>
    </row>
    <row r="10" spans="8:9" x14ac:dyDescent="0.25">
      <c r="H10" t="s">
        <v>67</v>
      </c>
      <c r="I10">
        <v>6</v>
      </c>
    </row>
    <row r="11" spans="8:9" x14ac:dyDescent="0.25">
      <c r="H11" t="s">
        <v>68</v>
      </c>
      <c r="I11">
        <v>5</v>
      </c>
    </row>
    <row r="12" spans="8:9" x14ac:dyDescent="0.25">
      <c r="I12">
        <f>SUM(I5:I11)</f>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cp:lastPrinted>2022-08-28T19:23:40Z</cp:lastPrinted>
  <dcterms:created xsi:type="dcterms:W3CDTF">2017-01-25T02:47:54Z</dcterms:created>
  <dcterms:modified xsi:type="dcterms:W3CDTF">2022-08-28T21:25:34Z</dcterms:modified>
</cp:coreProperties>
</file>