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heet\Downloads\"/>
    </mc:Choice>
  </mc:AlternateContent>
  <xr:revisionPtr revIDLastSave="0" documentId="13_ncr:1_{EC6CE092-6E47-453C-8B65-8943968CEC7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5" r:id="rId2"/>
    <sheet name="Pivot"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Income">#N/A</definedName>
    <definedName name="Slicer_Marital_Status">#N/A</definedName>
    <definedName name="Slicer_Region">#N/A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<sst xmlns="http://schemas.openxmlformats.org/spreadsheetml/2006/main" count="16279" uniqueCount="51">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</sst>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Red][$$-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Bodoni MT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3937445319335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3C4-4BD8-9C44-34AB1142AFA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3C4-4BD8-9C44-34AB1142AFAF}"/>
            </c:ext>
          </c:extLst>
        </c:ser>
        <c:dLbls>
          <c:showLegendKey val="0"/>
          <c:showVal val="0"/>
          <c:showCatName val="0"/>
          <c:showSerName val="0"/>
          <c:showPercent val="0"/>
          <c:showBubbleSize val="0"/>
        </c:dLbls>
        <c:gapWidth val="219"/>
        <c:overlap val="-27"/>
        <c:axId val="216138576"/>
        <c:axId val="216140496"/>
      </c:barChart>
      <c:catAx>
        <c:axId val="2161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0496"/>
        <c:crosses val="autoZero"/>
        <c:auto val="1"/>
        <c:lblAlgn val="ctr"/>
        <c:lblOffset val="100"/>
        <c:noMultiLvlLbl val="0"/>
      </c:catAx>
      <c:valAx>
        <c:axId val="2161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1.9444444444444445E-2"/>
              <c:y val="0.324286235053951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8C-45DC-A942-1A2859CF3976}"/>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8C-45DC-A942-1A2859CF3976}"/>
            </c:ext>
          </c:extLst>
        </c:ser>
        <c:dLbls>
          <c:showLegendKey val="0"/>
          <c:showVal val="0"/>
          <c:showCatName val="0"/>
          <c:showSerName val="0"/>
          <c:showPercent val="0"/>
          <c:showBubbleSize val="0"/>
        </c:dLbls>
        <c:smooth val="0"/>
        <c:axId val="410241808"/>
        <c:axId val="410249008"/>
      </c:lineChart>
      <c:catAx>
        <c:axId val="4102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35404636920384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9008"/>
        <c:crosses val="autoZero"/>
        <c:auto val="1"/>
        <c:lblAlgn val="ctr"/>
        <c:lblOffset val="100"/>
        <c:noMultiLvlLbl val="0"/>
      </c:catAx>
      <c:valAx>
        <c:axId val="4102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2A-4C92-9F39-092052C8CD8E}"/>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2A-4C92-9F39-092052C8CD8E}"/>
            </c:ext>
          </c:extLst>
        </c:ser>
        <c:dLbls>
          <c:showLegendKey val="0"/>
          <c:showVal val="0"/>
          <c:showCatName val="0"/>
          <c:showSerName val="0"/>
          <c:showPercent val="0"/>
          <c:showBubbleSize val="0"/>
        </c:dLbls>
        <c:marker val="1"/>
        <c:smooth val="0"/>
        <c:axId val="216141456"/>
        <c:axId val="216142416"/>
      </c:lineChart>
      <c:catAx>
        <c:axId val="21614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manualLayout>
              <c:xMode val="edge"/>
              <c:yMode val="edge"/>
              <c:x val="0.33760979877515312"/>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2416"/>
        <c:crosses val="autoZero"/>
        <c:auto val="1"/>
        <c:lblAlgn val="ctr"/>
        <c:lblOffset val="100"/>
        <c:noMultiLvlLbl val="0"/>
      </c:catAx>
      <c:valAx>
        <c:axId val="2161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Occupation</a:t>
            </a:r>
            <a:endParaRPr lang="en-IN"/>
          </a:p>
        </c:rich>
      </c:tx>
      <c:layout>
        <c:manualLayout>
          <c:xMode val="edge"/>
          <c:yMode val="edge"/>
          <c:x val="0.288111111111111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Pivot!$B$117:$B$118</c:f>
              <c:strCache>
                <c:ptCount val="1"/>
                <c:pt idx="0">
                  <c:v>No</c:v>
                </c:pt>
              </c:strCache>
            </c:strRef>
          </c:tx>
          <c:spPr>
            <a:solidFill>
              <a:schemeClr val="accent1"/>
            </a:solidFill>
            <a:ln>
              <a:noFill/>
            </a:ln>
            <a:effectLst/>
            <a:sp3d/>
          </c:spPr>
          <c:invertIfNegative val="0"/>
          <c:cat>
            <c:strRef>
              <c:f>Pivot!$A$119:$A$124</c:f>
              <c:strCache>
                <c:ptCount val="5"/>
                <c:pt idx="0">
                  <c:v>Clerical</c:v>
                </c:pt>
                <c:pt idx="1">
                  <c:v>Management</c:v>
                </c:pt>
                <c:pt idx="2">
                  <c:v>Manual</c:v>
                </c:pt>
                <c:pt idx="3">
                  <c:v>Professional</c:v>
                </c:pt>
                <c:pt idx="4">
                  <c:v>Skilled Manual</c:v>
                </c:pt>
              </c:strCache>
            </c:strRef>
          </c:cat>
          <c:val>
            <c:numRef>
              <c:f>Pivot!$B$119:$B$124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1CC-4119-A3F1-9A42C7AA84B8}"/>
            </c:ext>
          </c:extLst>
        </c:ser>
        <c:ser>
          <c:idx val="1"/>
          <c:order val="1"/>
          <c:tx>
            <c:strRef>
              <c:f>Pivot!$C$117:$C$118</c:f>
              <c:strCache>
                <c:ptCount val="1"/>
                <c:pt idx="0">
                  <c:v>Yes</c:v>
                </c:pt>
              </c:strCache>
            </c:strRef>
          </c:tx>
          <c:spPr>
            <a:solidFill>
              <a:schemeClr val="accent2"/>
            </a:solidFill>
            <a:ln>
              <a:noFill/>
            </a:ln>
            <a:effectLst/>
            <a:sp3d/>
          </c:spPr>
          <c:invertIfNegative val="0"/>
          <c:cat>
            <c:strRef>
              <c:f>Pivot!$A$119:$A$124</c:f>
              <c:strCache>
                <c:ptCount val="5"/>
                <c:pt idx="0">
                  <c:v>Clerical</c:v>
                </c:pt>
                <c:pt idx="1">
                  <c:v>Management</c:v>
                </c:pt>
                <c:pt idx="2">
                  <c:v>Manual</c:v>
                </c:pt>
                <c:pt idx="3">
                  <c:v>Professional</c:v>
                </c:pt>
                <c:pt idx="4">
                  <c:v>Skilled Manual</c:v>
                </c:pt>
              </c:strCache>
            </c:strRef>
          </c:cat>
          <c:val>
            <c:numRef>
              <c:f>Pivot!$C$119:$C$124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1CC-4119-A3F1-9A42C7AA84B8}"/>
            </c:ext>
          </c:extLst>
        </c:ser>
        <c:dLbls>
          <c:showLegendKey val="0"/>
          <c:showVal val="0"/>
          <c:showCatName val="0"/>
          <c:showSerName val="0"/>
          <c:showPercent val="0"/>
          <c:showBubbleSize val="0"/>
        </c:dLbls>
        <c:gapWidth val="150"/>
        <c:shape val="box"/>
        <c:axId val="216136656"/>
        <c:axId val="216132816"/>
        <c:axId val="0"/>
      </c:bar3DChart>
      <c:catAx>
        <c:axId val="216136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layout>
            <c:manualLayout>
              <c:xMode val="edge"/>
              <c:yMode val="edge"/>
              <c:x val="0.18970888013998247"/>
              <c:y val="0.417414333624963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2816"/>
        <c:crosses val="autoZero"/>
        <c:auto val="1"/>
        <c:lblAlgn val="ctr"/>
        <c:lblOffset val="100"/>
        <c:noMultiLvlLbl val="0"/>
      </c:catAx>
      <c:valAx>
        <c:axId val="21613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3937445319335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0F7-4019-87CA-5A1AB9C1C4D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0F7-4019-87CA-5A1AB9C1C4D9}"/>
            </c:ext>
          </c:extLst>
        </c:ser>
        <c:dLbls>
          <c:showLegendKey val="0"/>
          <c:showVal val="0"/>
          <c:showCatName val="0"/>
          <c:showSerName val="0"/>
          <c:showPercent val="0"/>
          <c:showBubbleSize val="0"/>
        </c:dLbls>
        <c:gapWidth val="219"/>
        <c:overlap val="-27"/>
        <c:axId val="216138576"/>
        <c:axId val="216140496"/>
      </c:barChart>
      <c:catAx>
        <c:axId val="21613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0496"/>
        <c:crosses val="autoZero"/>
        <c:auto val="1"/>
        <c:lblAlgn val="ctr"/>
        <c:lblOffset val="100"/>
        <c:noMultiLvlLbl val="0"/>
      </c:catAx>
      <c:valAx>
        <c:axId val="21614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1.9444444444444445E-2"/>
              <c:y val="0.324286235053951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8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77-4D3C-9405-B7F3556477AB}"/>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77-4D3C-9405-B7F3556477AB}"/>
            </c:ext>
          </c:extLst>
        </c:ser>
        <c:dLbls>
          <c:showLegendKey val="0"/>
          <c:showVal val="0"/>
          <c:showCatName val="0"/>
          <c:showSerName val="0"/>
          <c:showPercent val="0"/>
          <c:showBubbleSize val="0"/>
        </c:dLbls>
        <c:smooth val="0"/>
        <c:axId val="410241808"/>
        <c:axId val="410249008"/>
      </c:lineChart>
      <c:catAx>
        <c:axId val="41024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35404636920384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9008"/>
        <c:crosses val="autoZero"/>
        <c:auto val="1"/>
        <c:lblAlgn val="ctr"/>
        <c:lblOffset val="100"/>
        <c:noMultiLvlLbl val="0"/>
      </c:catAx>
      <c:valAx>
        <c:axId val="41024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A3-420A-AAD2-2F2DB0491303}"/>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A3-420A-AAD2-2F2DB0491303}"/>
            </c:ext>
          </c:extLst>
        </c:ser>
        <c:dLbls>
          <c:showLegendKey val="0"/>
          <c:showVal val="0"/>
          <c:showCatName val="0"/>
          <c:showSerName val="0"/>
          <c:showPercent val="0"/>
          <c:showBubbleSize val="0"/>
        </c:dLbls>
        <c:marker val="1"/>
        <c:smooth val="0"/>
        <c:axId val="216141456"/>
        <c:axId val="216142416"/>
      </c:lineChart>
      <c:catAx>
        <c:axId val="21614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manualLayout>
              <c:xMode val="edge"/>
              <c:yMode val="edge"/>
              <c:x val="0.33760979877515312"/>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2416"/>
        <c:crosses val="autoZero"/>
        <c:auto val="1"/>
        <c:lblAlgn val="ctr"/>
        <c:lblOffset val="100"/>
        <c:noMultiLvlLbl val="0"/>
      </c:catAx>
      <c:valAx>
        <c:axId val="2161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Occupation</a:t>
            </a:r>
            <a:endParaRPr lang="en-IN"/>
          </a:p>
        </c:rich>
      </c:tx>
      <c:layout>
        <c:manualLayout>
          <c:xMode val="edge"/>
          <c:yMode val="edge"/>
          <c:x val="0.288111111111111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Pivot!$B$117:$B$118</c:f>
              <c:strCache>
                <c:ptCount val="1"/>
                <c:pt idx="0">
                  <c:v>No</c:v>
                </c:pt>
              </c:strCache>
            </c:strRef>
          </c:tx>
          <c:spPr>
            <a:solidFill>
              <a:schemeClr val="accent1"/>
            </a:solidFill>
            <a:ln>
              <a:noFill/>
            </a:ln>
            <a:effectLst/>
            <a:sp3d/>
          </c:spPr>
          <c:invertIfNegative val="0"/>
          <c:cat>
            <c:strRef>
              <c:f>Pivot!$A$119:$A$124</c:f>
              <c:strCache>
                <c:ptCount val="5"/>
                <c:pt idx="0">
                  <c:v>Clerical</c:v>
                </c:pt>
                <c:pt idx="1">
                  <c:v>Management</c:v>
                </c:pt>
                <c:pt idx="2">
                  <c:v>Manual</c:v>
                </c:pt>
                <c:pt idx="3">
                  <c:v>Professional</c:v>
                </c:pt>
                <c:pt idx="4">
                  <c:v>Skilled Manual</c:v>
                </c:pt>
              </c:strCache>
            </c:strRef>
          </c:cat>
          <c:val>
            <c:numRef>
              <c:f>Pivot!$B$119:$B$124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325-4780-A3B4-6F4EA4A4A2BC}"/>
            </c:ext>
          </c:extLst>
        </c:ser>
        <c:ser>
          <c:idx val="1"/>
          <c:order val="1"/>
          <c:tx>
            <c:strRef>
              <c:f>Pivot!$C$117:$C$118</c:f>
              <c:strCache>
                <c:ptCount val="1"/>
                <c:pt idx="0">
                  <c:v>Yes</c:v>
                </c:pt>
              </c:strCache>
            </c:strRef>
          </c:tx>
          <c:spPr>
            <a:solidFill>
              <a:schemeClr val="accent2"/>
            </a:solidFill>
            <a:ln>
              <a:noFill/>
            </a:ln>
            <a:effectLst/>
            <a:sp3d/>
          </c:spPr>
          <c:invertIfNegative val="0"/>
          <c:cat>
            <c:strRef>
              <c:f>Pivot!$A$119:$A$124</c:f>
              <c:strCache>
                <c:ptCount val="5"/>
                <c:pt idx="0">
                  <c:v>Clerical</c:v>
                </c:pt>
                <c:pt idx="1">
                  <c:v>Management</c:v>
                </c:pt>
                <c:pt idx="2">
                  <c:v>Manual</c:v>
                </c:pt>
                <c:pt idx="3">
                  <c:v>Professional</c:v>
                </c:pt>
                <c:pt idx="4">
                  <c:v>Skilled Manual</c:v>
                </c:pt>
              </c:strCache>
            </c:strRef>
          </c:cat>
          <c:val>
            <c:numRef>
              <c:f>Pivot!$C$119:$C$124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325-4780-A3B4-6F4EA4A4A2BC}"/>
            </c:ext>
          </c:extLst>
        </c:ser>
        <c:dLbls>
          <c:showLegendKey val="0"/>
          <c:showVal val="0"/>
          <c:showCatName val="0"/>
          <c:showSerName val="0"/>
          <c:showPercent val="0"/>
          <c:showBubbleSize val="0"/>
        </c:dLbls>
        <c:gapWidth val="150"/>
        <c:shape val="box"/>
        <c:axId val="216136656"/>
        <c:axId val="216132816"/>
        <c:axId val="0"/>
      </c:bar3DChart>
      <c:catAx>
        <c:axId val="2161366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layout>
            <c:manualLayout>
              <c:xMode val="edge"/>
              <c:yMode val="edge"/>
              <c:x val="0.18970888013998247"/>
              <c:y val="0.417414333624963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2816"/>
        <c:crosses val="autoZero"/>
        <c:auto val="1"/>
        <c:lblAlgn val="ctr"/>
        <c:lblOffset val="100"/>
        <c:noMultiLvlLbl val="0"/>
      </c:catAx>
      <c:valAx>
        <c:axId val="21613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1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160020</xdr:rowOff>
    </xdr:from>
    <xdr:to>
      <xdr:col>12</xdr:col>
      <xdr:colOff>236220</xdr:colOff>
      <xdr:row>16</xdr:row>
      <xdr:rowOff>160020</xdr:rowOff>
    </xdr:to>
    <xdr:graphicFrame macro="">
      <xdr:nvGraphicFramePr>
        <xdr:cNvPr id="2" name="Chart 1">
          <a:extLst>
            <a:ext uri="{FF2B5EF4-FFF2-40B4-BE49-F238E27FC236}">
              <a16:creationId xmlns:a16="http://schemas.microsoft.com/office/drawing/2014/main" id="{A299B03A-41D7-2FF5-DEF6-D8F62A106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21</xdr:row>
      <xdr:rowOff>30480</xdr:rowOff>
    </xdr:from>
    <xdr:to>
      <xdr:col>12</xdr:col>
      <xdr:colOff>289560</xdr:colOff>
      <xdr:row>36</xdr:row>
      <xdr:rowOff>30480</xdr:rowOff>
    </xdr:to>
    <xdr:graphicFrame macro="">
      <xdr:nvGraphicFramePr>
        <xdr:cNvPr id="4" name="Chart 3">
          <a:extLst>
            <a:ext uri="{FF2B5EF4-FFF2-40B4-BE49-F238E27FC236}">
              <a16:creationId xmlns:a16="http://schemas.microsoft.com/office/drawing/2014/main" id="{3E27BF16-FBDB-D355-A76F-AB288C2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37</xdr:row>
      <xdr:rowOff>160020</xdr:rowOff>
    </xdr:from>
    <xdr:to>
      <xdr:col>12</xdr:col>
      <xdr:colOff>289560</xdr:colOff>
      <xdr:row>52</xdr:row>
      <xdr:rowOff>160020</xdr:rowOff>
    </xdr:to>
    <xdr:graphicFrame macro="">
      <xdr:nvGraphicFramePr>
        <xdr:cNvPr id="5" name="Chart 4">
          <a:extLst>
            <a:ext uri="{FF2B5EF4-FFF2-40B4-BE49-F238E27FC236}">
              <a16:creationId xmlns:a16="http://schemas.microsoft.com/office/drawing/2014/main" id="{3B5B65FD-CC82-0786-2469-ECDC6A329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111</xdr:row>
      <xdr:rowOff>167640</xdr:rowOff>
    </xdr:from>
    <xdr:to>
      <xdr:col>12</xdr:col>
      <xdr:colOff>495300</xdr:colOff>
      <xdr:row>126</xdr:row>
      <xdr:rowOff>167640</xdr:rowOff>
    </xdr:to>
    <xdr:graphicFrame macro="">
      <xdr:nvGraphicFramePr>
        <xdr:cNvPr id="7" name="Chart 6">
          <a:extLst>
            <a:ext uri="{FF2B5EF4-FFF2-40B4-BE49-F238E27FC236}">
              <a16:creationId xmlns:a16="http://schemas.microsoft.com/office/drawing/2014/main" id="{E4ED6260-7FA5-2FBE-28C1-4799F3CE2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6</xdr:row>
      <xdr:rowOff>9524</xdr:rowOff>
    </xdr:from>
    <xdr:to>
      <xdr:col>15</xdr:col>
      <xdr:colOff>152400</xdr:colOff>
      <xdr:row>27</xdr:row>
      <xdr:rowOff>127000</xdr:rowOff>
    </xdr:to>
    <xdr:graphicFrame macro="">
      <xdr:nvGraphicFramePr>
        <xdr:cNvPr id="2" name="Chart 1">
          <a:extLst>
            <a:ext uri="{FF2B5EF4-FFF2-40B4-BE49-F238E27FC236}">
              <a16:creationId xmlns:a16="http://schemas.microsoft.com/office/drawing/2014/main" id="{1A858002-2862-419A-B093-20FBE68D4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27</xdr:row>
      <xdr:rowOff>127000</xdr:rowOff>
    </xdr:from>
    <xdr:to>
      <xdr:col>15</xdr:col>
      <xdr:colOff>133350</xdr:colOff>
      <xdr:row>49</xdr:row>
      <xdr:rowOff>165100</xdr:rowOff>
    </xdr:to>
    <xdr:graphicFrame macro="">
      <xdr:nvGraphicFramePr>
        <xdr:cNvPr id="3" name="Chart 2">
          <a:extLst>
            <a:ext uri="{FF2B5EF4-FFF2-40B4-BE49-F238E27FC236}">
              <a16:creationId xmlns:a16="http://schemas.microsoft.com/office/drawing/2014/main" id="{C2116AA1-4DF7-49C3-B1F4-49D10147E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133350</xdr:colOff>
      <xdr:row>5</xdr:row>
      <xdr:rowOff>180975</xdr:rowOff>
    </xdr:from>
    <xdr:to>
      <xdr:col>26</xdr:col>
      <xdr:colOff>590550</xdr:colOff>
      <xdr:row>27</xdr:row>
      <xdr:rowOff>133350</xdr:rowOff>
    </xdr:to>
    <xdr:graphicFrame macro="">
      <xdr:nvGraphicFramePr>
        <xdr:cNvPr id="4" name="Chart 3">
          <a:extLst>
            <a:ext uri="{FF2B5EF4-FFF2-40B4-BE49-F238E27FC236}">
              <a16:creationId xmlns:a16="http://schemas.microsoft.com/office/drawing/2014/main" id="{8660FE16-0130-4DA8-83B2-5F4BA7963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133350</xdr:colOff>
      <xdr:row>27</xdr:row>
      <xdr:rowOff>127000</xdr:rowOff>
    </xdr:from>
    <xdr:to>
      <xdr:col>26</xdr:col>
      <xdr:colOff>590550</xdr:colOff>
      <xdr:row>49</xdr:row>
      <xdr:rowOff>165100</xdr:rowOff>
    </xdr:to>
    <xdr:graphicFrame macro="">
      <xdr:nvGraphicFramePr>
        <xdr:cNvPr id="5" name="Chart 4">
          <a:extLst>
            <a:ext uri="{FF2B5EF4-FFF2-40B4-BE49-F238E27FC236}">
              <a16:creationId xmlns:a16="http://schemas.microsoft.com/office/drawing/2014/main" id="{5677DCE2-3819-49F6-955C-1BC0E0BFA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xdr:colOff>
      <xdr:row>6</xdr:row>
      <xdr:rowOff>13336</xdr:rowOff>
    </xdr:from>
    <xdr:to>
      <xdr:col>4</xdr:col>
      <xdr:colOff>285750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F24B4A5-1E5D-4B22-415E-7A44CC6075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 y="1156336"/>
              <a:ext cx="2712720" cy="939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4</xdr:col>
      <xdr:colOff>276224</xdr:colOff>
      <xdr:row>22</xdr:row>
      <xdr:rowOff>19051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11C5002-BE80-63DC-F5B1-6CD739B4D2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57425"/>
              <a:ext cx="2714624" cy="1952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9525</xdr:rowOff>
    </xdr:from>
    <xdr:to>
      <xdr:col>4</xdr:col>
      <xdr:colOff>266700</xdr:colOff>
      <xdr:row>29</xdr:row>
      <xdr:rowOff>171450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7E033AD-DA37-5E81-1374-AFCD425BE9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391025"/>
              <a:ext cx="270510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173355</xdr:rowOff>
    </xdr:from>
    <xdr:to>
      <xdr:col>4</xdr:col>
      <xdr:colOff>266700</xdr:colOff>
      <xdr:row>50</xdr:row>
      <xdr:rowOff>0</xdr:rowOff>
    </xdr:to>
    <mc:AlternateContent xmlns:mc="http://schemas.openxmlformats.org/markup-compatibility/2006" xmlns:a14="http://schemas.microsoft.com/office/drawing/2010/main">
      <mc:Choice Requires="a14">
        <xdr:graphicFrame macro="">
          <xdr:nvGraphicFramePr>
            <xdr:cNvPr id="9" name="Income">
              <a:extLst>
                <a:ext uri="{FF2B5EF4-FFF2-40B4-BE49-F238E27FC236}">
                  <a16:creationId xmlns:a16="http://schemas.microsoft.com/office/drawing/2014/main" id="{DAB718D5-50BF-15A5-B02A-8E3F44DDD79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5888355"/>
              <a:ext cx="2705100" cy="3636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tal V K" refreshedDate="45093.76676875" createdVersion="8" refreshedVersion="8" minRefreshableVersion="3" recordCount="1000" xr:uid="{851AE4AD-645F-4302-883D-71EDF1B626C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016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FC9DF4-C2F5-4926-B2A1-C4AD67985F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0CE8EF-AB0B-4880-9947-BB81F4B627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C653A-4E2F-4682-844D-3205279B25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11EC5-1843-403A-804A-06665090FA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7:D1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629B29-6612-4384-A9BF-406BBF702800}" sourceName="Marital Status">
  <pivotTables>
    <pivotTable tabId="3" name="PivotTable1"/>
    <pivotTable tabId="3" name="PivotTable2"/>
    <pivotTable tabId="3" name="PivotTable3"/>
    <pivotTable tabId="3" name="PivotTable5"/>
  </pivotTables>
  <data>
    <tabular pivotCacheId="1350016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BA5F6F-65F3-4B36-93C0-1466C7B4EE57}" sourceName="Education">
  <pivotTables>
    <pivotTable tabId="3" name="PivotTable1"/>
    <pivotTable tabId="3" name="PivotTable2"/>
    <pivotTable tabId="3" name="PivotTable3"/>
    <pivotTable tabId="3" name="PivotTable5"/>
  </pivotTables>
  <data>
    <tabular pivotCacheId="13500161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7B6AEC-AE85-45A1-B5E9-8AAC2FAD47EB}" sourceName="Region">
  <pivotTables>
    <pivotTable tabId="3" name="PivotTable1"/>
    <pivotTable tabId="3" name="PivotTable2"/>
    <pivotTable tabId="3" name="PivotTable3"/>
    <pivotTable tabId="3" name="PivotTable5"/>
  </pivotTables>
  <data>
    <tabular pivotCacheId="13500161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5B95479-342F-4775-8493-E6D02B8359C2}" sourceName="Income">
  <pivotTables>
    <pivotTable tabId="3" name="PivotTable2"/>
  </pivotTables>
  <data>
    <tabular pivotCacheId="1350016139">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8C3F1C-6806-45FA-8153-6AFE1FDA45D3}" cache="Slicer_Marital_Status" caption="Marital Status" style="SlicerStyleOther1" rowHeight="234950"/>
  <slicer name="Education" xr10:uid="{FC59B344-57CE-49AE-B128-8E0EE8F06694}" cache="Slicer_Education" caption="Education" style="SlicerStyleOther1" rowHeight="234950"/>
  <slicer name="Region" xr10:uid="{5CD1116D-B46E-4A07-92E4-FAA865723ADF}" cache="Slicer_Region" caption="Region" style="SlicerStyleOther1" rowHeight="234950"/>
  <slicer name="Income" xr10:uid="{5E36296D-7E56-45DC-9B2D-1C8B909A9017}" cache="Slicer_Income" caption="Income"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4FFE-00A7-48DB-93C3-7C6FDC33C14C}">
  <dimension ref="A1:N1001"/>
  <sheetViews>
    <sheetView topLeftCell="A975" workbookViewId="0">
      <selection activeCell="C988" sqref="C988"/>
    </sheetView>
  </sheetViews>
  <sheetFormatPr defaultColWidth="11.88671875" defaultRowHeight="14.4" x14ac:dyDescent="0.3"/>
  <cols>
    <col min="4" max="4" width="12.77734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15</v>
      </c>
      <c r="G2" t="s">
        <v>16</v>
      </c>
      <c r="H2" t="s">
        <v>17</v>
      </c>
      <c r="I2">
        <v>0</v>
      </c>
      <c r="J2" t="s">
        <v>18</v>
      </c>
      <c r="K2" t="s">
        <v>19</v>
      </c>
      <c r="L2">
        <v>42</v>
      </c>
      <c r="M2" t="str">
        <f>IF(L2&gt;54,"Old",IF(L2&lt;31,"Adolescent",IF(L2&gt;=31,"Middle Age","Invalid")))</f>
        <v>Middle Age</v>
      </c>
      <c r="N2" t="s">
        <v>20</v>
      </c>
    </row>
    <row r="3" spans="1:14" x14ac:dyDescent="0.3">
      <c r="A3">
        <v>24107</v>
      </c>
      <c r="B3" t="s">
        <v>36</v>
      </c>
      <c r="C3" t="s">
        <v>39</v>
      </c>
      <c r="D3" s="3">
        <v>30000</v>
      </c>
      <c r="E3">
        <v>3</v>
      </c>
      <c r="F3" t="s">
        <v>21</v>
      </c>
      <c r="G3" t="s">
        <v>22</v>
      </c>
      <c r="H3" t="s">
        <v>17</v>
      </c>
      <c r="I3">
        <v>1</v>
      </c>
      <c r="J3" t="s">
        <v>18</v>
      </c>
      <c r="K3" t="s">
        <v>19</v>
      </c>
      <c r="L3">
        <v>43</v>
      </c>
      <c r="M3" t="str">
        <f t="shared" ref="M3:M66" si="0">IF(L3&gt;54,"Old",IF(L3&lt;31,"Adolescent",IF(L3&gt;=31,"Middle Age","Invalid")))</f>
        <v>Middle Age</v>
      </c>
      <c r="N3" t="s">
        <v>20</v>
      </c>
    </row>
    <row r="4" spans="1:14" x14ac:dyDescent="0.3">
      <c r="A4">
        <v>14177</v>
      </c>
      <c r="B4" t="s">
        <v>36</v>
      </c>
      <c r="C4" t="s">
        <v>39</v>
      </c>
      <c r="D4" s="3">
        <v>80000</v>
      </c>
      <c r="E4">
        <v>5</v>
      </c>
      <c r="F4" t="s">
        <v>21</v>
      </c>
      <c r="G4" t="s">
        <v>23</v>
      </c>
      <c r="H4" t="s">
        <v>20</v>
      </c>
      <c r="I4">
        <v>2</v>
      </c>
      <c r="J4" t="s">
        <v>24</v>
      </c>
      <c r="K4" t="s">
        <v>19</v>
      </c>
      <c r="L4">
        <v>60</v>
      </c>
      <c r="M4" t="str">
        <f t="shared" si="0"/>
        <v>Old</v>
      </c>
      <c r="N4" t="s">
        <v>20</v>
      </c>
    </row>
    <row r="5" spans="1:14" x14ac:dyDescent="0.3">
      <c r="A5">
        <v>24381</v>
      </c>
      <c r="B5" t="s">
        <v>37</v>
      </c>
      <c r="C5" t="s">
        <v>39</v>
      </c>
      <c r="D5" s="3">
        <v>70000</v>
      </c>
      <c r="E5">
        <v>0</v>
      </c>
      <c r="F5" t="s">
        <v>15</v>
      </c>
      <c r="G5" t="s">
        <v>23</v>
      </c>
      <c r="H5" t="s">
        <v>17</v>
      </c>
      <c r="I5">
        <v>1</v>
      </c>
      <c r="J5" t="s">
        <v>26</v>
      </c>
      <c r="K5" t="s">
        <v>27</v>
      </c>
      <c r="L5">
        <v>41</v>
      </c>
      <c r="M5" t="str">
        <f t="shared" si="0"/>
        <v>Middle Age</v>
      </c>
      <c r="N5" t="s">
        <v>17</v>
      </c>
    </row>
    <row r="6" spans="1:14" x14ac:dyDescent="0.3">
      <c r="A6">
        <v>25597</v>
      </c>
      <c r="B6" t="s">
        <v>37</v>
      </c>
      <c r="C6" t="s">
        <v>39</v>
      </c>
      <c r="D6" s="3">
        <v>30000</v>
      </c>
      <c r="E6">
        <v>0</v>
      </c>
      <c r="F6" t="s">
        <v>15</v>
      </c>
      <c r="G6" t="s">
        <v>22</v>
      </c>
      <c r="H6" t="s">
        <v>20</v>
      </c>
      <c r="I6">
        <v>0</v>
      </c>
      <c r="J6" t="s">
        <v>18</v>
      </c>
      <c r="K6" t="s">
        <v>19</v>
      </c>
      <c r="L6">
        <v>36</v>
      </c>
      <c r="M6" t="str">
        <f t="shared" si="0"/>
        <v>Middle Age</v>
      </c>
      <c r="N6" t="s">
        <v>17</v>
      </c>
    </row>
    <row r="7" spans="1:14" x14ac:dyDescent="0.3">
      <c r="A7">
        <v>13507</v>
      </c>
      <c r="B7" t="s">
        <v>36</v>
      </c>
      <c r="C7" t="s">
        <v>38</v>
      </c>
      <c r="D7" s="3">
        <v>10000</v>
      </c>
      <c r="E7">
        <v>2</v>
      </c>
      <c r="F7" t="s">
        <v>21</v>
      </c>
      <c r="G7" t="s">
        <v>28</v>
      </c>
      <c r="H7" t="s">
        <v>17</v>
      </c>
      <c r="I7">
        <v>0</v>
      </c>
      <c r="J7" t="s">
        <v>29</v>
      </c>
      <c r="K7" t="s">
        <v>19</v>
      </c>
      <c r="L7">
        <v>50</v>
      </c>
      <c r="M7" t="str">
        <f t="shared" si="0"/>
        <v>Middle Age</v>
      </c>
      <c r="N7" t="s">
        <v>20</v>
      </c>
    </row>
    <row r="8" spans="1:14" x14ac:dyDescent="0.3">
      <c r="A8">
        <v>27974</v>
      </c>
      <c r="B8" t="s">
        <v>37</v>
      </c>
      <c r="C8" t="s">
        <v>39</v>
      </c>
      <c r="D8" s="3">
        <v>160000</v>
      </c>
      <c r="E8">
        <v>2</v>
      </c>
      <c r="F8" t="s">
        <v>30</v>
      </c>
      <c r="G8" t="s">
        <v>31</v>
      </c>
      <c r="H8" t="s">
        <v>17</v>
      </c>
      <c r="I8">
        <v>4</v>
      </c>
      <c r="J8" t="s">
        <v>18</v>
      </c>
      <c r="K8" t="s">
        <v>27</v>
      </c>
      <c r="L8">
        <v>33</v>
      </c>
      <c r="M8" t="str">
        <f t="shared" si="0"/>
        <v>Middle Age</v>
      </c>
      <c r="N8" t="s">
        <v>17</v>
      </c>
    </row>
    <row r="9" spans="1:14" x14ac:dyDescent="0.3">
      <c r="A9">
        <v>19364</v>
      </c>
      <c r="B9" t="s">
        <v>36</v>
      </c>
      <c r="C9" t="s">
        <v>39</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3">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3">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3">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3">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3">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39</v>
      </c>
      <c r="D67" s="3">
        <v>30000</v>
      </c>
      <c r="E67">
        <v>2</v>
      </c>
      <c r="F67" t="s">
        <v>21</v>
      </c>
      <c r="G67" t="s">
        <v>22</v>
      </c>
      <c r="H67" t="s">
        <v>17</v>
      </c>
      <c r="I67">
        <v>2</v>
      </c>
      <c r="J67" t="s">
        <v>26</v>
      </c>
      <c r="K67" t="s">
        <v>27</v>
      </c>
      <c r="L67">
        <v>68</v>
      </c>
      <c r="M67" t="str">
        <f t="shared" ref="M67:M130" si="1">IF(L67&gt;54,"Old",IF(L67&lt;31,"Adolescent",IF(L67&gt;=31,"Middle Age","Invalid")))</f>
        <v>Old</v>
      </c>
      <c r="N67" t="s">
        <v>20</v>
      </c>
    </row>
    <row r="68" spans="1:14" x14ac:dyDescent="0.3">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3">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3">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3">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39</v>
      </c>
      <c r="D131" s="3">
        <v>10000</v>
      </c>
      <c r="E131">
        <v>3</v>
      </c>
      <c r="F131" t="s">
        <v>30</v>
      </c>
      <c r="G131" t="s">
        <v>28</v>
      </c>
      <c r="H131" t="s">
        <v>17</v>
      </c>
      <c r="I131">
        <v>1</v>
      </c>
      <c r="J131" t="s">
        <v>18</v>
      </c>
      <c r="K131" t="s">
        <v>19</v>
      </c>
      <c r="L131">
        <v>39</v>
      </c>
      <c r="M131" t="str">
        <f t="shared" ref="M131:M194" si="2">IF(L131&gt;54,"Old",IF(L131&lt;31,"Adolescent",IF(L131&gt;=31,"Middle Age","Invalid")))</f>
        <v>Middle Age</v>
      </c>
      <c r="N131" t="s">
        <v>17</v>
      </c>
    </row>
    <row r="132" spans="1:14" x14ac:dyDescent="0.3">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3">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38</v>
      </c>
      <c r="D195" s="3">
        <v>70000</v>
      </c>
      <c r="E195">
        <v>5</v>
      </c>
      <c r="F195" t="s">
        <v>15</v>
      </c>
      <c r="G195" t="s">
        <v>23</v>
      </c>
      <c r="H195" t="s">
        <v>17</v>
      </c>
      <c r="I195">
        <v>4</v>
      </c>
      <c r="J195" t="s">
        <v>46</v>
      </c>
      <c r="K195" t="s">
        <v>27</v>
      </c>
      <c r="L195">
        <v>41</v>
      </c>
      <c r="M195" t="str">
        <f t="shared" ref="M195:M258" si="3">IF(L195&gt;54,"Old",IF(L195&lt;31,"Adolescent",IF(L195&gt;=31,"Middle Age","Invalid")))</f>
        <v>Middle Age</v>
      </c>
      <c r="N195" t="s">
        <v>20</v>
      </c>
    </row>
    <row r="196" spans="1:14" x14ac:dyDescent="0.3">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38</v>
      </c>
      <c r="D259" s="3">
        <v>50000</v>
      </c>
      <c r="E259">
        <v>0</v>
      </c>
      <c r="F259" t="s">
        <v>34</v>
      </c>
      <c r="G259" t="s">
        <v>16</v>
      </c>
      <c r="H259" t="s">
        <v>17</v>
      </c>
      <c r="I259">
        <v>0</v>
      </c>
      <c r="J259" t="s">
        <v>18</v>
      </c>
      <c r="K259" t="s">
        <v>19</v>
      </c>
      <c r="L259">
        <v>36</v>
      </c>
      <c r="M259" t="str">
        <f t="shared" ref="M259:M322" si="4">IF(L259&gt;54,"Old",IF(L259&lt;31,"Adolescent",IF(L259&gt;=31,"Middle Age","Invalid")))</f>
        <v>Middle Age</v>
      </c>
      <c r="N259" t="s">
        <v>17</v>
      </c>
    </row>
    <row r="260" spans="1:14" x14ac:dyDescent="0.3">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38</v>
      </c>
      <c r="D323" s="3">
        <v>160000</v>
      </c>
      <c r="E323">
        <v>0</v>
      </c>
      <c r="F323" t="s">
        <v>34</v>
      </c>
      <c r="G323" t="s">
        <v>31</v>
      </c>
      <c r="H323" t="s">
        <v>20</v>
      </c>
      <c r="I323">
        <v>3</v>
      </c>
      <c r="J323" t="s">
        <v>18</v>
      </c>
      <c r="K323" t="s">
        <v>27</v>
      </c>
      <c r="L323">
        <v>47</v>
      </c>
      <c r="M323" t="str">
        <f t="shared" ref="M323:M386" si="5">IF(L323&gt;54,"Old",IF(L323&lt;31,"Adolescent",IF(L323&gt;=31,"Middle Age","Invalid")))</f>
        <v>Middle Age</v>
      </c>
      <c r="N323" t="s">
        <v>17</v>
      </c>
    </row>
    <row r="324" spans="1:14" x14ac:dyDescent="0.3">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39</v>
      </c>
      <c r="D387" s="3">
        <v>30000</v>
      </c>
      <c r="E387">
        <v>3</v>
      </c>
      <c r="F387" t="s">
        <v>21</v>
      </c>
      <c r="G387" t="s">
        <v>22</v>
      </c>
      <c r="H387" t="s">
        <v>17</v>
      </c>
      <c r="I387">
        <v>0</v>
      </c>
      <c r="J387" t="s">
        <v>18</v>
      </c>
      <c r="K387" t="s">
        <v>19</v>
      </c>
      <c r="L387">
        <v>43</v>
      </c>
      <c r="M387" t="str">
        <f t="shared" ref="M387:M450" si="6">IF(L387&gt;54,"Old",IF(L387&lt;31,"Adolescent",IF(L387&gt;=31,"Middle Age","Invalid")))</f>
        <v>Middle Age</v>
      </c>
      <c r="N387" t="s">
        <v>20</v>
      </c>
    </row>
    <row r="388" spans="1:14" x14ac:dyDescent="0.3">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38</v>
      </c>
      <c r="D451" s="3">
        <v>40000</v>
      </c>
      <c r="E451">
        <v>1</v>
      </c>
      <c r="F451" t="s">
        <v>15</v>
      </c>
      <c r="G451" t="s">
        <v>16</v>
      </c>
      <c r="H451" t="s">
        <v>17</v>
      </c>
      <c r="I451">
        <v>0</v>
      </c>
      <c r="J451" t="s">
        <v>18</v>
      </c>
      <c r="K451" t="s">
        <v>19</v>
      </c>
      <c r="L451">
        <v>42</v>
      </c>
      <c r="M451" t="str">
        <f t="shared" ref="M451:M514" si="7">IF(L451&gt;54,"Old",IF(L451&lt;31,"Adolescent",IF(L451&gt;=31,"Middle Age","Invalid")))</f>
        <v>Middle Age</v>
      </c>
      <c r="N451" t="s">
        <v>20</v>
      </c>
    </row>
    <row r="452" spans="1:14" x14ac:dyDescent="0.3">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38</v>
      </c>
      <c r="D515" s="3">
        <v>60000</v>
      </c>
      <c r="E515">
        <v>4</v>
      </c>
      <c r="F515" t="s">
        <v>34</v>
      </c>
      <c r="G515" t="s">
        <v>31</v>
      </c>
      <c r="H515" t="s">
        <v>17</v>
      </c>
      <c r="I515">
        <v>2</v>
      </c>
      <c r="J515" t="s">
        <v>46</v>
      </c>
      <c r="K515" t="s">
        <v>35</v>
      </c>
      <c r="L515">
        <v>61</v>
      </c>
      <c r="M515" t="str">
        <f t="shared" ref="M515:M578" si="8">IF(L515&gt;54,"Old",IF(L515&lt;31,"Adolescent",IF(L515&gt;=31,"Middle Age","Invalid")))</f>
        <v>Old</v>
      </c>
      <c r="N515" t="s">
        <v>17</v>
      </c>
    </row>
    <row r="516" spans="1:14" x14ac:dyDescent="0.3">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39</v>
      </c>
      <c r="D579" s="3">
        <v>120000</v>
      </c>
      <c r="E579">
        <v>1</v>
      </c>
      <c r="F579" t="s">
        <v>15</v>
      </c>
      <c r="G579" t="s">
        <v>31</v>
      </c>
      <c r="H579" t="s">
        <v>17</v>
      </c>
      <c r="I579">
        <v>4</v>
      </c>
      <c r="J579" t="s">
        <v>18</v>
      </c>
      <c r="K579" t="s">
        <v>35</v>
      </c>
      <c r="L579">
        <v>38</v>
      </c>
      <c r="M579" t="str">
        <f t="shared" ref="M579:M642" si="9">IF(L579&gt;54,"Old",IF(L579&lt;31,"Adolescent",IF(L579&gt;=31,"Middle Age","Invalid")))</f>
        <v>Middle Age</v>
      </c>
      <c r="N579" t="s">
        <v>20</v>
      </c>
    </row>
    <row r="580" spans="1:14" x14ac:dyDescent="0.3">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3">
        <v>50000</v>
      </c>
      <c r="E643">
        <v>4</v>
      </c>
      <c r="F643" t="s">
        <v>15</v>
      </c>
      <c r="G643" t="s">
        <v>31</v>
      </c>
      <c r="H643" t="s">
        <v>17</v>
      </c>
      <c r="I643">
        <v>2</v>
      </c>
      <c r="J643" t="s">
        <v>46</v>
      </c>
      <c r="K643" t="s">
        <v>35</v>
      </c>
      <c r="L643">
        <v>64</v>
      </c>
      <c r="M643" t="str">
        <f t="shared" ref="M643:M706" si="10">IF(L643&gt;54,"Old",IF(L643&lt;31,"Adolescent",IF(L643&gt;=31,"Middle Age","Invalid")))</f>
        <v>Old</v>
      </c>
      <c r="N643" t="s">
        <v>20</v>
      </c>
    </row>
    <row r="644" spans="1:14" x14ac:dyDescent="0.3">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38</v>
      </c>
      <c r="D707" s="3">
        <v>70000</v>
      </c>
      <c r="E707">
        <v>4</v>
      </c>
      <c r="F707" t="s">
        <v>15</v>
      </c>
      <c r="G707" t="s">
        <v>31</v>
      </c>
      <c r="H707" t="s">
        <v>17</v>
      </c>
      <c r="I707">
        <v>1</v>
      </c>
      <c r="J707" t="s">
        <v>46</v>
      </c>
      <c r="K707" t="s">
        <v>35</v>
      </c>
      <c r="L707">
        <v>59</v>
      </c>
      <c r="M707" t="str">
        <f t="shared" ref="M707:M770" si="11">IF(L707&gt;54,"Old",IF(L707&lt;31,"Adolescent",IF(L707&gt;=31,"Middle Age","Invalid")))</f>
        <v>Old</v>
      </c>
      <c r="N707" t="s">
        <v>20</v>
      </c>
    </row>
    <row r="708" spans="1:14" x14ac:dyDescent="0.3">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3">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38</v>
      </c>
      <c r="D771" s="3">
        <v>100000</v>
      </c>
      <c r="E771">
        <v>4</v>
      </c>
      <c r="F771" t="s">
        <v>15</v>
      </c>
      <c r="G771" t="s">
        <v>31</v>
      </c>
      <c r="H771" t="s">
        <v>17</v>
      </c>
      <c r="I771">
        <v>4</v>
      </c>
      <c r="J771" t="s">
        <v>18</v>
      </c>
      <c r="K771" t="s">
        <v>35</v>
      </c>
      <c r="L771">
        <v>40</v>
      </c>
      <c r="M771" t="str">
        <f t="shared" ref="M771:M834" si="12">IF(L771&gt;54,"Old",IF(L771&lt;31,"Adolescent",IF(L771&gt;=31,"Middle Age","Invalid")))</f>
        <v>Middle Age</v>
      </c>
      <c r="N771" t="s">
        <v>20</v>
      </c>
    </row>
    <row r="772" spans="1:14" x14ac:dyDescent="0.3">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3">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38</v>
      </c>
      <c r="D835" s="3">
        <v>70000</v>
      </c>
      <c r="E835">
        <v>0</v>
      </c>
      <c r="F835" t="s">
        <v>15</v>
      </c>
      <c r="G835" t="s">
        <v>23</v>
      </c>
      <c r="H835" t="s">
        <v>20</v>
      </c>
      <c r="I835">
        <v>1</v>
      </c>
      <c r="J835" t="s">
        <v>18</v>
      </c>
      <c r="K835" t="s">
        <v>35</v>
      </c>
      <c r="L835">
        <v>37</v>
      </c>
      <c r="M835" t="str">
        <f t="shared" ref="M835:M898" si="13">IF(L835&gt;54,"Old",IF(L835&lt;31,"Adolescent",IF(L835&gt;=31,"Middle Age","Invalid")))</f>
        <v>Middle Age</v>
      </c>
      <c r="N835" t="s">
        <v>17</v>
      </c>
    </row>
    <row r="836" spans="1:14" x14ac:dyDescent="0.3">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3">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3">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39</v>
      </c>
      <c r="D899" s="3">
        <v>30000</v>
      </c>
      <c r="E899">
        <v>0</v>
      </c>
      <c r="F899" t="s">
        <v>32</v>
      </c>
      <c r="G899" t="s">
        <v>22</v>
      </c>
      <c r="H899" t="s">
        <v>20</v>
      </c>
      <c r="I899">
        <v>2</v>
      </c>
      <c r="J899" t="s">
        <v>18</v>
      </c>
      <c r="K899" t="s">
        <v>35</v>
      </c>
      <c r="L899">
        <v>28</v>
      </c>
      <c r="M899" t="str">
        <f t="shared" ref="M899:M962" si="14">IF(L899&gt;54,"Old",IF(L899&lt;31,"Adolescent",IF(L899&gt;=31,"Middle Age","Invalid")))</f>
        <v>Adolescent</v>
      </c>
      <c r="N899" t="s">
        <v>20</v>
      </c>
    </row>
    <row r="900" spans="1:14" x14ac:dyDescent="0.3">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38</v>
      </c>
      <c r="D963" s="3">
        <v>120000</v>
      </c>
      <c r="E963">
        <v>2</v>
      </c>
      <c r="F963" t="s">
        <v>15</v>
      </c>
      <c r="G963" t="s">
        <v>31</v>
      </c>
      <c r="H963" t="s">
        <v>17</v>
      </c>
      <c r="I963">
        <v>3</v>
      </c>
      <c r="J963" t="s">
        <v>26</v>
      </c>
      <c r="K963" t="s">
        <v>35</v>
      </c>
      <c r="L963">
        <v>62</v>
      </c>
      <c r="M963" t="str">
        <f t="shared" ref="M963:M1001" si="15">IF(L963&gt;54,"Old",IF(L963&lt;31,"Adolescent",IF(L963&gt;=31,"Middle Age","Invalid")))</f>
        <v>Old</v>
      </c>
      <c r="N963" t="s">
        <v>20</v>
      </c>
    </row>
    <row r="964" spans="1:14" x14ac:dyDescent="0.3">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3">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01594FFE-00A7-48DB-93C3-7C6FDC33C14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C5CC-03BA-4DF9-BEEE-7683D6953FDC}">
  <dimension ref="A3:D124"/>
  <sheetViews>
    <sheetView topLeftCell="A45" workbookViewId="0">
      <selection activeCell="D57" sqref="D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20</v>
      </c>
      <c r="C4" t="s">
        <v>17</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4" spans="1:4" x14ac:dyDescent="0.3">
      <c r="A24" s="4" t="s">
        <v>45</v>
      </c>
      <c r="B24" s="4" t="s">
        <v>44</v>
      </c>
    </row>
    <row r="25" spans="1:4" x14ac:dyDescent="0.3">
      <c r="A25" s="4" t="s">
        <v>41</v>
      </c>
      <c r="B25" t="s">
        <v>20</v>
      </c>
      <c r="C25" t="s">
        <v>17</v>
      </c>
      <c r="D25" t="s">
        <v>42</v>
      </c>
    </row>
    <row r="26" spans="1:4" x14ac:dyDescent="0.3">
      <c r="A26" s="5" t="s">
        <v>18</v>
      </c>
      <c r="B26">
        <v>166</v>
      </c>
      <c r="C26">
        <v>200</v>
      </c>
      <c r="D26">
        <v>366</v>
      </c>
    </row>
    <row r="27" spans="1:4" x14ac:dyDescent="0.3">
      <c r="A27" s="5" t="s">
        <v>29</v>
      </c>
      <c r="B27">
        <v>92</v>
      </c>
      <c r="C27">
        <v>77</v>
      </c>
      <c r="D27">
        <v>169</v>
      </c>
    </row>
    <row r="28" spans="1:4" x14ac:dyDescent="0.3">
      <c r="A28" s="5" t="s">
        <v>24</v>
      </c>
      <c r="B28">
        <v>67</v>
      </c>
      <c r="C28">
        <v>95</v>
      </c>
      <c r="D28">
        <v>162</v>
      </c>
    </row>
    <row r="29" spans="1:4" x14ac:dyDescent="0.3">
      <c r="A29" s="5" t="s">
        <v>26</v>
      </c>
      <c r="B29">
        <v>116</v>
      </c>
      <c r="C29">
        <v>76</v>
      </c>
      <c r="D29">
        <v>192</v>
      </c>
    </row>
    <row r="30" spans="1:4" x14ac:dyDescent="0.3">
      <c r="A30" s="5" t="s">
        <v>46</v>
      </c>
      <c r="B30">
        <v>78</v>
      </c>
      <c r="C30">
        <v>33</v>
      </c>
      <c r="D30">
        <v>111</v>
      </c>
    </row>
    <row r="31" spans="1:4" x14ac:dyDescent="0.3">
      <c r="A31" s="5" t="s">
        <v>42</v>
      </c>
      <c r="B31">
        <v>519</v>
      </c>
      <c r="C31">
        <v>481</v>
      </c>
      <c r="D31">
        <v>1000</v>
      </c>
    </row>
    <row r="39" spans="1:4" x14ac:dyDescent="0.3">
      <c r="A39" s="4" t="s">
        <v>45</v>
      </c>
      <c r="B39" s="4" t="s">
        <v>44</v>
      </c>
    </row>
    <row r="40" spans="1:4" x14ac:dyDescent="0.3">
      <c r="A40" s="4" t="s">
        <v>41</v>
      </c>
      <c r="B40" t="s">
        <v>20</v>
      </c>
      <c r="C40" t="s">
        <v>17</v>
      </c>
      <c r="D40" t="s">
        <v>42</v>
      </c>
    </row>
    <row r="41" spans="1:4" x14ac:dyDescent="0.3">
      <c r="A41" s="5" t="s">
        <v>47</v>
      </c>
      <c r="B41">
        <v>71</v>
      </c>
      <c r="C41">
        <v>39</v>
      </c>
      <c r="D41">
        <v>110</v>
      </c>
    </row>
    <row r="42" spans="1:4" x14ac:dyDescent="0.3">
      <c r="A42" s="5" t="s">
        <v>48</v>
      </c>
      <c r="B42">
        <v>318</v>
      </c>
      <c r="C42">
        <v>383</v>
      </c>
      <c r="D42">
        <v>701</v>
      </c>
    </row>
    <row r="43" spans="1:4" x14ac:dyDescent="0.3">
      <c r="A43" s="5" t="s">
        <v>49</v>
      </c>
      <c r="B43">
        <v>130</v>
      </c>
      <c r="C43">
        <v>59</v>
      </c>
      <c r="D43">
        <v>189</v>
      </c>
    </row>
    <row r="44" spans="1:4" x14ac:dyDescent="0.3">
      <c r="A44" s="5" t="s">
        <v>42</v>
      </c>
      <c r="B44">
        <v>519</v>
      </c>
      <c r="C44">
        <v>481</v>
      </c>
      <c r="D44">
        <v>1000</v>
      </c>
    </row>
    <row r="117" spans="1:4" x14ac:dyDescent="0.3">
      <c r="A117" s="4" t="s">
        <v>45</v>
      </c>
      <c r="B117" s="4" t="s">
        <v>44</v>
      </c>
    </row>
    <row r="118" spans="1:4" x14ac:dyDescent="0.3">
      <c r="A118" s="4" t="s">
        <v>41</v>
      </c>
      <c r="B118" t="s">
        <v>20</v>
      </c>
      <c r="C118" t="s">
        <v>17</v>
      </c>
      <c r="D118" t="s">
        <v>42</v>
      </c>
    </row>
    <row r="119" spans="1:4" x14ac:dyDescent="0.3">
      <c r="A119" s="5" t="s">
        <v>22</v>
      </c>
      <c r="B119">
        <v>89</v>
      </c>
      <c r="C119">
        <v>88</v>
      </c>
      <c r="D119">
        <v>177</v>
      </c>
    </row>
    <row r="120" spans="1:4" x14ac:dyDescent="0.3">
      <c r="A120" s="5" t="s">
        <v>31</v>
      </c>
      <c r="B120">
        <v>100</v>
      </c>
      <c r="C120">
        <v>73</v>
      </c>
      <c r="D120">
        <v>173</v>
      </c>
    </row>
    <row r="121" spans="1:4" x14ac:dyDescent="0.3">
      <c r="A121" s="5" t="s">
        <v>28</v>
      </c>
      <c r="B121">
        <v>64</v>
      </c>
      <c r="C121">
        <v>55</v>
      </c>
      <c r="D121">
        <v>119</v>
      </c>
    </row>
    <row r="122" spans="1:4" x14ac:dyDescent="0.3">
      <c r="A122" s="5" t="s">
        <v>23</v>
      </c>
      <c r="B122">
        <v>126</v>
      </c>
      <c r="C122">
        <v>150</v>
      </c>
      <c r="D122">
        <v>276</v>
      </c>
    </row>
    <row r="123" spans="1:4" x14ac:dyDescent="0.3">
      <c r="A123" s="5" t="s">
        <v>16</v>
      </c>
      <c r="B123">
        <v>140</v>
      </c>
      <c r="C123">
        <v>115</v>
      </c>
      <c r="D123">
        <v>255</v>
      </c>
    </row>
    <row r="124" spans="1:4" x14ac:dyDescent="0.3">
      <c r="A124" s="5" t="s">
        <v>42</v>
      </c>
      <c r="B124">
        <v>519</v>
      </c>
      <c r="C124">
        <v>481</v>
      </c>
      <c r="D12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3F313-77DB-4699-ADEE-83C057BA2295}">
  <dimension ref="A1:AA31"/>
  <sheetViews>
    <sheetView showGridLines="0" tabSelected="1" zoomScale="60" zoomScaleNormal="60" zoomScaleSheetLayoutView="100" workbookViewId="0">
      <selection activeCell="AD5" sqref="AD5"/>
    </sheetView>
  </sheetViews>
  <sheetFormatPr defaultRowHeight="14.4" x14ac:dyDescent="0.3"/>
  <sheetData>
    <row r="1" spans="1:27" ht="14.4" customHeight="1" x14ac:dyDescent="0.3">
      <c r="A1" s="8" t="s">
        <v>50</v>
      </c>
      <c r="B1" s="8"/>
      <c r="C1" s="8"/>
      <c r="D1" s="8"/>
      <c r="E1" s="8"/>
      <c r="F1" s="8"/>
      <c r="G1" s="8"/>
      <c r="H1" s="8"/>
      <c r="I1" s="8"/>
      <c r="J1" s="8"/>
      <c r="K1" s="8"/>
      <c r="L1" s="8"/>
      <c r="M1" s="8"/>
      <c r="N1" s="8"/>
      <c r="O1" s="8"/>
      <c r="P1" s="8"/>
      <c r="Q1" s="8"/>
      <c r="R1" s="8"/>
      <c r="S1" s="8"/>
      <c r="T1" s="8"/>
      <c r="U1" s="8"/>
      <c r="V1" s="8"/>
      <c r="W1" s="8"/>
      <c r="X1" s="8"/>
      <c r="Y1" s="8"/>
      <c r="Z1" s="8"/>
      <c r="AA1" s="8"/>
    </row>
    <row r="2" spans="1:27" ht="14.4" customHeight="1"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ht="14.4" customHeight="1" x14ac:dyDescent="0.3">
      <c r="A3" s="8"/>
      <c r="B3" s="8"/>
      <c r="C3" s="8"/>
      <c r="D3" s="8"/>
      <c r="E3" s="8"/>
      <c r="F3" s="8"/>
      <c r="G3" s="8"/>
      <c r="H3" s="8"/>
      <c r="I3" s="8"/>
      <c r="J3" s="8"/>
      <c r="K3" s="8"/>
      <c r="L3" s="8"/>
      <c r="M3" s="8"/>
      <c r="N3" s="8"/>
      <c r="O3" s="8"/>
      <c r="P3" s="8"/>
      <c r="Q3" s="8"/>
      <c r="R3" s="8"/>
      <c r="S3" s="8"/>
      <c r="T3" s="8"/>
      <c r="U3" s="8"/>
      <c r="V3" s="8"/>
      <c r="W3" s="8"/>
      <c r="X3" s="8"/>
      <c r="Y3" s="8"/>
      <c r="Z3" s="8"/>
      <c r="AA3" s="8"/>
    </row>
    <row r="4" spans="1:27" ht="14.4" customHeight="1" x14ac:dyDescent="0.3">
      <c r="A4" s="8"/>
      <c r="B4" s="8"/>
      <c r="C4" s="8"/>
      <c r="D4" s="8"/>
      <c r="E4" s="8"/>
      <c r="F4" s="8"/>
      <c r="G4" s="8"/>
      <c r="H4" s="8"/>
      <c r="I4" s="8"/>
      <c r="J4" s="8"/>
      <c r="K4" s="8"/>
      <c r="L4" s="8"/>
      <c r="M4" s="8"/>
      <c r="N4" s="8"/>
      <c r="O4" s="8"/>
      <c r="P4" s="8"/>
      <c r="Q4" s="8"/>
      <c r="R4" s="8"/>
      <c r="S4" s="8"/>
      <c r="T4" s="8"/>
      <c r="U4" s="8"/>
      <c r="V4" s="8"/>
      <c r="W4" s="8"/>
      <c r="X4" s="8"/>
      <c r="Y4" s="8"/>
      <c r="Z4" s="8"/>
      <c r="AA4" s="8"/>
    </row>
    <row r="5" spans="1:27" ht="14.4" customHeight="1" x14ac:dyDescent="0.3">
      <c r="A5" s="8"/>
      <c r="B5" s="8"/>
      <c r="C5" s="8"/>
      <c r="D5" s="8"/>
      <c r="E5" s="8"/>
      <c r="F5" s="8"/>
      <c r="G5" s="8"/>
      <c r="H5" s="8"/>
      <c r="I5" s="8"/>
      <c r="J5" s="8"/>
      <c r="K5" s="8"/>
      <c r="L5" s="8"/>
      <c r="M5" s="8"/>
      <c r="N5" s="8"/>
      <c r="O5" s="8"/>
      <c r="P5" s="8"/>
      <c r="Q5" s="8"/>
      <c r="R5" s="8"/>
      <c r="S5" s="8"/>
      <c r="T5" s="8"/>
      <c r="U5" s="8"/>
      <c r="V5" s="8"/>
      <c r="W5" s="8"/>
      <c r="X5" s="8"/>
      <c r="Y5" s="8"/>
      <c r="Z5" s="8"/>
      <c r="AA5" s="8"/>
    </row>
    <row r="6" spans="1:27" ht="14.4" customHeight="1" x14ac:dyDescent="0.3">
      <c r="A6" s="8"/>
      <c r="B6" s="8"/>
      <c r="C6" s="8"/>
      <c r="D6" s="8"/>
      <c r="E6" s="8"/>
      <c r="F6" s="8"/>
      <c r="G6" s="8"/>
      <c r="H6" s="8"/>
      <c r="I6" s="8"/>
      <c r="J6" s="8"/>
      <c r="K6" s="8"/>
      <c r="L6" s="8"/>
      <c r="M6" s="8"/>
      <c r="N6" s="8"/>
      <c r="O6" s="8"/>
      <c r="P6" s="8"/>
      <c r="Q6" s="8"/>
      <c r="R6" s="8"/>
      <c r="S6" s="8"/>
      <c r="T6" s="8"/>
      <c r="U6" s="8"/>
      <c r="V6" s="8"/>
      <c r="W6" s="8"/>
      <c r="X6" s="8"/>
      <c r="Y6" s="8"/>
      <c r="Z6" s="8"/>
      <c r="AA6" s="8"/>
    </row>
    <row r="12" spans="1:27" x14ac:dyDescent="0.3">
      <c r="A12" s="7"/>
      <c r="B12" s="7"/>
      <c r="C12" s="7"/>
      <c r="D12" s="7"/>
      <c r="E12" s="7"/>
    </row>
    <row r="23" spans="1:5" x14ac:dyDescent="0.3">
      <c r="A23" s="7"/>
      <c r="B23" s="7"/>
      <c r="C23" s="7"/>
      <c r="D23" s="7"/>
      <c r="E23" s="7"/>
    </row>
    <row r="31" spans="1:5" x14ac:dyDescent="0.3">
      <c r="A31" s="7"/>
      <c r="B31" s="7"/>
      <c r="C31" s="7"/>
      <c r="D31" s="7"/>
      <c r="E31" s="7"/>
    </row>
  </sheetData>
  <mergeCells count="4">
    <mergeCell ref="A12:E12"/>
    <mergeCell ref="A23:E23"/>
    <mergeCell ref="A31:E31"/>
    <mergeCell ref="A1:AA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Sheetal V K</dc:creator>
  <cp:keywords/>
  <dc:description/>
  <cp:lastModifiedBy>Sheetal V K</cp:lastModifiedBy>
  <cp:revision/>
  <cp:lastPrinted>2023-06-16T13:01:29Z</cp:lastPrinted>
  <dcterms:created xsi:type="dcterms:W3CDTF">2022-03-18T02:50:57Z</dcterms:created>
  <dcterms:modified xsi:type="dcterms:W3CDTF">2023-06-17T06:27:42Z</dcterms:modified>
  <cp:category/>
  <cp:contentStatus/>
</cp:coreProperties>
</file>