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EETAL-RES/APLMA/Manuscripts/"/>
    </mc:Choice>
  </mc:AlternateContent>
  <xr:revisionPtr revIDLastSave="0" documentId="13_ncr:1_{1713CF79-73A0-594B-99A4-B00DF272B5BD}" xr6:coauthVersionLast="36" xr6:coauthVersionMax="36" xr10:uidLastSave="{00000000-0000-0000-0000-000000000000}"/>
  <bookViews>
    <workbookView xWindow="220" yWindow="540" windowWidth="26840" windowHeight="14920" activeTab="5" xr2:uid="{3921E9B6-1176-3B40-B140-1ADD20FAD8BD}"/>
  </bookViews>
  <sheets>
    <sheet name="ITN" sheetId="1" r:id="rId1"/>
    <sheet name="IRS" sheetId="3" r:id="rId2"/>
    <sheet name="VMW" sheetId="8" r:id="rId3"/>
    <sheet name="Pop" sheetId="4" r:id="rId4"/>
    <sheet name="Climate" sheetId="5" r:id="rId5"/>
    <sheet name="Readme" sheetId="6" r:id="rId6"/>
  </sheets>
  <definedNames>
    <definedName name="nina34.data" localSheetId="4">Climate!$K$91:$X$163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  <c r="D3" i="5" l="1"/>
  <c r="D254" i="5" l="1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" i="5"/>
  <c r="C2" i="5"/>
  <c r="H23" i="4" l="1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ina34.data.txt" type="6" refreshedVersion="0" background="1" saveData="1">
    <textPr fileType="mac" sourceFile="Macintosh HD:Users:sheetalsilal2:Downloads:nina34.data.txt" thousands=" 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<sst xmlns="http://schemas.openxmlformats.org/spreadsheetml/2006/main" count="56" uniqueCount="49">
  <si>
    <t>Year</t>
  </si>
  <si>
    <t>Month</t>
  </si>
  <si>
    <t>Admin district</t>
  </si>
  <si>
    <t>Population</t>
  </si>
  <si>
    <t>Longitude</t>
  </si>
  <si>
    <t>Latitude</t>
  </si>
  <si>
    <t>Population at Risk</t>
  </si>
  <si>
    <t>Peak Month</t>
  </si>
  <si>
    <t>Phi</t>
  </si>
  <si>
    <t>G6PDd rates</t>
  </si>
  <si>
    <t>Year adopted (primaquine)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</si>
  <si>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</si>
  <si>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</si>
  <si>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</si>
  <si>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</si>
  <si>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</si>
  <si>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</si>
  <si>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</si>
  <si>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</si>
  <si>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</si>
  <si>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</si>
  <si>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Patch 11</t>
  </si>
  <si>
    <t>Patch 12</t>
  </si>
  <si>
    <t>Patch 13</t>
  </si>
  <si>
    <t>Patch 14</t>
  </si>
  <si>
    <t>Patch 15</t>
  </si>
  <si>
    <t>Patch 16</t>
  </si>
  <si>
    <t>Patch 17</t>
  </si>
  <si>
    <t>Patch 18</t>
  </si>
  <si>
    <t>Patch 19</t>
  </si>
  <si>
    <t>Patch 20</t>
  </si>
  <si>
    <t>Patch 21</t>
  </si>
  <si>
    <t>Patch 22</t>
  </si>
  <si>
    <t>nino34</t>
  </si>
  <si>
    <t>stdnino34</t>
  </si>
  <si>
    <t>No. of Villages</t>
  </si>
  <si>
    <t>Treatment-seeking Proportions</t>
  </si>
  <si>
    <t>Sheets</t>
  </si>
  <si>
    <t>ITN</t>
  </si>
  <si>
    <t>IRS</t>
  </si>
  <si>
    <t>VMW</t>
  </si>
  <si>
    <t>Pop</t>
  </si>
  <si>
    <t>Climate</t>
  </si>
  <si>
    <t>Description</t>
  </si>
  <si>
    <t>No. of LLINs distributed per month</t>
  </si>
  <si>
    <t>No. of people protected  through spraying structures with insecticide per month</t>
  </si>
  <si>
    <t>No. of Village Malaria Workers per Village</t>
  </si>
  <si>
    <t>Demographic information per area</t>
  </si>
  <si>
    <t>Bivariate El Nino- Southern Oscillation Index downloaded from https://www.esrl.noaa.gov/psd/people/cathy.smith/best/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</si>
</sst>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2" fillId="0" borderId="0" xfId="0" applyFont="1"/>
    <xf numFmtId="2" fontId="0" fillId="0" borderId="0" xfId="0" applyNumberFormat="1"/>
    <xf numFmtId="0" fontId="4" fillId="0" borderId="0" xfId="2"/>
  </cellXfs>
  <cellStyles count="3">
    <cellStyle name="Hyperlink" xfId="2" builtinId="8"/>
    <cellStyle name="Normal" xfId="0" builtinId="0"/>
    <cellStyle name="Normal 2" xfId="1" xr:uid="{34BA719C-4FD3-F843-8B12-233B37AC61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na34.data" connectionId="1" xr16:uid="{3DAC1DDA-4FBC-9442-8377-9C7B3F0E8273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rl.noaa.gov/psd/people/cathy.smith/b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2062-1FFD-2141-BC95-8D58C6E51475}">
  <dimension ref="A1:X91"/>
  <sheetViews>
    <sheetView workbookViewId="0">
      <selection activeCell="I15" sqref="I15"/>
    </sheetView>
  </sheetViews>
  <sheetFormatPr baseColWidth="10" defaultColWidth="8.83203125" defaultRowHeight="16"/>
  <sheetData>
    <row r="1" spans="1:2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>
      <c r="A2">
        <v>2010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270400</v>
      </c>
      <c r="V2">
        <v>0</v>
      </c>
      <c r="W2">
        <v>0</v>
      </c>
      <c r="X2">
        <v>0</v>
      </c>
    </row>
    <row r="3" spans="1:24">
      <c r="A3">
        <v>2010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1329600</v>
      </c>
      <c r="S3">
        <v>0</v>
      </c>
      <c r="T3">
        <v>0</v>
      </c>
      <c r="U3">
        <v>756800</v>
      </c>
      <c r="V3">
        <v>0</v>
      </c>
      <c r="W3">
        <v>0</v>
      </c>
      <c r="X3">
        <v>0</v>
      </c>
    </row>
    <row r="4" spans="1:24">
      <c r="A4">
        <v>2010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1326400</v>
      </c>
      <c r="S4">
        <v>0</v>
      </c>
      <c r="T4">
        <v>0</v>
      </c>
      <c r="U4">
        <v>744000</v>
      </c>
      <c r="V4">
        <v>0</v>
      </c>
      <c r="W4">
        <v>0</v>
      </c>
      <c r="X4">
        <v>0</v>
      </c>
    </row>
    <row r="5" spans="1:24">
      <c r="A5">
        <v>2010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174400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1654400</v>
      </c>
      <c r="S5">
        <v>0</v>
      </c>
      <c r="T5">
        <v>0</v>
      </c>
      <c r="U5">
        <v>902400</v>
      </c>
      <c r="V5">
        <v>0</v>
      </c>
      <c r="W5">
        <v>0</v>
      </c>
      <c r="X5">
        <v>0</v>
      </c>
    </row>
    <row r="6" spans="1:24">
      <c r="A6">
        <v>2010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121600</v>
      </c>
      <c r="I6">
        <v>0</v>
      </c>
      <c r="J6">
        <v>0</v>
      </c>
      <c r="K6">
        <v>0</v>
      </c>
      <c r="L6">
        <v>633600</v>
      </c>
      <c r="M6">
        <v>0</v>
      </c>
      <c r="N6">
        <v>0</v>
      </c>
      <c r="O6">
        <v>0</v>
      </c>
      <c r="P6">
        <v>0</v>
      </c>
      <c r="Q6">
        <v>0</v>
      </c>
      <c r="R6">
        <v>2176000</v>
      </c>
      <c r="S6">
        <v>0</v>
      </c>
      <c r="T6">
        <v>0</v>
      </c>
      <c r="U6">
        <v>849600</v>
      </c>
      <c r="V6">
        <v>0</v>
      </c>
      <c r="W6">
        <v>0</v>
      </c>
      <c r="X6">
        <v>0</v>
      </c>
    </row>
    <row r="7" spans="1:24">
      <c r="A7">
        <v>2010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307200</v>
      </c>
      <c r="I7">
        <v>0</v>
      </c>
      <c r="J7">
        <v>0</v>
      </c>
      <c r="K7">
        <v>0</v>
      </c>
      <c r="L7">
        <v>840000</v>
      </c>
      <c r="M7">
        <v>0</v>
      </c>
      <c r="N7">
        <v>0</v>
      </c>
      <c r="O7">
        <v>0</v>
      </c>
      <c r="P7">
        <v>0</v>
      </c>
      <c r="Q7">
        <v>0</v>
      </c>
      <c r="R7">
        <v>1892800</v>
      </c>
      <c r="S7">
        <v>0</v>
      </c>
      <c r="T7">
        <v>0</v>
      </c>
      <c r="U7">
        <v>832000</v>
      </c>
      <c r="V7">
        <v>0</v>
      </c>
      <c r="W7">
        <v>0</v>
      </c>
      <c r="X7">
        <v>0</v>
      </c>
    </row>
    <row r="8" spans="1:24">
      <c r="A8">
        <v>2010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171200</v>
      </c>
      <c r="I8">
        <v>0</v>
      </c>
      <c r="J8">
        <v>0</v>
      </c>
      <c r="K8">
        <v>0</v>
      </c>
      <c r="L8">
        <v>1022400</v>
      </c>
      <c r="M8">
        <v>0</v>
      </c>
      <c r="N8">
        <v>0</v>
      </c>
      <c r="O8">
        <v>0</v>
      </c>
      <c r="P8">
        <v>0</v>
      </c>
      <c r="Q8">
        <v>0</v>
      </c>
      <c r="R8">
        <v>2153600</v>
      </c>
      <c r="S8">
        <v>0</v>
      </c>
      <c r="T8">
        <v>0</v>
      </c>
      <c r="U8">
        <v>905600</v>
      </c>
      <c r="V8">
        <v>0</v>
      </c>
      <c r="W8">
        <v>0</v>
      </c>
      <c r="X8">
        <v>0</v>
      </c>
    </row>
    <row r="9" spans="1:24">
      <c r="A9">
        <v>2010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252800</v>
      </c>
      <c r="I9">
        <v>0</v>
      </c>
      <c r="J9">
        <v>0</v>
      </c>
      <c r="K9">
        <v>0</v>
      </c>
      <c r="L9">
        <v>736000</v>
      </c>
      <c r="M9">
        <v>0</v>
      </c>
      <c r="N9">
        <v>0</v>
      </c>
      <c r="O9">
        <v>0</v>
      </c>
      <c r="P9">
        <v>0</v>
      </c>
      <c r="Q9">
        <v>0</v>
      </c>
      <c r="R9">
        <v>1574400</v>
      </c>
      <c r="S9">
        <v>0</v>
      </c>
      <c r="T9">
        <v>0</v>
      </c>
      <c r="U9">
        <v>420800</v>
      </c>
      <c r="V9">
        <v>0</v>
      </c>
      <c r="W9">
        <v>0</v>
      </c>
      <c r="X9">
        <v>0</v>
      </c>
    </row>
    <row r="10" spans="1:24">
      <c r="A10">
        <v>2010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136000</v>
      </c>
      <c r="I10">
        <v>0</v>
      </c>
      <c r="J10">
        <v>0</v>
      </c>
      <c r="K10">
        <v>0</v>
      </c>
      <c r="L10">
        <v>456000</v>
      </c>
      <c r="M10">
        <v>0</v>
      </c>
      <c r="N10">
        <v>0</v>
      </c>
      <c r="O10">
        <v>33600</v>
      </c>
      <c r="P10">
        <v>0</v>
      </c>
      <c r="Q10">
        <v>0</v>
      </c>
      <c r="R10">
        <v>1153600</v>
      </c>
      <c r="S10">
        <v>0</v>
      </c>
      <c r="T10">
        <v>0</v>
      </c>
      <c r="U10">
        <v>467200</v>
      </c>
      <c r="V10">
        <v>0</v>
      </c>
      <c r="W10">
        <v>0</v>
      </c>
      <c r="X10">
        <v>0</v>
      </c>
    </row>
    <row r="11" spans="1:24">
      <c r="A11">
        <v>2010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128000</v>
      </c>
      <c r="I11">
        <v>0</v>
      </c>
      <c r="J11">
        <v>0</v>
      </c>
      <c r="K11">
        <v>0</v>
      </c>
      <c r="L11">
        <v>355200</v>
      </c>
      <c r="M11">
        <v>318400</v>
      </c>
      <c r="N11">
        <v>0</v>
      </c>
      <c r="O11">
        <v>33600</v>
      </c>
      <c r="P11">
        <v>0</v>
      </c>
      <c r="Q11">
        <v>0</v>
      </c>
      <c r="R11">
        <v>976000</v>
      </c>
      <c r="S11">
        <v>0</v>
      </c>
      <c r="T11">
        <v>0</v>
      </c>
      <c r="U11">
        <v>140800</v>
      </c>
      <c r="V11">
        <v>0</v>
      </c>
      <c r="W11">
        <v>0</v>
      </c>
      <c r="X11">
        <v>0</v>
      </c>
    </row>
    <row r="12" spans="1:24">
      <c r="A12">
        <v>2010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49600</v>
      </c>
      <c r="I12">
        <v>36800</v>
      </c>
      <c r="J12">
        <v>0</v>
      </c>
      <c r="K12">
        <v>0</v>
      </c>
      <c r="L12">
        <v>220800</v>
      </c>
      <c r="M12">
        <v>174400</v>
      </c>
      <c r="N12">
        <v>0</v>
      </c>
      <c r="O12">
        <v>22400</v>
      </c>
      <c r="P12">
        <v>0</v>
      </c>
      <c r="Q12">
        <v>0</v>
      </c>
      <c r="R12">
        <v>849600</v>
      </c>
      <c r="S12">
        <v>0</v>
      </c>
      <c r="T12">
        <v>0</v>
      </c>
      <c r="U12">
        <v>65600</v>
      </c>
      <c r="V12">
        <v>0</v>
      </c>
      <c r="W12">
        <v>0</v>
      </c>
      <c r="X12">
        <v>0</v>
      </c>
    </row>
    <row r="13" spans="1:24">
      <c r="A13">
        <v>2010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78400</v>
      </c>
      <c r="I13">
        <v>43200</v>
      </c>
      <c r="J13">
        <v>0</v>
      </c>
      <c r="K13">
        <v>0</v>
      </c>
      <c r="L13">
        <v>264000</v>
      </c>
      <c r="M13">
        <v>171200</v>
      </c>
      <c r="N13">
        <v>0</v>
      </c>
      <c r="O13">
        <v>33600</v>
      </c>
      <c r="P13">
        <v>0</v>
      </c>
      <c r="Q13">
        <v>0</v>
      </c>
      <c r="R13">
        <v>939200</v>
      </c>
      <c r="S13">
        <v>0</v>
      </c>
      <c r="T13">
        <v>0</v>
      </c>
      <c r="U13">
        <v>96000</v>
      </c>
      <c r="V13">
        <v>0</v>
      </c>
      <c r="W13">
        <v>0</v>
      </c>
      <c r="X13">
        <v>0</v>
      </c>
    </row>
    <row r="14" spans="1:24">
      <c r="A14">
        <v>2011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6400</v>
      </c>
      <c r="I14">
        <v>105600</v>
      </c>
      <c r="J14">
        <v>0</v>
      </c>
      <c r="K14">
        <v>0</v>
      </c>
      <c r="L14">
        <v>337600</v>
      </c>
      <c r="M14">
        <v>286400</v>
      </c>
      <c r="N14">
        <v>0</v>
      </c>
      <c r="O14">
        <v>22400</v>
      </c>
      <c r="P14">
        <v>0</v>
      </c>
      <c r="Q14">
        <v>0</v>
      </c>
      <c r="R14">
        <v>1292800</v>
      </c>
      <c r="S14">
        <v>0</v>
      </c>
      <c r="T14">
        <v>0</v>
      </c>
      <c r="U14">
        <v>262400</v>
      </c>
      <c r="V14">
        <v>0</v>
      </c>
      <c r="W14">
        <v>0</v>
      </c>
      <c r="X14">
        <v>0</v>
      </c>
    </row>
    <row r="15" spans="1:24">
      <c r="A15">
        <v>2011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6400</v>
      </c>
      <c r="I15">
        <v>105600</v>
      </c>
      <c r="J15">
        <v>0</v>
      </c>
      <c r="K15">
        <v>0</v>
      </c>
      <c r="L15">
        <v>337600</v>
      </c>
      <c r="M15">
        <v>286400</v>
      </c>
      <c r="N15">
        <v>0</v>
      </c>
      <c r="O15">
        <v>22400</v>
      </c>
      <c r="P15">
        <v>0</v>
      </c>
      <c r="Q15">
        <v>0</v>
      </c>
      <c r="R15">
        <v>1292800</v>
      </c>
      <c r="S15">
        <v>0</v>
      </c>
      <c r="T15">
        <v>0</v>
      </c>
      <c r="U15">
        <v>262400</v>
      </c>
      <c r="V15">
        <v>0</v>
      </c>
      <c r="W15">
        <v>0</v>
      </c>
      <c r="X15">
        <v>0</v>
      </c>
    </row>
    <row r="16" spans="1:24">
      <c r="A16">
        <v>2011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40000</v>
      </c>
      <c r="I16">
        <v>129600</v>
      </c>
      <c r="J16">
        <v>0</v>
      </c>
      <c r="K16">
        <v>0</v>
      </c>
      <c r="L16">
        <v>344000</v>
      </c>
      <c r="M16">
        <v>433600</v>
      </c>
      <c r="N16">
        <v>0</v>
      </c>
      <c r="O16">
        <v>44800</v>
      </c>
      <c r="P16">
        <v>0</v>
      </c>
      <c r="Q16">
        <v>0</v>
      </c>
      <c r="R16">
        <v>1876800</v>
      </c>
      <c r="S16">
        <v>0</v>
      </c>
      <c r="T16">
        <v>0</v>
      </c>
      <c r="U16">
        <v>288000</v>
      </c>
      <c r="V16">
        <v>0</v>
      </c>
      <c r="W16">
        <v>0</v>
      </c>
      <c r="X16">
        <v>0</v>
      </c>
    </row>
    <row r="17" spans="1:24">
      <c r="A17">
        <v>2011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113600</v>
      </c>
      <c r="I17">
        <v>176000</v>
      </c>
      <c r="J17">
        <v>0</v>
      </c>
      <c r="K17">
        <v>0</v>
      </c>
      <c r="L17">
        <v>566400</v>
      </c>
      <c r="M17">
        <v>654400</v>
      </c>
      <c r="N17">
        <v>0</v>
      </c>
      <c r="O17">
        <v>88000</v>
      </c>
      <c r="P17">
        <v>0</v>
      </c>
      <c r="Q17">
        <v>0</v>
      </c>
      <c r="R17">
        <v>2348800</v>
      </c>
      <c r="S17">
        <v>0</v>
      </c>
      <c r="T17">
        <v>0</v>
      </c>
      <c r="U17">
        <v>644800</v>
      </c>
      <c r="V17">
        <v>0</v>
      </c>
      <c r="W17">
        <v>0</v>
      </c>
      <c r="X17">
        <v>0</v>
      </c>
    </row>
    <row r="18" spans="1:24">
      <c r="A18">
        <v>2011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73600</v>
      </c>
      <c r="I18">
        <v>214400</v>
      </c>
      <c r="J18">
        <v>0</v>
      </c>
      <c r="K18">
        <v>0</v>
      </c>
      <c r="L18">
        <v>646400</v>
      </c>
      <c r="M18">
        <v>1123200</v>
      </c>
      <c r="N18">
        <v>0</v>
      </c>
      <c r="O18">
        <v>80000</v>
      </c>
      <c r="P18">
        <v>0</v>
      </c>
      <c r="Q18">
        <v>0</v>
      </c>
      <c r="R18">
        <v>2884800</v>
      </c>
      <c r="S18">
        <v>0</v>
      </c>
      <c r="T18">
        <v>0</v>
      </c>
      <c r="U18">
        <v>1240000</v>
      </c>
      <c r="V18">
        <v>0</v>
      </c>
      <c r="W18">
        <v>0</v>
      </c>
      <c r="X18">
        <v>0</v>
      </c>
    </row>
    <row r="19" spans="1:24">
      <c r="A19">
        <v>2011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166400</v>
      </c>
      <c r="I19">
        <v>150400</v>
      </c>
      <c r="J19">
        <v>0</v>
      </c>
      <c r="K19">
        <v>0</v>
      </c>
      <c r="L19">
        <v>817600</v>
      </c>
      <c r="M19">
        <v>827200</v>
      </c>
      <c r="N19">
        <v>0</v>
      </c>
      <c r="O19">
        <v>73600</v>
      </c>
      <c r="P19">
        <v>0</v>
      </c>
      <c r="Q19">
        <v>0</v>
      </c>
      <c r="R19">
        <v>3788800</v>
      </c>
      <c r="S19">
        <v>0</v>
      </c>
      <c r="T19">
        <v>0</v>
      </c>
      <c r="U19">
        <v>796800</v>
      </c>
      <c r="V19">
        <v>0</v>
      </c>
      <c r="W19">
        <v>0</v>
      </c>
      <c r="X19">
        <v>0</v>
      </c>
    </row>
    <row r="20" spans="1:24">
      <c r="A20">
        <v>2011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201600</v>
      </c>
      <c r="I20">
        <v>198400</v>
      </c>
      <c r="J20">
        <v>0</v>
      </c>
      <c r="K20">
        <v>0</v>
      </c>
      <c r="L20">
        <v>688000</v>
      </c>
      <c r="M20">
        <v>990400</v>
      </c>
      <c r="N20">
        <v>0</v>
      </c>
      <c r="O20">
        <v>38400</v>
      </c>
      <c r="P20">
        <v>0</v>
      </c>
      <c r="Q20">
        <v>0</v>
      </c>
      <c r="R20">
        <v>2892800</v>
      </c>
      <c r="S20">
        <v>0</v>
      </c>
      <c r="T20">
        <v>0</v>
      </c>
      <c r="U20">
        <v>1179200</v>
      </c>
      <c r="V20">
        <v>0</v>
      </c>
      <c r="W20">
        <v>0</v>
      </c>
      <c r="X20">
        <v>0</v>
      </c>
    </row>
    <row r="21" spans="1:24">
      <c r="A21">
        <v>2011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172800</v>
      </c>
      <c r="I21">
        <v>144000</v>
      </c>
      <c r="J21">
        <v>0</v>
      </c>
      <c r="K21">
        <v>0</v>
      </c>
      <c r="L21">
        <v>856000</v>
      </c>
      <c r="M21">
        <v>692800</v>
      </c>
      <c r="N21">
        <v>0</v>
      </c>
      <c r="O21">
        <v>91200</v>
      </c>
      <c r="P21">
        <v>0</v>
      </c>
      <c r="Q21">
        <v>0</v>
      </c>
      <c r="R21">
        <v>2939200</v>
      </c>
      <c r="S21">
        <v>0</v>
      </c>
      <c r="T21">
        <v>0</v>
      </c>
      <c r="U21">
        <v>940800</v>
      </c>
      <c r="V21">
        <v>0</v>
      </c>
      <c r="W21">
        <v>0</v>
      </c>
      <c r="X21">
        <v>0</v>
      </c>
    </row>
    <row r="22" spans="1:24">
      <c r="A22">
        <v>2011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345600</v>
      </c>
      <c r="I22">
        <v>139200</v>
      </c>
      <c r="J22">
        <v>0</v>
      </c>
      <c r="K22">
        <v>0</v>
      </c>
      <c r="L22">
        <v>416000</v>
      </c>
      <c r="M22">
        <v>507200</v>
      </c>
      <c r="N22">
        <v>0</v>
      </c>
      <c r="O22">
        <v>84800</v>
      </c>
      <c r="P22">
        <v>0</v>
      </c>
      <c r="Q22">
        <v>0</v>
      </c>
      <c r="R22">
        <v>1425600</v>
      </c>
      <c r="S22">
        <v>0</v>
      </c>
      <c r="T22">
        <v>0</v>
      </c>
      <c r="U22">
        <v>534400</v>
      </c>
      <c r="V22">
        <v>0</v>
      </c>
      <c r="W22">
        <v>0</v>
      </c>
      <c r="X22">
        <v>0</v>
      </c>
    </row>
    <row r="23" spans="1:24">
      <c r="A23">
        <v>2011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113600</v>
      </c>
      <c r="I23">
        <v>155200</v>
      </c>
      <c r="J23">
        <v>0</v>
      </c>
      <c r="K23">
        <v>0</v>
      </c>
      <c r="L23">
        <v>393600</v>
      </c>
      <c r="M23">
        <v>272000</v>
      </c>
      <c r="N23">
        <v>0</v>
      </c>
      <c r="O23">
        <v>86400</v>
      </c>
      <c r="P23">
        <v>0</v>
      </c>
      <c r="Q23">
        <v>0</v>
      </c>
      <c r="R23">
        <v>1784000</v>
      </c>
      <c r="S23">
        <v>0</v>
      </c>
      <c r="T23">
        <v>0</v>
      </c>
      <c r="U23">
        <v>244800</v>
      </c>
      <c r="V23">
        <v>0</v>
      </c>
      <c r="W23">
        <v>0</v>
      </c>
      <c r="X23">
        <v>0</v>
      </c>
    </row>
    <row r="24" spans="1:24">
      <c r="A24">
        <v>2011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110400</v>
      </c>
      <c r="I24">
        <v>112000</v>
      </c>
      <c r="J24">
        <v>0</v>
      </c>
      <c r="K24">
        <v>0</v>
      </c>
      <c r="L24">
        <v>238400</v>
      </c>
      <c r="M24">
        <v>209600</v>
      </c>
      <c r="N24">
        <v>0</v>
      </c>
      <c r="O24">
        <v>14400</v>
      </c>
      <c r="P24">
        <v>0</v>
      </c>
      <c r="Q24">
        <v>0</v>
      </c>
      <c r="R24">
        <v>1009600</v>
      </c>
      <c r="S24">
        <v>0</v>
      </c>
      <c r="T24">
        <v>0</v>
      </c>
      <c r="U24">
        <v>8000</v>
      </c>
      <c r="V24">
        <v>0</v>
      </c>
      <c r="W24">
        <v>0</v>
      </c>
      <c r="X24">
        <v>0</v>
      </c>
    </row>
    <row r="25" spans="1:24">
      <c r="A25">
        <v>2011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160000</v>
      </c>
      <c r="I25">
        <v>100800</v>
      </c>
      <c r="J25">
        <v>0</v>
      </c>
      <c r="K25">
        <v>0</v>
      </c>
      <c r="L25">
        <v>195200</v>
      </c>
      <c r="M25">
        <v>193600</v>
      </c>
      <c r="N25">
        <v>0</v>
      </c>
      <c r="O25">
        <v>24000</v>
      </c>
      <c r="P25">
        <v>0</v>
      </c>
      <c r="Q25">
        <v>0</v>
      </c>
      <c r="R25">
        <v>1195200</v>
      </c>
      <c r="S25">
        <v>0</v>
      </c>
      <c r="T25">
        <v>0</v>
      </c>
      <c r="U25">
        <v>136000</v>
      </c>
      <c r="V25">
        <v>0</v>
      </c>
      <c r="W25">
        <v>0</v>
      </c>
      <c r="X25">
        <v>0</v>
      </c>
    </row>
    <row r="26" spans="1:24">
      <c r="A26">
        <v>2012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145600</v>
      </c>
      <c r="I26">
        <v>11200</v>
      </c>
      <c r="J26">
        <v>0</v>
      </c>
      <c r="K26">
        <v>0</v>
      </c>
      <c r="L26">
        <v>430400</v>
      </c>
      <c r="M26">
        <v>532800</v>
      </c>
      <c r="N26">
        <v>0</v>
      </c>
      <c r="O26">
        <v>51200</v>
      </c>
      <c r="P26">
        <v>0</v>
      </c>
      <c r="Q26">
        <v>0</v>
      </c>
      <c r="R26">
        <v>1454400</v>
      </c>
      <c r="S26">
        <v>0</v>
      </c>
      <c r="T26">
        <v>0</v>
      </c>
      <c r="U26">
        <v>145600</v>
      </c>
      <c r="V26">
        <v>0</v>
      </c>
      <c r="W26">
        <v>0</v>
      </c>
      <c r="X26">
        <v>0</v>
      </c>
    </row>
    <row r="27" spans="1:24">
      <c r="A27">
        <v>2012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110400</v>
      </c>
      <c r="I27">
        <v>129600</v>
      </c>
      <c r="J27">
        <v>0</v>
      </c>
      <c r="K27">
        <v>0</v>
      </c>
      <c r="L27">
        <v>678400</v>
      </c>
      <c r="M27">
        <v>662400</v>
      </c>
      <c r="N27">
        <v>0</v>
      </c>
      <c r="O27">
        <v>84800</v>
      </c>
      <c r="P27">
        <v>0</v>
      </c>
      <c r="Q27">
        <v>0</v>
      </c>
      <c r="R27">
        <v>2068800</v>
      </c>
      <c r="S27">
        <v>0</v>
      </c>
      <c r="T27">
        <v>0</v>
      </c>
      <c r="U27">
        <v>588800</v>
      </c>
      <c r="V27">
        <v>0</v>
      </c>
      <c r="W27">
        <v>0</v>
      </c>
      <c r="X27">
        <v>0</v>
      </c>
    </row>
    <row r="28" spans="1:24">
      <c r="A28">
        <v>2012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227200</v>
      </c>
      <c r="I28">
        <v>107200</v>
      </c>
      <c r="J28">
        <v>0</v>
      </c>
      <c r="K28">
        <v>0</v>
      </c>
      <c r="L28">
        <v>827200</v>
      </c>
      <c r="M28">
        <v>638400</v>
      </c>
      <c r="N28">
        <v>0</v>
      </c>
      <c r="O28">
        <v>134400</v>
      </c>
      <c r="P28">
        <v>0</v>
      </c>
      <c r="Q28">
        <v>0</v>
      </c>
      <c r="R28">
        <v>2968000</v>
      </c>
      <c r="S28">
        <v>0</v>
      </c>
      <c r="T28">
        <v>0</v>
      </c>
      <c r="U28">
        <v>646400</v>
      </c>
      <c r="V28">
        <v>0</v>
      </c>
      <c r="W28">
        <v>0</v>
      </c>
      <c r="X28">
        <v>0</v>
      </c>
    </row>
    <row r="29" spans="1:24">
      <c r="A29">
        <v>2012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185600</v>
      </c>
      <c r="I29">
        <v>75200</v>
      </c>
      <c r="J29">
        <v>0</v>
      </c>
      <c r="K29">
        <v>0</v>
      </c>
      <c r="L29">
        <v>891200</v>
      </c>
      <c r="M29">
        <v>1217600</v>
      </c>
      <c r="N29">
        <v>0</v>
      </c>
      <c r="O29">
        <v>235200</v>
      </c>
      <c r="P29">
        <v>0</v>
      </c>
      <c r="Q29">
        <v>0</v>
      </c>
      <c r="R29">
        <v>4438400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>
        <v>2012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185600</v>
      </c>
      <c r="I30">
        <v>75200</v>
      </c>
      <c r="J30">
        <v>0</v>
      </c>
      <c r="K30">
        <v>0</v>
      </c>
      <c r="L30">
        <v>891200</v>
      </c>
      <c r="M30">
        <v>1217600</v>
      </c>
      <c r="N30">
        <v>0</v>
      </c>
      <c r="O30">
        <v>235200</v>
      </c>
      <c r="P30">
        <v>0</v>
      </c>
      <c r="Q30">
        <v>0</v>
      </c>
      <c r="R30">
        <v>4438400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>
        <v>2012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478400</v>
      </c>
      <c r="I31">
        <v>104000</v>
      </c>
      <c r="J31">
        <v>0</v>
      </c>
      <c r="K31">
        <v>0</v>
      </c>
      <c r="L31">
        <v>1841600</v>
      </c>
      <c r="M31">
        <v>1598400</v>
      </c>
      <c r="N31">
        <v>0</v>
      </c>
      <c r="O31">
        <v>384000</v>
      </c>
      <c r="P31">
        <v>0</v>
      </c>
      <c r="Q31">
        <v>0</v>
      </c>
      <c r="R31">
        <v>6382400</v>
      </c>
      <c r="S31">
        <v>0</v>
      </c>
      <c r="T31">
        <v>0</v>
      </c>
      <c r="U31">
        <v>1760000</v>
      </c>
      <c r="V31">
        <v>0</v>
      </c>
      <c r="W31">
        <v>0</v>
      </c>
      <c r="X31">
        <v>0</v>
      </c>
    </row>
    <row r="32" spans="1:24">
      <c r="A32">
        <v>2012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347200</v>
      </c>
      <c r="I32">
        <v>72000</v>
      </c>
      <c r="J32">
        <v>0</v>
      </c>
      <c r="K32">
        <v>0</v>
      </c>
      <c r="L32">
        <v>1926400</v>
      </c>
      <c r="M32">
        <v>1550400</v>
      </c>
      <c r="N32">
        <v>0</v>
      </c>
      <c r="O32">
        <v>243200</v>
      </c>
      <c r="P32">
        <v>0</v>
      </c>
      <c r="Q32">
        <v>0</v>
      </c>
      <c r="R32">
        <v>3902400</v>
      </c>
      <c r="S32">
        <v>0</v>
      </c>
      <c r="T32">
        <v>0</v>
      </c>
      <c r="U32">
        <v>2019200</v>
      </c>
      <c r="V32">
        <v>0</v>
      </c>
      <c r="W32">
        <v>0</v>
      </c>
      <c r="X32">
        <v>0</v>
      </c>
    </row>
    <row r="33" spans="1:24">
      <c r="A33">
        <v>2012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364800</v>
      </c>
      <c r="I33">
        <v>73600</v>
      </c>
      <c r="J33">
        <v>0</v>
      </c>
      <c r="K33">
        <v>0</v>
      </c>
      <c r="L33">
        <v>1446400</v>
      </c>
      <c r="M33">
        <v>872000</v>
      </c>
      <c r="N33">
        <v>0</v>
      </c>
      <c r="O33">
        <v>256000</v>
      </c>
      <c r="P33">
        <v>0</v>
      </c>
      <c r="Q33">
        <v>0</v>
      </c>
      <c r="R33">
        <v>3292800</v>
      </c>
      <c r="S33">
        <v>0</v>
      </c>
      <c r="T33">
        <v>0</v>
      </c>
      <c r="U33">
        <v>1184000</v>
      </c>
      <c r="V33">
        <v>0</v>
      </c>
      <c r="W33">
        <v>0</v>
      </c>
      <c r="X33">
        <v>0</v>
      </c>
    </row>
    <row r="34" spans="1:24">
      <c r="A34">
        <v>2012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316800</v>
      </c>
      <c r="I34">
        <v>60800</v>
      </c>
      <c r="J34">
        <v>0</v>
      </c>
      <c r="K34">
        <v>0</v>
      </c>
      <c r="L34">
        <v>1444800</v>
      </c>
      <c r="M34">
        <v>1016000</v>
      </c>
      <c r="N34">
        <v>0</v>
      </c>
      <c r="O34">
        <v>236800</v>
      </c>
      <c r="P34">
        <v>0</v>
      </c>
      <c r="Q34">
        <v>0</v>
      </c>
      <c r="R34">
        <v>2529600</v>
      </c>
      <c r="S34">
        <v>0</v>
      </c>
      <c r="T34">
        <v>0</v>
      </c>
      <c r="U34">
        <v>1185600</v>
      </c>
      <c r="V34">
        <v>0</v>
      </c>
      <c r="W34">
        <v>0</v>
      </c>
      <c r="X34">
        <v>0</v>
      </c>
    </row>
    <row r="35" spans="1:24">
      <c r="A35">
        <v>2012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176000</v>
      </c>
      <c r="I35">
        <v>30400</v>
      </c>
      <c r="J35">
        <v>0</v>
      </c>
      <c r="K35">
        <v>0</v>
      </c>
      <c r="L35">
        <v>801600</v>
      </c>
      <c r="M35">
        <v>606400</v>
      </c>
      <c r="N35">
        <v>0</v>
      </c>
      <c r="O35">
        <v>96000</v>
      </c>
      <c r="P35">
        <v>0</v>
      </c>
      <c r="Q35">
        <v>0</v>
      </c>
      <c r="R35">
        <v>1796800</v>
      </c>
      <c r="S35">
        <v>0</v>
      </c>
      <c r="T35">
        <v>0</v>
      </c>
      <c r="U35">
        <v>521600</v>
      </c>
      <c r="V35">
        <v>0</v>
      </c>
      <c r="W35">
        <v>0</v>
      </c>
      <c r="X35">
        <v>0</v>
      </c>
    </row>
    <row r="36" spans="1:24">
      <c r="A36">
        <v>2012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144000</v>
      </c>
      <c r="I36">
        <v>25600</v>
      </c>
      <c r="J36">
        <v>0</v>
      </c>
      <c r="K36">
        <v>0</v>
      </c>
      <c r="L36">
        <v>403200</v>
      </c>
      <c r="M36">
        <v>252800</v>
      </c>
      <c r="N36">
        <v>0</v>
      </c>
      <c r="O36">
        <v>38400</v>
      </c>
      <c r="P36">
        <v>0</v>
      </c>
      <c r="Q36">
        <v>0</v>
      </c>
      <c r="R36">
        <v>888000</v>
      </c>
      <c r="S36">
        <v>0</v>
      </c>
      <c r="T36">
        <v>0</v>
      </c>
      <c r="U36">
        <v>238400</v>
      </c>
      <c r="V36">
        <v>0</v>
      </c>
      <c r="W36">
        <v>0</v>
      </c>
      <c r="X36">
        <v>0</v>
      </c>
    </row>
    <row r="37" spans="1:24">
      <c r="A37">
        <v>2012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144000</v>
      </c>
      <c r="I37">
        <v>25600</v>
      </c>
      <c r="J37">
        <v>0</v>
      </c>
      <c r="K37">
        <v>0</v>
      </c>
      <c r="L37">
        <v>403200</v>
      </c>
      <c r="M37">
        <v>252800</v>
      </c>
      <c r="N37">
        <v>0</v>
      </c>
      <c r="O37">
        <v>38400</v>
      </c>
      <c r="P37">
        <v>0</v>
      </c>
      <c r="Q37">
        <v>0</v>
      </c>
      <c r="R37">
        <v>888000</v>
      </c>
      <c r="S37">
        <v>0</v>
      </c>
      <c r="T37">
        <v>0</v>
      </c>
      <c r="U37">
        <v>238400</v>
      </c>
      <c r="V37">
        <v>0</v>
      </c>
      <c r="W37">
        <v>0</v>
      </c>
      <c r="X37">
        <v>0</v>
      </c>
    </row>
    <row r="38" spans="1:24">
      <c r="A38">
        <v>2013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113600</v>
      </c>
      <c r="I38">
        <v>3200</v>
      </c>
      <c r="J38">
        <v>0</v>
      </c>
      <c r="K38">
        <v>0</v>
      </c>
      <c r="L38">
        <v>233600</v>
      </c>
      <c r="M38">
        <v>196800</v>
      </c>
      <c r="N38">
        <v>0</v>
      </c>
      <c r="O38">
        <v>27200</v>
      </c>
      <c r="P38">
        <v>0</v>
      </c>
      <c r="Q38">
        <v>0</v>
      </c>
      <c r="R38">
        <v>619200</v>
      </c>
      <c r="S38">
        <v>0</v>
      </c>
      <c r="T38">
        <v>0</v>
      </c>
      <c r="U38">
        <v>116800</v>
      </c>
      <c r="V38">
        <v>0</v>
      </c>
      <c r="W38">
        <v>0</v>
      </c>
      <c r="X38">
        <v>0</v>
      </c>
    </row>
    <row r="39" spans="1:24">
      <c r="A39">
        <v>2013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16000</v>
      </c>
      <c r="I39">
        <v>6400</v>
      </c>
      <c r="J39">
        <v>0</v>
      </c>
      <c r="K39">
        <v>0</v>
      </c>
      <c r="L39">
        <v>140800</v>
      </c>
      <c r="M39">
        <v>211200</v>
      </c>
      <c r="N39">
        <v>0</v>
      </c>
      <c r="O39">
        <v>11200</v>
      </c>
      <c r="P39">
        <v>0</v>
      </c>
      <c r="Q39">
        <v>0</v>
      </c>
      <c r="R39">
        <v>673600</v>
      </c>
      <c r="S39">
        <v>0</v>
      </c>
      <c r="T39">
        <v>0</v>
      </c>
      <c r="U39">
        <v>73600</v>
      </c>
      <c r="V39">
        <v>0</v>
      </c>
      <c r="W39">
        <v>0</v>
      </c>
      <c r="X39">
        <v>0</v>
      </c>
    </row>
    <row r="40" spans="1:24">
      <c r="A40">
        <v>2013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41600</v>
      </c>
      <c r="I40">
        <v>33600</v>
      </c>
      <c r="J40">
        <v>0</v>
      </c>
      <c r="K40">
        <v>0</v>
      </c>
      <c r="L40">
        <v>238400</v>
      </c>
      <c r="M40">
        <v>284800</v>
      </c>
      <c r="N40">
        <v>0</v>
      </c>
      <c r="O40">
        <v>12800</v>
      </c>
      <c r="P40">
        <v>0</v>
      </c>
      <c r="Q40">
        <v>0</v>
      </c>
      <c r="R40">
        <v>659200</v>
      </c>
      <c r="S40">
        <v>0</v>
      </c>
      <c r="T40">
        <v>0</v>
      </c>
      <c r="U40">
        <v>137600</v>
      </c>
      <c r="V40">
        <v>0</v>
      </c>
      <c r="W40">
        <v>0</v>
      </c>
      <c r="X40">
        <v>0</v>
      </c>
    </row>
    <row r="41" spans="1:24">
      <c r="A41">
        <v>2013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70400</v>
      </c>
      <c r="I41">
        <v>33600</v>
      </c>
      <c r="J41">
        <v>0</v>
      </c>
      <c r="K41">
        <v>0</v>
      </c>
      <c r="L41">
        <v>585600</v>
      </c>
      <c r="M41">
        <v>398400</v>
      </c>
      <c r="N41">
        <v>0</v>
      </c>
      <c r="O41">
        <v>20800</v>
      </c>
      <c r="P41">
        <v>0</v>
      </c>
      <c r="Q41">
        <v>0</v>
      </c>
      <c r="R41">
        <v>1014400</v>
      </c>
      <c r="S41">
        <v>0</v>
      </c>
      <c r="T41">
        <v>0</v>
      </c>
      <c r="U41">
        <v>342400</v>
      </c>
      <c r="V41">
        <v>0</v>
      </c>
      <c r="W41">
        <v>0</v>
      </c>
      <c r="X41">
        <v>0</v>
      </c>
    </row>
    <row r="42" spans="1:24">
      <c r="A42">
        <v>2013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84800</v>
      </c>
      <c r="I42">
        <v>76800</v>
      </c>
      <c r="J42">
        <v>0</v>
      </c>
      <c r="K42">
        <v>0</v>
      </c>
      <c r="L42">
        <v>718400</v>
      </c>
      <c r="M42">
        <v>529600</v>
      </c>
      <c r="N42">
        <v>0</v>
      </c>
      <c r="O42">
        <v>35200</v>
      </c>
      <c r="P42">
        <v>0</v>
      </c>
      <c r="Q42">
        <v>0</v>
      </c>
      <c r="R42">
        <v>1041600</v>
      </c>
      <c r="S42">
        <v>0</v>
      </c>
      <c r="T42">
        <v>0</v>
      </c>
      <c r="U42">
        <v>811200</v>
      </c>
      <c r="V42">
        <v>0</v>
      </c>
      <c r="W42">
        <v>0</v>
      </c>
      <c r="X42">
        <v>0</v>
      </c>
    </row>
    <row r="43" spans="1:24">
      <c r="A43">
        <v>2013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144000</v>
      </c>
      <c r="I43">
        <v>65600</v>
      </c>
      <c r="J43">
        <v>0</v>
      </c>
      <c r="K43">
        <v>0</v>
      </c>
      <c r="L43">
        <v>1112000</v>
      </c>
      <c r="M43">
        <v>446400</v>
      </c>
      <c r="N43">
        <v>0</v>
      </c>
      <c r="O43">
        <v>116800</v>
      </c>
      <c r="P43">
        <v>0</v>
      </c>
      <c r="Q43">
        <v>0</v>
      </c>
      <c r="R43">
        <v>990400</v>
      </c>
      <c r="S43">
        <v>0</v>
      </c>
      <c r="T43">
        <v>0</v>
      </c>
      <c r="U43">
        <v>780800</v>
      </c>
      <c r="V43">
        <v>0</v>
      </c>
      <c r="W43">
        <v>0</v>
      </c>
      <c r="X43">
        <v>0</v>
      </c>
    </row>
    <row r="44" spans="1:24">
      <c r="A44">
        <v>2013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118400</v>
      </c>
      <c r="I44">
        <v>72000</v>
      </c>
      <c r="J44">
        <v>0</v>
      </c>
      <c r="K44">
        <v>0</v>
      </c>
      <c r="L44">
        <v>1200000</v>
      </c>
      <c r="M44">
        <v>734400</v>
      </c>
      <c r="N44">
        <v>0</v>
      </c>
      <c r="O44">
        <v>54400</v>
      </c>
      <c r="P44">
        <v>0</v>
      </c>
      <c r="Q44">
        <v>0</v>
      </c>
      <c r="R44">
        <v>1630400</v>
      </c>
      <c r="S44">
        <v>0</v>
      </c>
      <c r="T44">
        <v>0</v>
      </c>
      <c r="U44">
        <v>835200</v>
      </c>
      <c r="V44">
        <v>0</v>
      </c>
      <c r="W44">
        <v>0</v>
      </c>
      <c r="X44">
        <v>0</v>
      </c>
    </row>
    <row r="45" spans="1:24">
      <c r="A45">
        <v>2013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249600</v>
      </c>
      <c r="I45">
        <v>81600</v>
      </c>
      <c r="J45">
        <v>0</v>
      </c>
      <c r="K45">
        <v>0</v>
      </c>
      <c r="L45">
        <v>1558400</v>
      </c>
      <c r="M45">
        <v>1041600</v>
      </c>
      <c r="N45">
        <v>0</v>
      </c>
      <c r="O45">
        <v>142400</v>
      </c>
      <c r="P45">
        <v>0</v>
      </c>
      <c r="Q45">
        <v>0</v>
      </c>
      <c r="R45">
        <v>1505600</v>
      </c>
      <c r="S45">
        <v>0</v>
      </c>
      <c r="T45">
        <v>0</v>
      </c>
      <c r="U45">
        <v>1105600</v>
      </c>
      <c r="V45">
        <v>0</v>
      </c>
      <c r="W45">
        <v>0</v>
      </c>
      <c r="X45">
        <v>0</v>
      </c>
    </row>
    <row r="46" spans="1:24">
      <c r="A46">
        <v>2013</v>
      </c>
      <c r="B46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67200</v>
      </c>
      <c r="I46">
        <v>54400</v>
      </c>
      <c r="J46">
        <v>0</v>
      </c>
      <c r="K46">
        <v>0</v>
      </c>
      <c r="L46">
        <v>1318400</v>
      </c>
      <c r="M46">
        <v>644800</v>
      </c>
      <c r="N46">
        <v>0</v>
      </c>
      <c r="O46">
        <v>62400</v>
      </c>
      <c r="P46">
        <v>0</v>
      </c>
      <c r="Q46">
        <v>0</v>
      </c>
      <c r="R46">
        <v>1566400</v>
      </c>
      <c r="S46">
        <v>0</v>
      </c>
      <c r="T46">
        <v>0</v>
      </c>
      <c r="U46">
        <v>558400</v>
      </c>
      <c r="V46">
        <v>0</v>
      </c>
      <c r="W46">
        <v>0</v>
      </c>
      <c r="X46">
        <v>0</v>
      </c>
    </row>
    <row r="47" spans="1:24">
      <c r="A47">
        <v>2013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1257600</v>
      </c>
      <c r="S47">
        <v>0</v>
      </c>
      <c r="T47">
        <v>0</v>
      </c>
      <c r="U47">
        <v>998400</v>
      </c>
      <c r="V47">
        <v>0</v>
      </c>
      <c r="W47">
        <v>0</v>
      </c>
      <c r="X47">
        <v>0</v>
      </c>
    </row>
    <row r="48" spans="1:24">
      <c r="A48">
        <v>2013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368000</v>
      </c>
      <c r="I48">
        <v>104000</v>
      </c>
      <c r="J48">
        <v>0</v>
      </c>
      <c r="K48">
        <v>0</v>
      </c>
      <c r="L48">
        <v>468800</v>
      </c>
      <c r="M48">
        <v>518400</v>
      </c>
      <c r="N48">
        <v>0</v>
      </c>
      <c r="O48">
        <v>265600</v>
      </c>
      <c r="P48">
        <v>0</v>
      </c>
      <c r="Q48">
        <v>0</v>
      </c>
      <c r="R48">
        <v>2080000</v>
      </c>
      <c r="S48">
        <v>0</v>
      </c>
      <c r="T48">
        <v>0</v>
      </c>
      <c r="U48">
        <v>880000</v>
      </c>
      <c r="V48">
        <v>0</v>
      </c>
      <c r="W48">
        <v>0</v>
      </c>
      <c r="X48">
        <v>0</v>
      </c>
    </row>
    <row r="49" spans="1:24">
      <c r="A49">
        <v>2013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185600</v>
      </c>
      <c r="I49">
        <v>48000</v>
      </c>
      <c r="J49">
        <v>0</v>
      </c>
      <c r="K49">
        <v>0</v>
      </c>
      <c r="L49">
        <v>481600</v>
      </c>
      <c r="M49">
        <v>609600</v>
      </c>
      <c r="N49">
        <v>0</v>
      </c>
      <c r="O49">
        <v>11200</v>
      </c>
      <c r="P49">
        <v>0</v>
      </c>
      <c r="Q49">
        <v>0</v>
      </c>
      <c r="R49">
        <v>1041600</v>
      </c>
      <c r="S49">
        <v>0</v>
      </c>
      <c r="T49">
        <v>0</v>
      </c>
      <c r="U49">
        <v>369600</v>
      </c>
      <c r="V49">
        <v>0</v>
      </c>
      <c r="W49">
        <v>0</v>
      </c>
      <c r="X49">
        <v>0</v>
      </c>
    </row>
    <row r="50" spans="1:24">
      <c r="A50">
        <v>2014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115200</v>
      </c>
      <c r="I50">
        <v>20800</v>
      </c>
      <c r="J50">
        <v>0</v>
      </c>
      <c r="K50">
        <v>0</v>
      </c>
      <c r="L50">
        <v>220800</v>
      </c>
      <c r="M50">
        <v>254400</v>
      </c>
      <c r="N50">
        <v>0</v>
      </c>
      <c r="O50">
        <v>20800</v>
      </c>
      <c r="P50">
        <v>0</v>
      </c>
      <c r="Q50">
        <v>0</v>
      </c>
      <c r="R50">
        <v>483200</v>
      </c>
      <c r="S50">
        <v>0</v>
      </c>
      <c r="T50">
        <v>0</v>
      </c>
      <c r="U50">
        <v>224000</v>
      </c>
      <c r="V50">
        <v>0</v>
      </c>
      <c r="W50">
        <v>0</v>
      </c>
      <c r="X50">
        <v>0</v>
      </c>
    </row>
    <row r="51" spans="1:24">
      <c r="A51">
        <v>2014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115200</v>
      </c>
      <c r="I51">
        <v>20800</v>
      </c>
      <c r="J51">
        <v>0</v>
      </c>
      <c r="K51">
        <v>0</v>
      </c>
      <c r="L51">
        <v>220800</v>
      </c>
      <c r="M51">
        <v>254400</v>
      </c>
      <c r="N51">
        <v>0</v>
      </c>
      <c r="O51">
        <v>20800</v>
      </c>
      <c r="P51">
        <v>0</v>
      </c>
      <c r="Q51">
        <v>0</v>
      </c>
      <c r="R51">
        <v>483200</v>
      </c>
      <c r="S51">
        <v>0</v>
      </c>
      <c r="T51">
        <v>0</v>
      </c>
      <c r="U51">
        <v>224000</v>
      </c>
      <c r="V51">
        <v>0</v>
      </c>
      <c r="W51">
        <v>0</v>
      </c>
      <c r="X51">
        <v>0</v>
      </c>
    </row>
    <row r="52" spans="1:24">
      <c r="A52">
        <v>2014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48000</v>
      </c>
      <c r="I52">
        <v>22400</v>
      </c>
      <c r="J52">
        <v>0</v>
      </c>
      <c r="K52">
        <v>0</v>
      </c>
      <c r="L52">
        <v>235200</v>
      </c>
      <c r="M52">
        <v>174400</v>
      </c>
      <c r="N52">
        <v>0</v>
      </c>
      <c r="O52">
        <v>30400</v>
      </c>
      <c r="P52">
        <v>0</v>
      </c>
      <c r="Q52">
        <v>0</v>
      </c>
      <c r="R52">
        <v>385600</v>
      </c>
      <c r="S52">
        <v>0</v>
      </c>
      <c r="T52">
        <v>0</v>
      </c>
      <c r="U52">
        <v>209600</v>
      </c>
      <c r="V52">
        <v>0</v>
      </c>
      <c r="W52">
        <v>0</v>
      </c>
      <c r="X52">
        <v>0</v>
      </c>
    </row>
    <row r="53" spans="1:24">
      <c r="A53">
        <v>2014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57600</v>
      </c>
      <c r="I53">
        <v>43200</v>
      </c>
      <c r="J53">
        <v>0</v>
      </c>
      <c r="K53">
        <v>0</v>
      </c>
      <c r="L53">
        <v>248000</v>
      </c>
      <c r="M53">
        <v>94400</v>
      </c>
      <c r="N53">
        <v>0</v>
      </c>
      <c r="O53">
        <v>49600</v>
      </c>
      <c r="P53">
        <v>0</v>
      </c>
      <c r="Q53">
        <v>0</v>
      </c>
      <c r="R53">
        <v>499200</v>
      </c>
      <c r="S53">
        <v>0</v>
      </c>
      <c r="T53">
        <v>0</v>
      </c>
      <c r="U53">
        <v>294400</v>
      </c>
      <c r="V53">
        <v>0</v>
      </c>
      <c r="W53">
        <v>0</v>
      </c>
      <c r="X53">
        <v>0</v>
      </c>
    </row>
    <row r="54" spans="1:24">
      <c r="A54">
        <v>2014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123200</v>
      </c>
      <c r="I54">
        <v>132800</v>
      </c>
      <c r="J54">
        <v>0</v>
      </c>
      <c r="K54">
        <v>0</v>
      </c>
      <c r="L54">
        <v>462400</v>
      </c>
      <c r="M54">
        <v>251200</v>
      </c>
      <c r="N54">
        <v>0</v>
      </c>
      <c r="O54">
        <v>73600</v>
      </c>
      <c r="P54">
        <v>0</v>
      </c>
      <c r="Q54">
        <v>0</v>
      </c>
      <c r="R54">
        <v>556800</v>
      </c>
      <c r="S54">
        <v>4800</v>
      </c>
      <c r="T54">
        <v>0</v>
      </c>
      <c r="U54">
        <v>496000</v>
      </c>
      <c r="V54">
        <v>0</v>
      </c>
      <c r="W54">
        <v>0</v>
      </c>
      <c r="X54">
        <v>0</v>
      </c>
    </row>
    <row r="55" spans="1:24">
      <c r="A55">
        <v>2014</v>
      </c>
      <c r="B55">
        <v>6</v>
      </c>
      <c r="C55">
        <v>0</v>
      </c>
      <c r="D55">
        <v>0</v>
      </c>
      <c r="E55">
        <v>0</v>
      </c>
      <c r="F55">
        <v>0</v>
      </c>
      <c r="G55">
        <v>94400</v>
      </c>
      <c r="H55">
        <v>99200</v>
      </c>
      <c r="I55">
        <v>160000</v>
      </c>
      <c r="J55">
        <v>0</v>
      </c>
      <c r="K55">
        <v>0</v>
      </c>
      <c r="L55">
        <v>804800</v>
      </c>
      <c r="M55">
        <v>427200</v>
      </c>
      <c r="N55">
        <v>0</v>
      </c>
      <c r="O55">
        <v>84800</v>
      </c>
      <c r="P55">
        <v>0</v>
      </c>
      <c r="Q55">
        <v>0</v>
      </c>
      <c r="R55">
        <v>660800</v>
      </c>
      <c r="S55">
        <v>20800</v>
      </c>
      <c r="T55">
        <v>0</v>
      </c>
      <c r="U55">
        <v>790400</v>
      </c>
      <c r="V55">
        <v>0</v>
      </c>
      <c r="W55">
        <v>0</v>
      </c>
      <c r="X55">
        <v>0</v>
      </c>
    </row>
    <row r="56" spans="1:24">
      <c r="A56">
        <v>2014</v>
      </c>
      <c r="B56">
        <v>7</v>
      </c>
      <c r="C56">
        <v>0</v>
      </c>
      <c r="D56">
        <v>0</v>
      </c>
      <c r="E56">
        <v>0</v>
      </c>
      <c r="F56">
        <v>0</v>
      </c>
      <c r="G56">
        <v>67200</v>
      </c>
      <c r="H56">
        <v>96000</v>
      </c>
      <c r="I56">
        <v>139200</v>
      </c>
      <c r="J56">
        <v>0</v>
      </c>
      <c r="K56">
        <v>0</v>
      </c>
      <c r="L56">
        <v>1027200</v>
      </c>
      <c r="M56">
        <v>515200</v>
      </c>
      <c r="N56">
        <v>0</v>
      </c>
      <c r="O56">
        <v>212800</v>
      </c>
      <c r="P56">
        <v>0</v>
      </c>
      <c r="Q56">
        <v>0</v>
      </c>
      <c r="R56">
        <v>1273600</v>
      </c>
      <c r="S56">
        <v>20800</v>
      </c>
      <c r="T56">
        <v>0</v>
      </c>
      <c r="U56">
        <v>659200</v>
      </c>
      <c r="V56">
        <v>0</v>
      </c>
      <c r="W56">
        <v>0</v>
      </c>
      <c r="X56">
        <v>0</v>
      </c>
    </row>
    <row r="57" spans="1:24">
      <c r="A57">
        <v>2014</v>
      </c>
      <c r="B57">
        <v>8</v>
      </c>
      <c r="C57">
        <v>0</v>
      </c>
      <c r="D57">
        <v>0</v>
      </c>
      <c r="E57">
        <v>0</v>
      </c>
      <c r="F57">
        <v>0</v>
      </c>
      <c r="G57">
        <v>33600</v>
      </c>
      <c r="H57">
        <v>137600</v>
      </c>
      <c r="I57">
        <v>112000</v>
      </c>
      <c r="J57">
        <v>0</v>
      </c>
      <c r="K57">
        <v>0</v>
      </c>
      <c r="L57">
        <v>1147200</v>
      </c>
      <c r="M57">
        <v>457600</v>
      </c>
      <c r="N57">
        <v>0</v>
      </c>
      <c r="O57">
        <v>214400</v>
      </c>
      <c r="P57">
        <v>0</v>
      </c>
      <c r="Q57">
        <v>0</v>
      </c>
      <c r="R57">
        <v>1188800</v>
      </c>
      <c r="S57">
        <v>48000</v>
      </c>
      <c r="T57">
        <v>0</v>
      </c>
      <c r="U57">
        <v>795200</v>
      </c>
      <c r="V57">
        <v>0</v>
      </c>
      <c r="W57">
        <v>0</v>
      </c>
      <c r="X57">
        <v>0</v>
      </c>
    </row>
    <row r="58" spans="1:24">
      <c r="A58">
        <v>2014</v>
      </c>
      <c r="B58">
        <v>9</v>
      </c>
      <c r="C58">
        <v>0</v>
      </c>
      <c r="D58">
        <v>0</v>
      </c>
      <c r="E58">
        <v>0</v>
      </c>
      <c r="F58">
        <v>0</v>
      </c>
      <c r="G58">
        <v>33600</v>
      </c>
      <c r="H58">
        <v>169600</v>
      </c>
      <c r="I58">
        <v>192000</v>
      </c>
      <c r="J58">
        <v>0</v>
      </c>
      <c r="K58">
        <v>0</v>
      </c>
      <c r="L58">
        <v>1508800</v>
      </c>
      <c r="M58">
        <v>587200</v>
      </c>
      <c r="N58">
        <v>0</v>
      </c>
      <c r="O58">
        <v>302400</v>
      </c>
      <c r="P58">
        <v>0</v>
      </c>
      <c r="Q58">
        <v>0</v>
      </c>
      <c r="R58">
        <v>1633600</v>
      </c>
      <c r="S58">
        <v>177600</v>
      </c>
      <c r="T58">
        <v>0</v>
      </c>
      <c r="U58">
        <v>854400</v>
      </c>
      <c r="V58">
        <v>0</v>
      </c>
      <c r="W58">
        <v>0</v>
      </c>
      <c r="X58">
        <v>0</v>
      </c>
    </row>
    <row r="59" spans="1:24">
      <c r="A59">
        <v>2014</v>
      </c>
      <c r="B59">
        <v>10</v>
      </c>
      <c r="C59">
        <v>0</v>
      </c>
      <c r="D59">
        <v>0</v>
      </c>
      <c r="E59">
        <v>0</v>
      </c>
      <c r="F59">
        <v>0</v>
      </c>
      <c r="G59">
        <v>38400</v>
      </c>
      <c r="H59">
        <v>147200</v>
      </c>
      <c r="I59">
        <v>200000</v>
      </c>
      <c r="J59">
        <v>0</v>
      </c>
      <c r="K59">
        <v>0</v>
      </c>
      <c r="L59">
        <v>1598400</v>
      </c>
      <c r="M59">
        <v>833600</v>
      </c>
      <c r="N59">
        <v>0</v>
      </c>
      <c r="O59">
        <v>342400</v>
      </c>
      <c r="P59">
        <v>0</v>
      </c>
      <c r="Q59">
        <v>0</v>
      </c>
      <c r="R59">
        <v>1972800</v>
      </c>
      <c r="S59">
        <v>376000</v>
      </c>
      <c r="T59">
        <v>3200</v>
      </c>
      <c r="U59">
        <v>1179200</v>
      </c>
      <c r="V59">
        <v>0</v>
      </c>
      <c r="W59">
        <v>0</v>
      </c>
      <c r="X59">
        <v>0</v>
      </c>
    </row>
    <row r="60" spans="1:24">
      <c r="A60">
        <v>2014</v>
      </c>
      <c r="B60">
        <v>11</v>
      </c>
      <c r="C60">
        <v>0</v>
      </c>
      <c r="D60">
        <v>0</v>
      </c>
      <c r="E60">
        <v>0</v>
      </c>
      <c r="F60">
        <v>0</v>
      </c>
      <c r="G60">
        <v>32000</v>
      </c>
      <c r="H60">
        <v>200000</v>
      </c>
      <c r="I60">
        <v>267200</v>
      </c>
      <c r="J60">
        <v>0</v>
      </c>
      <c r="K60">
        <v>0</v>
      </c>
      <c r="L60">
        <v>1336000</v>
      </c>
      <c r="M60">
        <v>524800</v>
      </c>
      <c r="N60">
        <v>0</v>
      </c>
      <c r="O60">
        <v>430400</v>
      </c>
      <c r="P60">
        <v>0</v>
      </c>
      <c r="Q60">
        <v>0</v>
      </c>
      <c r="R60">
        <v>1297600</v>
      </c>
      <c r="S60">
        <v>401600</v>
      </c>
      <c r="T60">
        <v>4800</v>
      </c>
      <c r="U60">
        <v>619200</v>
      </c>
      <c r="V60">
        <v>0</v>
      </c>
      <c r="W60">
        <v>0</v>
      </c>
      <c r="X60">
        <v>0</v>
      </c>
    </row>
    <row r="61" spans="1:24">
      <c r="A61">
        <v>2014</v>
      </c>
      <c r="B61">
        <v>12</v>
      </c>
      <c r="C61">
        <v>0</v>
      </c>
      <c r="D61">
        <v>4800</v>
      </c>
      <c r="E61">
        <v>0</v>
      </c>
      <c r="F61">
        <v>0</v>
      </c>
      <c r="G61">
        <v>33600</v>
      </c>
      <c r="H61">
        <v>299200</v>
      </c>
      <c r="I61">
        <v>321600</v>
      </c>
      <c r="J61">
        <v>0</v>
      </c>
      <c r="K61">
        <v>0</v>
      </c>
      <c r="L61">
        <v>1291200</v>
      </c>
      <c r="M61">
        <v>491200</v>
      </c>
      <c r="N61">
        <v>0</v>
      </c>
      <c r="O61">
        <v>393600</v>
      </c>
      <c r="P61">
        <v>0</v>
      </c>
      <c r="Q61">
        <v>0</v>
      </c>
      <c r="R61">
        <v>1368000</v>
      </c>
      <c r="S61">
        <v>347200</v>
      </c>
      <c r="T61">
        <v>9600</v>
      </c>
      <c r="U61">
        <v>1108800</v>
      </c>
      <c r="V61">
        <v>0</v>
      </c>
      <c r="W61">
        <v>0</v>
      </c>
      <c r="X61">
        <v>0</v>
      </c>
    </row>
    <row r="62" spans="1:24">
      <c r="A62">
        <v>2015</v>
      </c>
      <c r="B62">
        <v>1</v>
      </c>
      <c r="C62">
        <v>0</v>
      </c>
      <c r="D62">
        <v>17600</v>
      </c>
      <c r="E62">
        <v>0</v>
      </c>
      <c r="F62">
        <v>0</v>
      </c>
      <c r="G62">
        <v>22400</v>
      </c>
      <c r="H62">
        <v>192000</v>
      </c>
      <c r="I62">
        <v>209600</v>
      </c>
      <c r="J62">
        <v>0</v>
      </c>
      <c r="K62">
        <v>0</v>
      </c>
      <c r="L62">
        <v>636800</v>
      </c>
      <c r="M62">
        <v>316800</v>
      </c>
      <c r="N62">
        <v>0</v>
      </c>
      <c r="O62">
        <v>262400</v>
      </c>
      <c r="P62">
        <v>0</v>
      </c>
      <c r="Q62">
        <v>0</v>
      </c>
      <c r="R62">
        <v>708800</v>
      </c>
      <c r="S62">
        <v>72000</v>
      </c>
      <c r="T62">
        <v>8000</v>
      </c>
      <c r="U62">
        <v>326400</v>
      </c>
      <c r="V62">
        <v>0</v>
      </c>
      <c r="W62">
        <v>0</v>
      </c>
      <c r="X62">
        <v>0</v>
      </c>
    </row>
    <row r="63" spans="1:24">
      <c r="A63">
        <v>2015</v>
      </c>
      <c r="B63">
        <v>2</v>
      </c>
      <c r="C63">
        <v>0</v>
      </c>
      <c r="D63">
        <v>6400</v>
      </c>
      <c r="E63">
        <v>0</v>
      </c>
      <c r="F63">
        <v>0</v>
      </c>
      <c r="G63">
        <v>3200</v>
      </c>
      <c r="H63">
        <v>169600</v>
      </c>
      <c r="I63">
        <v>68800</v>
      </c>
      <c r="J63">
        <v>0</v>
      </c>
      <c r="K63">
        <v>0</v>
      </c>
      <c r="L63">
        <v>312000</v>
      </c>
      <c r="M63">
        <v>297600</v>
      </c>
      <c r="N63">
        <v>0</v>
      </c>
      <c r="O63">
        <v>92800</v>
      </c>
      <c r="P63">
        <v>0</v>
      </c>
      <c r="Q63">
        <v>0</v>
      </c>
      <c r="R63">
        <v>809600</v>
      </c>
      <c r="S63">
        <v>59200</v>
      </c>
      <c r="T63">
        <v>0</v>
      </c>
      <c r="U63">
        <v>273600</v>
      </c>
      <c r="V63">
        <v>0</v>
      </c>
      <c r="W63">
        <v>0</v>
      </c>
      <c r="X63">
        <v>0</v>
      </c>
    </row>
    <row r="64" spans="1:24">
      <c r="A64">
        <v>2015</v>
      </c>
      <c r="B64">
        <v>3</v>
      </c>
      <c r="C64">
        <v>0</v>
      </c>
      <c r="D64">
        <v>17600</v>
      </c>
      <c r="E64">
        <v>0</v>
      </c>
      <c r="F64">
        <v>0</v>
      </c>
      <c r="G64">
        <v>14400</v>
      </c>
      <c r="H64">
        <v>136000</v>
      </c>
      <c r="I64">
        <v>105600</v>
      </c>
      <c r="J64">
        <v>0</v>
      </c>
      <c r="K64">
        <v>0</v>
      </c>
      <c r="L64">
        <v>292800</v>
      </c>
      <c r="M64">
        <v>260800</v>
      </c>
      <c r="N64">
        <v>0</v>
      </c>
      <c r="O64">
        <v>155200</v>
      </c>
      <c r="P64">
        <v>0</v>
      </c>
      <c r="Q64">
        <v>0</v>
      </c>
      <c r="R64">
        <v>723200</v>
      </c>
      <c r="S64">
        <v>81600</v>
      </c>
      <c r="T64">
        <v>9600</v>
      </c>
      <c r="U64">
        <v>232000</v>
      </c>
      <c r="V64">
        <v>0</v>
      </c>
      <c r="W64">
        <v>0</v>
      </c>
      <c r="X64">
        <v>0</v>
      </c>
    </row>
    <row r="65" spans="1:24">
      <c r="A65">
        <v>2015</v>
      </c>
      <c r="B65">
        <v>4</v>
      </c>
      <c r="C65">
        <v>14400</v>
      </c>
      <c r="D65">
        <v>204800</v>
      </c>
      <c r="E65">
        <v>0</v>
      </c>
      <c r="F65">
        <v>0</v>
      </c>
      <c r="G65">
        <v>88000</v>
      </c>
      <c r="H65">
        <v>112000</v>
      </c>
      <c r="I65">
        <v>248000</v>
      </c>
      <c r="J65">
        <v>0</v>
      </c>
      <c r="K65">
        <v>4800</v>
      </c>
      <c r="L65">
        <v>684800</v>
      </c>
      <c r="M65">
        <v>416000</v>
      </c>
      <c r="N65">
        <v>0</v>
      </c>
      <c r="O65">
        <v>587200</v>
      </c>
      <c r="P65">
        <v>0</v>
      </c>
      <c r="Q65">
        <v>169600</v>
      </c>
      <c r="R65">
        <v>1068800</v>
      </c>
      <c r="S65">
        <v>275200</v>
      </c>
      <c r="T65">
        <v>16000</v>
      </c>
      <c r="U65">
        <v>678400</v>
      </c>
      <c r="V65">
        <v>0</v>
      </c>
      <c r="W65">
        <v>4800</v>
      </c>
      <c r="X65">
        <v>158400</v>
      </c>
    </row>
    <row r="66" spans="1:24">
      <c r="A66">
        <v>2015</v>
      </c>
      <c r="B66">
        <v>5</v>
      </c>
      <c r="C66">
        <v>32000</v>
      </c>
      <c r="D66">
        <v>233600</v>
      </c>
      <c r="E66">
        <v>0</v>
      </c>
      <c r="F66">
        <v>0</v>
      </c>
      <c r="G66">
        <v>342400</v>
      </c>
      <c r="H66">
        <v>180800</v>
      </c>
      <c r="I66">
        <v>321600</v>
      </c>
      <c r="J66">
        <v>0</v>
      </c>
      <c r="K66">
        <v>48000</v>
      </c>
      <c r="L66">
        <v>942400</v>
      </c>
      <c r="M66">
        <v>502400</v>
      </c>
      <c r="N66">
        <v>0</v>
      </c>
      <c r="O66">
        <v>992000</v>
      </c>
      <c r="P66">
        <v>0</v>
      </c>
      <c r="Q66">
        <v>156800</v>
      </c>
      <c r="R66">
        <v>1779200</v>
      </c>
      <c r="S66">
        <v>611200</v>
      </c>
      <c r="T66">
        <v>17600</v>
      </c>
      <c r="U66">
        <v>900800</v>
      </c>
      <c r="V66">
        <v>0</v>
      </c>
      <c r="W66">
        <v>8000</v>
      </c>
      <c r="X66">
        <v>350400</v>
      </c>
    </row>
    <row r="67" spans="1:24">
      <c r="A67">
        <v>2015</v>
      </c>
      <c r="B67">
        <v>6</v>
      </c>
      <c r="C67">
        <v>22400</v>
      </c>
      <c r="D67">
        <v>220800</v>
      </c>
      <c r="E67">
        <v>0</v>
      </c>
      <c r="F67">
        <v>0</v>
      </c>
      <c r="G67">
        <v>390400</v>
      </c>
      <c r="H67">
        <v>164800</v>
      </c>
      <c r="I67">
        <v>297600</v>
      </c>
      <c r="J67">
        <v>0</v>
      </c>
      <c r="K67">
        <v>19200</v>
      </c>
      <c r="L67">
        <v>1294400</v>
      </c>
      <c r="M67">
        <v>518400</v>
      </c>
      <c r="N67">
        <v>0</v>
      </c>
      <c r="O67">
        <v>897600</v>
      </c>
      <c r="P67">
        <v>0</v>
      </c>
      <c r="Q67">
        <v>244800</v>
      </c>
      <c r="R67">
        <v>1577600</v>
      </c>
      <c r="S67">
        <v>736000</v>
      </c>
      <c r="T67">
        <v>12800</v>
      </c>
      <c r="U67">
        <v>918400</v>
      </c>
      <c r="V67">
        <v>0</v>
      </c>
      <c r="W67">
        <v>0</v>
      </c>
      <c r="X67">
        <v>475200</v>
      </c>
    </row>
    <row r="68" spans="1:24">
      <c r="A68">
        <v>2015</v>
      </c>
      <c r="B68">
        <v>7</v>
      </c>
      <c r="C68">
        <v>49600</v>
      </c>
      <c r="D68">
        <v>182400</v>
      </c>
      <c r="E68">
        <v>0</v>
      </c>
      <c r="F68">
        <v>0</v>
      </c>
      <c r="G68">
        <v>288000</v>
      </c>
      <c r="H68">
        <v>142400</v>
      </c>
      <c r="I68">
        <v>236800</v>
      </c>
      <c r="J68">
        <v>0</v>
      </c>
      <c r="K68">
        <v>14400</v>
      </c>
      <c r="L68">
        <v>1566400</v>
      </c>
      <c r="M68">
        <v>684800</v>
      </c>
      <c r="N68">
        <v>0</v>
      </c>
      <c r="O68">
        <v>811200</v>
      </c>
      <c r="P68">
        <v>0</v>
      </c>
      <c r="Q68">
        <v>140800</v>
      </c>
      <c r="R68">
        <v>1900800</v>
      </c>
      <c r="S68">
        <v>908800</v>
      </c>
      <c r="T68">
        <v>6400</v>
      </c>
      <c r="U68">
        <v>1060800</v>
      </c>
      <c r="V68">
        <v>0</v>
      </c>
      <c r="W68">
        <v>6400</v>
      </c>
      <c r="X68">
        <v>680000</v>
      </c>
    </row>
    <row r="69" spans="1:24">
      <c r="A69">
        <v>2015</v>
      </c>
      <c r="B69">
        <v>8</v>
      </c>
      <c r="C69">
        <v>20800</v>
      </c>
      <c r="D69">
        <v>230400</v>
      </c>
      <c r="E69">
        <v>0</v>
      </c>
      <c r="F69">
        <v>0</v>
      </c>
      <c r="G69">
        <v>248000</v>
      </c>
      <c r="H69">
        <v>153600</v>
      </c>
      <c r="I69">
        <v>209600</v>
      </c>
      <c r="J69">
        <v>0</v>
      </c>
      <c r="K69">
        <v>11200</v>
      </c>
      <c r="L69">
        <v>1982400</v>
      </c>
      <c r="M69">
        <v>948800</v>
      </c>
      <c r="N69">
        <v>0</v>
      </c>
      <c r="O69">
        <v>918400</v>
      </c>
      <c r="P69">
        <v>0</v>
      </c>
      <c r="Q69">
        <v>124800</v>
      </c>
      <c r="R69">
        <v>2072000</v>
      </c>
      <c r="S69">
        <v>1000000</v>
      </c>
      <c r="T69">
        <v>1600</v>
      </c>
      <c r="U69">
        <v>1291200</v>
      </c>
      <c r="V69">
        <v>0</v>
      </c>
      <c r="W69">
        <v>6400</v>
      </c>
      <c r="X69">
        <v>726400</v>
      </c>
    </row>
    <row r="70" spans="1:24">
      <c r="A70">
        <v>2015</v>
      </c>
      <c r="B70">
        <v>9</v>
      </c>
      <c r="C70">
        <v>14400</v>
      </c>
      <c r="D70">
        <v>305600</v>
      </c>
      <c r="E70">
        <v>0</v>
      </c>
      <c r="F70">
        <v>0</v>
      </c>
      <c r="G70">
        <v>211200</v>
      </c>
      <c r="H70">
        <v>118400</v>
      </c>
      <c r="I70">
        <v>204800</v>
      </c>
      <c r="J70">
        <v>0</v>
      </c>
      <c r="K70">
        <v>4800</v>
      </c>
      <c r="L70">
        <v>1241600</v>
      </c>
      <c r="M70">
        <v>657600</v>
      </c>
      <c r="N70">
        <v>0</v>
      </c>
      <c r="O70">
        <v>628800</v>
      </c>
      <c r="P70">
        <v>0</v>
      </c>
      <c r="Q70">
        <v>115200</v>
      </c>
      <c r="R70">
        <v>1902400</v>
      </c>
      <c r="S70">
        <v>502400</v>
      </c>
      <c r="T70">
        <v>1600</v>
      </c>
      <c r="U70">
        <v>900800</v>
      </c>
      <c r="V70">
        <v>0</v>
      </c>
      <c r="W70">
        <v>0</v>
      </c>
      <c r="X70">
        <v>571200</v>
      </c>
    </row>
    <row r="71" spans="1:24">
      <c r="A71">
        <v>2015</v>
      </c>
      <c r="B71">
        <v>10</v>
      </c>
      <c r="C71">
        <v>32000</v>
      </c>
      <c r="D71">
        <v>139200</v>
      </c>
      <c r="E71">
        <v>0</v>
      </c>
      <c r="F71">
        <v>0</v>
      </c>
      <c r="G71">
        <v>299200</v>
      </c>
      <c r="H71">
        <v>139200</v>
      </c>
      <c r="I71">
        <v>246400</v>
      </c>
      <c r="J71">
        <v>0</v>
      </c>
      <c r="K71">
        <v>19200</v>
      </c>
      <c r="L71">
        <v>1088000</v>
      </c>
      <c r="M71">
        <v>744000</v>
      </c>
      <c r="N71">
        <v>0</v>
      </c>
      <c r="O71">
        <v>659200</v>
      </c>
      <c r="P71">
        <v>0</v>
      </c>
      <c r="Q71">
        <v>126400</v>
      </c>
      <c r="R71">
        <v>1886400</v>
      </c>
      <c r="S71">
        <v>726400</v>
      </c>
      <c r="T71">
        <v>11200</v>
      </c>
      <c r="U71">
        <v>1115200</v>
      </c>
      <c r="V71">
        <v>0</v>
      </c>
      <c r="W71">
        <v>0</v>
      </c>
      <c r="X71">
        <v>547200</v>
      </c>
    </row>
    <row r="72" spans="1:24">
      <c r="A72">
        <v>2015</v>
      </c>
      <c r="B72">
        <v>11</v>
      </c>
      <c r="C72">
        <v>14400</v>
      </c>
      <c r="D72">
        <v>113600</v>
      </c>
      <c r="E72">
        <v>0</v>
      </c>
      <c r="F72">
        <v>0</v>
      </c>
      <c r="G72">
        <v>232000</v>
      </c>
      <c r="H72">
        <v>265600</v>
      </c>
      <c r="I72">
        <v>185600</v>
      </c>
      <c r="J72">
        <v>0</v>
      </c>
      <c r="K72">
        <v>19200</v>
      </c>
      <c r="L72">
        <v>956800</v>
      </c>
      <c r="M72">
        <v>454400</v>
      </c>
      <c r="N72">
        <v>0</v>
      </c>
      <c r="O72">
        <v>512000</v>
      </c>
      <c r="P72">
        <v>0</v>
      </c>
      <c r="Q72">
        <v>110400</v>
      </c>
      <c r="R72">
        <v>1376000</v>
      </c>
      <c r="S72">
        <v>712000</v>
      </c>
      <c r="T72">
        <v>17600</v>
      </c>
      <c r="U72">
        <v>1028800</v>
      </c>
      <c r="V72">
        <v>0</v>
      </c>
      <c r="W72">
        <v>0</v>
      </c>
      <c r="X72">
        <v>532800</v>
      </c>
    </row>
    <row r="73" spans="1:24">
      <c r="A73">
        <v>2015</v>
      </c>
      <c r="B73">
        <v>12</v>
      </c>
      <c r="C73">
        <v>14400</v>
      </c>
      <c r="D73">
        <v>113600</v>
      </c>
      <c r="E73">
        <v>0</v>
      </c>
      <c r="F73">
        <v>0</v>
      </c>
      <c r="G73">
        <v>232000</v>
      </c>
      <c r="H73">
        <v>265600</v>
      </c>
      <c r="I73">
        <v>185600</v>
      </c>
      <c r="J73">
        <v>0</v>
      </c>
      <c r="K73">
        <v>19200</v>
      </c>
      <c r="L73">
        <v>956800</v>
      </c>
      <c r="M73">
        <v>454400</v>
      </c>
      <c r="N73">
        <v>0</v>
      </c>
      <c r="O73">
        <v>512000</v>
      </c>
      <c r="P73">
        <v>0</v>
      </c>
      <c r="Q73">
        <v>110400</v>
      </c>
      <c r="R73">
        <v>1376000</v>
      </c>
      <c r="S73">
        <v>712000</v>
      </c>
      <c r="T73">
        <v>17600</v>
      </c>
      <c r="U73">
        <v>1028800</v>
      </c>
      <c r="V73">
        <v>0</v>
      </c>
      <c r="W73">
        <v>0</v>
      </c>
      <c r="X73">
        <v>532800</v>
      </c>
    </row>
    <row r="74" spans="1:24">
      <c r="A74">
        <v>2016</v>
      </c>
      <c r="B74">
        <v>1</v>
      </c>
      <c r="C74">
        <v>14400</v>
      </c>
      <c r="D74">
        <v>83200</v>
      </c>
      <c r="E74">
        <v>0</v>
      </c>
      <c r="F74">
        <v>0</v>
      </c>
      <c r="G74">
        <v>126400</v>
      </c>
      <c r="H74">
        <v>360000</v>
      </c>
      <c r="I74">
        <v>128000</v>
      </c>
      <c r="J74">
        <v>0</v>
      </c>
      <c r="K74">
        <v>17600</v>
      </c>
      <c r="L74">
        <v>707200</v>
      </c>
      <c r="M74">
        <v>355200</v>
      </c>
      <c r="N74">
        <v>0</v>
      </c>
      <c r="O74">
        <v>398400</v>
      </c>
      <c r="P74">
        <v>0</v>
      </c>
      <c r="Q74">
        <v>110400</v>
      </c>
      <c r="R74">
        <v>1144000</v>
      </c>
      <c r="S74">
        <v>456000</v>
      </c>
      <c r="T74">
        <v>14400</v>
      </c>
      <c r="U74">
        <v>764800</v>
      </c>
      <c r="V74">
        <v>0</v>
      </c>
      <c r="W74">
        <v>0</v>
      </c>
      <c r="X74">
        <v>361600</v>
      </c>
    </row>
    <row r="75" spans="1:24">
      <c r="A75">
        <v>2016</v>
      </c>
      <c r="B75">
        <v>2</v>
      </c>
      <c r="C75">
        <v>17600</v>
      </c>
      <c r="D75">
        <v>48000</v>
      </c>
      <c r="E75">
        <v>0</v>
      </c>
      <c r="F75">
        <v>0</v>
      </c>
      <c r="G75">
        <v>102400</v>
      </c>
      <c r="H75">
        <v>211200</v>
      </c>
      <c r="I75">
        <v>76800</v>
      </c>
      <c r="J75">
        <v>0</v>
      </c>
      <c r="K75">
        <v>11200</v>
      </c>
      <c r="L75">
        <v>465600</v>
      </c>
      <c r="M75">
        <v>326400</v>
      </c>
      <c r="N75">
        <v>0</v>
      </c>
      <c r="O75">
        <v>176000</v>
      </c>
      <c r="P75">
        <v>0</v>
      </c>
      <c r="Q75">
        <v>80000</v>
      </c>
      <c r="R75">
        <v>736000</v>
      </c>
      <c r="S75">
        <v>292800</v>
      </c>
      <c r="T75">
        <v>6400</v>
      </c>
      <c r="U75">
        <v>340800</v>
      </c>
      <c r="V75">
        <v>0</v>
      </c>
      <c r="W75">
        <v>0</v>
      </c>
      <c r="X75">
        <v>276800</v>
      </c>
    </row>
    <row r="76" spans="1:24">
      <c r="A76">
        <v>2016</v>
      </c>
      <c r="B76">
        <v>3</v>
      </c>
      <c r="C76">
        <v>14400</v>
      </c>
      <c r="D76">
        <v>51200</v>
      </c>
      <c r="E76">
        <v>0</v>
      </c>
      <c r="F76">
        <v>0</v>
      </c>
      <c r="G76">
        <v>88000</v>
      </c>
      <c r="H76">
        <v>76800</v>
      </c>
      <c r="I76">
        <v>25600</v>
      </c>
      <c r="J76">
        <v>0</v>
      </c>
      <c r="K76">
        <v>14400</v>
      </c>
      <c r="L76">
        <v>328000</v>
      </c>
      <c r="M76">
        <v>230400</v>
      </c>
      <c r="N76">
        <v>0</v>
      </c>
      <c r="O76">
        <v>73600</v>
      </c>
      <c r="P76">
        <v>0</v>
      </c>
      <c r="Q76">
        <v>75200</v>
      </c>
      <c r="R76">
        <v>464000</v>
      </c>
      <c r="S76">
        <v>179200</v>
      </c>
      <c r="T76">
        <v>1600</v>
      </c>
      <c r="U76">
        <v>187200</v>
      </c>
      <c r="V76">
        <v>0</v>
      </c>
      <c r="W76">
        <v>0</v>
      </c>
      <c r="X76">
        <v>176000</v>
      </c>
    </row>
    <row r="77" spans="1:24">
      <c r="A77">
        <v>2016</v>
      </c>
      <c r="B77">
        <v>4</v>
      </c>
      <c r="C77">
        <v>4800</v>
      </c>
      <c r="D77">
        <v>81600</v>
      </c>
      <c r="E77">
        <v>25600</v>
      </c>
      <c r="F77">
        <v>0</v>
      </c>
      <c r="G77">
        <v>65600</v>
      </c>
      <c r="H77">
        <v>68800</v>
      </c>
      <c r="I77">
        <v>48000</v>
      </c>
      <c r="J77">
        <v>0</v>
      </c>
      <c r="K77">
        <v>56000</v>
      </c>
      <c r="L77">
        <v>307200</v>
      </c>
      <c r="M77">
        <v>179200</v>
      </c>
      <c r="N77">
        <v>0</v>
      </c>
      <c r="O77">
        <v>78400</v>
      </c>
      <c r="P77">
        <v>0</v>
      </c>
      <c r="Q77">
        <v>86400</v>
      </c>
      <c r="R77">
        <v>324800</v>
      </c>
      <c r="S77">
        <v>179200</v>
      </c>
      <c r="T77">
        <v>1600</v>
      </c>
      <c r="U77">
        <v>148800</v>
      </c>
      <c r="V77">
        <v>0</v>
      </c>
      <c r="W77">
        <v>0</v>
      </c>
      <c r="X77">
        <v>80000</v>
      </c>
    </row>
    <row r="78" spans="1:24">
      <c r="A78">
        <v>2016</v>
      </c>
      <c r="B78">
        <v>5</v>
      </c>
      <c r="C78">
        <v>4800</v>
      </c>
      <c r="D78">
        <v>62400</v>
      </c>
      <c r="E78">
        <v>22400</v>
      </c>
      <c r="F78">
        <v>0</v>
      </c>
      <c r="G78">
        <v>92800</v>
      </c>
      <c r="H78">
        <v>38400</v>
      </c>
      <c r="I78">
        <v>40000</v>
      </c>
      <c r="J78">
        <v>0</v>
      </c>
      <c r="K78">
        <v>22400</v>
      </c>
      <c r="L78">
        <v>219200</v>
      </c>
      <c r="M78">
        <v>153600</v>
      </c>
      <c r="N78">
        <v>0</v>
      </c>
      <c r="O78">
        <v>67200</v>
      </c>
      <c r="P78">
        <v>0</v>
      </c>
      <c r="Q78">
        <v>64000</v>
      </c>
      <c r="R78">
        <v>308800</v>
      </c>
      <c r="S78">
        <v>116800</v>
      </c>
      <c r="T78">
        <v>3200</v>
      </c>
      <c r="U78">
        <v>124800</v>
      </c>
      <c r="V78">
        <v>0</v>
      </c>
      <c r="W78">
        <v>3200</v>
      </c>
      <c r="X78">
        <v>35200</v>
      </c>
    </row>
    <row r="79" spans="1:24">
      <c r="A79">
        <v>2016</v>
      </c>
      <c r="B79">
        <v>6</v>
      </c>
      <c r="C79">
        <v>9600</v>
      </c>
      <c r="D79">
        <v>94400</v>
      </c>
      <c r="E79">
        <v>19200</v>
      </c>
      <c r="F79">
        <v>0</v>
      </c>
      <c r="G79">
        <v>185600</v>
      </c>
      <c r="H79">
        <v>48000</v>
      </c>
      <c r="I79">
        <v>84800</v>
      </c>
      <c r="J79">
        <v>0</v>
      </c>
      <c r="K79">
        <v>24000</v>
      </c>
      <c r="L79">
        <v>168000</v>
      </c>
      <c r="M79">
        <v>185600</v>
      </c>
      <c r="N79">
        <v>0</v>
      </c>
      <c r="O79">
        <v>112000</v>
      </c>
      <c r="P79">
        <v>0</v>
      </c>
      <c r="Q79">
        <v>88000</v>
      </c>
      <c r="R79">
        <v>225600</v>
      </c>
      <c r="S79">
        <v>140800</v>
      </c>
      <c r="T79">
        <v>9600</v>
      </c>
      <c r="U79">
        <v>147200</v>
      </c>
      <c r="V79">
        <v>0</v>
      </c>
      <c r="W79">
        <v>0</v>
      </c>
      <c r="X79">
        <v>52800</v>
      </c>
    </row>
    <row r="80" spans="1:24">
      <c r="A80">
        <v>2016</v>
      </c>
      <c r="B80">
        <v>7</v>
      </c>
      <c r="C80">
        <v>14400</v>
      </c>
      <c r="D80">
        <v>147200</v>
      </c>
      <c r="E80">
        <v>19200</v>
      </c>
      <c r="F80">
        <v>0</v>
      </c>
      <c r="G80">
        <v>190400</v>
      </c>
      <c r="H80">
        <v>68800</v>
      </c>
      <c r="I80">
        <v>136000</v>
      </c>
      <c r="J80">
        <v>0</v>
      </c>
      <c r="K80">
        <v>28800</v>
      </c>
      <c r="L80">
        <v>270400</v>
      </c>
      <c r="M80">
        <v>233600</v>
      </c>
      <c r="N80">
        <v>0</v>
      </c>
      <c r="O80">
        <v>185600</v>
      </c>
      <c r="P80">
        <v>0</v>
      </c>
      <c r="Q80">
        <v>92800</v>
      </c>
      <c r="R80">
        <v>617600</v>
      </c>
      <c r="S80">
        <v>145600</v>
      </c>
      <c r="T80">
        <v>6400</v>
      </c>
      <c r="U80">
        <v>216000</v>
      </c>
      <c r="V80">
        <v>0</v>
      </c>
      <c r="W80">
        <v>0</v>
      </c>
      <c r="X80">
        <v>105600</v>
      </c>
    </row>
    <row r="81" spans="1:24">
      <c r="A81">
        <v>2016</v>
      </c>
      <c r="B81">
        <v>8</v>
      </c>
      <c r="C81">
        <v>9600</v>
      </c>
      <c r="D81">
        <v>168000</v>
      </c>
      <c r="E81">
        <v>28800</v>
      </c>
      <c r="F81">
        <v>0</v>
      </c>
      <c r="G81">
        <v>216000</v>
      </c>
      <c r="H81">
        <v>148800</v>
      </c>
      <c r="I81">
        <v>232000</v>
      </c>
      <c r="J81">
        <v>0</v>
      </c>
      <c r="K81">
        <v>17600</v>
      </c>
      <c r="L81">
        <v>358400</v>
      </c>
      <c r="M81">
        <v>248000</v>
      </c>
      <c r="N81">
        <v>0</v>
      </c>
      <c r="O81">
        <v>321600</v>
      </c>
      <c r="P81">
        <v>0</v>
      </c>
      <c r="Q81">
        <v>126400</v>
      </c>
      <c r="R81">
        <v>710400</v>
      </c>
      <c r="S81">
        <v>280000</v>
      </c>
      <c r="T81">
        <v>3200</v>
      </c>
      <c r="U81">
        <v>385600</v>
      </c>
      <c r="V81">
        <v>0</v>
      </c>
      <c r="W81">
        <v>0</v>
      </c>
      <c r="X81">
        <v>160000</v>
      </c>
    </row>
    <row r="82" spans="1:24">
      <c r="A82">
        <v>2016</v>
      </c>
      <c r="B82">
        <v>9</v>
      </c>
      <c r="C82">
        <v>3200</v>
      </c>
      <c r="D82">
        <v>144000</v>
      </c>
      <c r="E82">
        <v>52800</v>
      </c>
      <c r="F82">
        <v>0</v>
      </c>
      <c r="G82">
        <v>304000</v>
      </c>
      <c r="H82">
        <v>273600</v>
      </c>
      <c r="I82">
        <v>251200</v>
      </c>
      <c r="J82">
        <v>0</v>
      </c>
      <c r="K82">
        <v>4800</v>
      </c>
      <c r="L82">
        <v>635200</v>
      </c>
      <c r="M82">
        <v>448000</v>
      </c>
      <c r="N82">
        <v>0</v>
      </c>
      <c r="O82">
        <v>560000</v>
      </c>
      <c r="P82">
        <v>0</v>
      </c>
      <c r="Q82">
        <v>129600</v>
      </c>
      <c r="R82">
        <v>1164800</v>
      </c>
      <c r="S82">
        <v>379200</v>
      </c>
      <c r="T82">
        <v>9600</v>
      </c>
      <c r="U82">
        <v>592000</v>
      </c>
      <c r="V82">
        <v>0</v>
      </c>
      <c r="W82">
        <v>9600</v>
      </c>
      <c r="X82">
        <v>99200</v>
      </c>
    </row>
    <row r="83" spans="1:24">
      <c r="A83">
        <v>2016</v>
      </c>
      <c r="B83">
        <v>10</v>
      </c>
      <c r="C83">
        <v>9600</v>
      </c>
      <c r="D83">
        <v>244800</v>
      </c>
      <c r="E83">
        <v>80000</v>
      </c>
      <c r="F83">
        <v>0</v>
      </c>
      <c r="G83">
        <v>400000</v>
      </c>
      <c r="H83">
        <v>342400</v>
      </c>
      <c r="I83">
        <v>376000</v>
      </c>
      <c r="J83">
        <v>0</v>
      </c>
      <c r="K83">
        <v>4800</v>
      </c>
      <c r="L83">
        <v>708800</v>
      </c>
      <c r="M83">
        <v>350400</v>
      </c>
      <c r="N83">
        <v>0</v>
      </c>
      <c r="O83">
        <v>563200</v>
      </c>
      <c r="P83">
        <v>0</v>
      </c>
      <c r="Q83">
        <v>105600</v>
      </c>
      <c r="R83">
        <v>1249600</v>
      </c>
      <c r="S83">
        <v>353600</v>
      </c>
      <c r="T83">
        <v>3200</v>
      </c>
      <c r="U83">
        <v>654400</v>
      </c>
      <c r="V83">
        <v>0</v>
      </c>
      <c r="W83">
        <v>8000</v>
      </c>
      <c r="X83">
        <v>102400</v>
      </c>
    </row>
    <row r="84" spans="1:24">
      <c r="A84">
        <v>2016</v>
      </c>
      <c r="B84">
        <v>11</v>
      </c>
      <c r="C84">
        <v>4800</v>
      </c>
      <c r="D84">
        <v>140800</v>
      </c>
      <c r="E84">
        <v>51200</v>
      </c>
      <c r="F84">
        <v>0</v>
      </c>
      <c r="G84">
        <v>424000</v>
      </c>
      <c r="H84">
        <v>401600</v>
      </c>
      <c r="I84">
        <v>225600</v>
      </c>
      <c r="J84">
        <v>0</v>
      </c>
      <c r="K84">
        <v>12800</v>
      </c>
      <c r="L84">
        <v>811200</v>
      </c>
      <c r="M84">
        <v>270400</v>
      </c>
      <c r="N84">
        <v>0</v>
      </c>
      <c r="O84">
        <v>502400</v>
      </c>
      <c r="P84">
        <v>0</v>
      </c>
      <c r="Q84">
        <v>163200</v>
      </c>
      <c r="R84">
        <v>1262400</v>
      </c>
      <c r="S84">
        <v>401600</v>
      </c>
      <c r="T84">
        <v>6400</v>
      </c>
      <c r="U84">
        <v>547200</v>
      </c>
      <c r="V84">
        <v>0</v>
      </c>
      <c r="W84">
        <v>8000</v>
      </c>
      <c r="X84">
        <v>110400</v>
      </c>
    </row>
    <row r="85" spans="1:24">
      <c r="A85">
        <v>2016</v>
      </c>
      <c r="B85">
        <v>12</v>
      </c>
      <c r="C85">
        <v>9600</v>
      </c>
      <c r="D85">
        <v>153600</v>
      </c>
      <c r="E85">
        <v>177600</v>
      </c>
      <c r="F85">
        <v>0</v>
      </c>
      <c r="G85">
        <v>336000</v>
      </c>
      <c r="H85">
        <v>547200</v>
      </c>
      <c r="I85">
        <v>556800</v>
      </c>
      <c r="J85">
        <v>0</v>
      </c>
      <c r="K85">
        <v>129600</v>
      </c>
      <c r="L85">
        <v>736000</v>
      </c>
      <c r="M85">
        <v>280000</v>
      </c>
      <c r="N85">
        <v>0</v>
      </c>
      <c r="O85">
        <v>540800</v>
      </c>
      <c r="P85">
        <v>0</v>
      </c>
      <c r="Q85">
        <v>169600</v>
      </c>
      <c r="R85">
        <v>1235200</v>
      </c>
      <c r="S85">
        <v>576000</v>
      </c>
      <c r="T85">
        <v>27200</v>
      </c>
      <c r="U85">
        <v>577600</v>
      </c>
      <c r="V85">
        <v>0</v>
      </c>
      <c r="W85">
        <v>9600</v>
      </c>
      <c r="X85">
        <v>131200</v>
      </c>
    </row>
    <row r="86" spans="1:24">
      <c r="A86">
        <v>2017</v>
      </c>
      <c r="B86">
        <v>1</v>
      </c>
      <c r="C86">
        <v>1600</v>
      </c>
      <c r="D86">
        <v>56000</v>
      </c>
      <c r="E86">
        <v>132800</v>
      </c>
      <c r="F86">
        <v>0</v>
      </c>
      <c r="G86">
        <v>190400</v>
      </c>
      <c r="H86">
        <v>588800</v>
      </c>
      <c r="I86">
        <v>256000</v>
      </c>
      <c r="J86">
        <v>0</v>
      </c>
      <c r="K86">
        <v>152000</v>
      </c>
      <c r="L86">
        <v>593600</v>
      </c>
      <c r="M86">
        <v>246400</v>
      </c>
      <c r="N86">
        <v>0</v>
      </c>
      <c r="O86">
        <v>489600</v>
      </c>
      <c r="P86">
        <v>0</v>
      </c>
      <c r="Q86">
        <v>169600</v>
      </c>
      <c r="R86">
        <v>1470400</v>
      </c>
      <c r="S86">
        <v>328000</v>
      </c>
      <c r="T86">
        <v>24000</v>
      </c>
      <c r="U86">
        <v>635200</v>
      </c>
      <c r="V86">
        <v>0</v>
      </c>
      <c r="W86">
        <v>4800</v>
      </c>
      <c r="X86">
        <v>206400</v>
      </c>
    </row>
    <row r="87" spans="1:24">
      <c r="A87">
        <v>2017</v>
      </c>
      <c r="B87">
        <v>2</v>
      </c>
      <c r="C87">
        <v>3200</v>
      </c>
      <c r="D87">
        <v>52800</v>
      </c>
      <c r="E87">
        <v>81600</v>
      </c>
      <c r="F87">
        <v>0</v>
      </c>
      <c r="G87">
        <v>112000</v>
      </c>
      <c r="H87">
        <v>366400</v>
      </c>
      <c r="I87">
        <v>147200</v>
      </c>
      <c r="J87">
        <v>0</v>
      </c>
      <c r="K87">
        <v>92800</v>
      </c>
      <c r="L87">
        <v>382400</v>
      </c>
      <c r="M87">
        <v>60800</v>
      </c>
      <c r="N87">
        <v>0</v>
      </c>
      <c r="O87">
        <v>262400</v>
      </c>
      <c r="P87">
        <v>0</v>
      </c>
      <c r="Q87">
        <v>88000</v>
      </c>
      <c r="R87">
        <v>646400</v>
      </c>
      <c r="S87">
        <v>177600</v>
      </c>
      <c r="T87">
        <v>3200</v>
      </c>
      <c r="U87">
        <v>363200</v>
      </c>
      <c r="V87">
        <v>0</v>
      </c>
      <c r="W87">
        <v>0</v>
      </c>
      <c r="X87">
        <v>60800</v>
      </c>
    </row>
    <row r="88" spans="1:24">
      <c r="A88">
        <v>2017</v>
      </c>
      <c r="B88">
        <v>3</v>
      </c>
      <c r="C88">
        <v>0</v>
      </c>
      <c r="D88">
        <v>51200</v>
      </c>
      <c r="E88">
        <v>32000</v>
      </c>
      <c r="F88">
        <v>0</v>
      </c>
      <c r="G88">
        <v>166400</v>
      </c>
      <c r="H88">
        <v>168000</v>
      </c>
      <c r="I88">
        <v>104000</v>
      </c>
      <c r="J88">
        <v>0</v>
      </c>
      <c r="K88">
        <v>52800</v>
      </c>
      <c r="L88">
        <v>217600</v>
      </c>
      <c r="M88">
        <v>49600</v>
      </c>
      <c r="N88">
        <v>0</v>
      </c>
      <c r="O88">
        <v>136000</v>
      </c>
      <c r="P88">
        <v>0</v>
      </c>
      <c r="Q88">
        <v>60800</v>
      </c>
      <c r="R88">
        <v>435200</v>
      </c>
      <c r="S88">
        <v>131200</v>
      </c>
      <c r="T88">
        <v>6400</v>
      </c>
      <c r="U88">
        <v>158400</v>
      </c>
      <c r="V88">
        <v>0</v>
      </c>
      <c r="W88">
        <v>0</v>
      </c>
      <c r="X88">
        <v>30400</v>
      </c>
    </row>
    <row r="89" spans="1:24">
      <c r="A89">
        <v>2017</v>
      </c>
      <c r="B89">
        <v>4</v>
      </c>
      <c r="C89">
        <v>0</v>
      </c>
      <c r="D89">
        <v>57600</v>
      </c>
      <c r="E89">
        <v>28800</v>
      </c>
      <c r="F89">
        <v>0</v>
      </c>
      <c r="G89">
        <v>217600</v>
      </c>
      <c r="H89">
        <v>145600</v>
      </c>
      <c r="I89">
        <v>81600</v>
      </c>
      <c r="J89">
        <v>0</v>
      </c>
      <c r="K89">
        <v>94400</v>
      </c>
      <c r="L89">
        <v>152000</v>
      </c>
      <c r="M89">
        <v>67200</v>
      </c>
      <c r="N89">
        <v>0</v>
      </c>
      <c r="O89">
        <v>131200</v>
      </c>
      <c r="P89">
        <v>0</v>
      </c>
      <c r="Q89">
        <v>64000</v>
      </c>
      <c r="R89">
        <v>422400</v>
      </c>
      <c r="S89">
        <v>134400</v>
      </c>
      <c r="T89">
        <v>6400</v>
      </c>
      <c r="U89">
        <v>132800</v>
      </c>
      <c r="V89">
        <v>0</v>
      </c>
      <c r="W89">
        <v>0</v>
      </c>
      <c r="X89">
        <v>9600</v>
      </c>
    </row>
    <row r="90" spans="1:24">
      <c r="A90">
        <v>2017</v>
      </c>
      <c r="B90">
        <v>5</v>
      </c>
      <c r="C90">
        <v>6400</v>
      </c>
      <c r="D90">
        <v>182400</v>
      </c>
      <c r="E90">
        <v>20800</v>
      </c>
      <c r="F90">
        <v>0</v>
      </c>
      <c r="G90">
        <v>417600</v>
      </c>
      <c r="H90">
        <v>80000</v>
      </c>
      <c r="I90">
        <v>188800</v>
      </c>
      <c r="J90">
        <v>0</v>
      </c>
      <c r="K90">
        <v>120000</v>
      </c>
      <c r="L90">
        <v>232000</v>
      </c>
      <c r="M90">
        <v>56000</v>
      </c>
      <c r="N90">
        <v>0</v>
      </c>
      <c r="O90">
        <v>137600</v>
      </c>
      <c r="P90">
        <v>0</v>
      </c>
      <c r="Q90">
        <v>169600</v>
      </c>
      <c r="R90">
        <v>339200</v>
      </c>
      <c r="S90">
        <v>169600</v>
      </c>
      <c r="T90">
        <v>32000</v>
      </c>
      <c r="U90">
        <v>160000</v>
      </c>
      <c r="V90">
        <v>0</v>
      </c>
      <c r="W90">
        <v>6400</v>
      </c>
      <c r="X90">
        <v>17600</v>
      </c>
    </row>
    <row r="91" spans="1:24">
      <c r="A91">
        <v>2017</v>
      </c>
      <c r="B91">
        <v>6</v>
      </c>
      <c r="C91">
        <v>1600</v>
      </c>
      <c r="D91">
        <v>171200</v>
      </c>
      <c r="E91">
        <v>43200</v>
      </c>
      <c r="F91">
        <v>0</v>
      </c>
      <c r="G91">
        <v>616000</v>
      </c>
      <c r="H91">
        <v>169600</v>
      </c>
      <c r="I91">
        <v>380800</v>
      </c>
      <c r="J91">
        <v>0</v>
      </c>
      <c r="K91">
        <v>51200</v>
      </c>
      <c r="L91">
        <v>360000</v>
      </c>
      <c r="M91">
        <v>128000</v>
      </c>
      <c r="N91">
        <v>0</v>
      </c>
      <c r="O91">
        <v>227200</v>
      </c>
      <c r="P91">
        <v>0</v>
      </c>
      <c r="Q91">
        <v>192000</v>
      </c>
      <c r="R91">
        <v>521600</v>
      </c>
      <c r="S91">
        <v>299200</v>
      </c>
      <c r="T91">
        <v>20800</v>
      </c>
      <c r="U91">
        <v>227200</v>
      </c>
      <c r="V91">
        <v>0</v>
      </c>
      <c r="W91">
        <v>4800</v>
      </c>
      <c r="X91">
        <v>48000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2341-3E2D-6242-AF6A-0F94085F478A}">
  <dimension ref="A1:X91"/>
  <sheetViews>
    <sheetView workbookViewId="0">
      <selection activeCell="H12" sqref="H12"/>
    </sheetView>
  </sheetViews>
  <sheetFormatPr baseColWidth="10" defaultColWidth="8.83203125" defaultRowHeight="16"/>
  <sheetData>
    <row r="1" spans="1:2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>
      <c r="A2">
        <v>2010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162240</v>
      </c>
      <c r="V2">
        <v>0</v>
      </c>
      <c r="W2">
        <v>0</v>
      </c>
      <c r="X2">
        <v>0</v>
      </c>
    </row>
    <row r="3" spans="1:24">
      <c r="A3">
        <v>2010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797760</v>
      </c>
      <c r="S3">
        <v>0</v>
      </c>
      <c r="T3">
        <v>0</v>
      </c>
      <c r="U3">
        <v>454080</v>
      </c>
      <c r="V3">
        <v>0</v>
      </c>
      <c r="W3">
        <v>0</v>
      </c>
      <c r="X3">
        <v>0</v>
      </c>
    </row>
    <row r="4" spans="1:24">
      <c r="A4">
        <v>2010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795840</v>
      </c>
      <c r="S4">
        <v>0</v>
      </c>
      <c r="T4">
        <v>0</v>
      </c>
      <c r="U4">
        <v>446400</v>
      </c>
      <c r="V4">
        <v>0</v>
      </c>
      <c r="W4">
        <v>0</v>
      </c>
      <c r="X4">
        <v>0</v>
      </c>
    </row>
    <row r="5" spans="1:24">
      <c r="A5">
        <v>2010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104640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992640</v>
      </c>
      <c r="S5">
        <v>0</v>
      </c>
      <c r="T5">
        <v>0</v>
      </c>
      <c r="U5">
        <v>541440</v>
      </c>
      <c r="V5">
        <v>0</v>
      </c>
      <c r="W5">
        <v>0</v>
      </c>
      <c r="X5">
        <v>0</v>
      </c>
    </row>
    <row r="6" spans="1:24">
      <c r="A6">
        <v>2010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72960</v>
      </c>
      <c r="I6">
        <v>0</v>
      </c>
      <c r="J6">
        <v>0</v>
      </c>
      <c r="K6">
        <v>0</v>
      </c>
      <c r="L6">
        <v>380160</v>
      </c>
      <c r="M6">
        <v>0</v>
      </c>
      <c r="N6">
        <v>0</v>
      </c>
      <c r="O6">
        <v>0</v>
      </c>
      <c r="P6">
        <v>0</v>
      </c>
      <c r="Q6">
        <v>0</v>
      </c>
      <c r="R6">
        <v>1305600</v>
      </c>
      <c r="S6">
        <v>0</v>
      </c>
      <c r="T6">
        <v>0</v>
      </c>
      <c r="U6">
        <v>509760</v>
      </c>
      <c r="V6">
        <v>0</v>
      </c>
      <c r="W6">
        <v>0</v>
      </c>
      <c r="X6">
        <v>0</v>
      </c>
    </row>
    <row r="7" spans="1:24">
      <c r="A7">
        <v>2010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184320</v>
      </c>
      <c r="I7">
        <v>0</v>
      </c>
      <c r="J7">
        <v>0</v>
      </c>
      <c r="K7">
        <v>0</v>
      </c>
      <c r="L7">
        <v>504000</v>
      </c>
      <c r="M7">
        <v>0</v>
      </c>
      <c r="N7">
        <v>0</v>
      </c>
      <c r="O7">
        <v>0</v>
      </c>
      <c r="P7">
        <v>0</v>
      </c>
      <c r="Q7">
        <v>0</v>
      </c>
      <c r="R7">
        <v>1135680</v>
      </c>
      <c r="S7">
        <v>0</v>
      </c>
      <c r="T7">
        <v>0</v>
      </c>
      <c r="U7">
        <v>499200</v>
      </c>
      <c r="V7">
        <v>0</v>
      </c>
      <c r="W7">
        <v>0</v>
      </c>
      <c r="X7">
        <v>0</v>
      </c>
    </row>
    <row r="8" spans="1:24">
      <c r="A8">
        <v>2010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102720</v>
      </c>
      <c r="I8">
        <v>0</v>
      </c>
      <c r="J8">
        <v>0</v>
      </c>
      <c r="K8">
        <v>0</v>
      </c>
      <c r="L8">
        <v>613440</v>
      </c>
      <c r="M8">
        <v>0</v>
      </c>
      <c r="N8">
        <v>0</v>
      </c>
      <c r="O8">
        <v>0</v>
      </c>
      <c r="P8">
        <v>0</v>
      </c>
      <c r="Q8">
        <v>0</v>
      </c>
      <c r="R8">
        <v>1292160</v>
      </c>
      <c r="S8">
        <v>0</v>
      </c>
      <c r="T8">
        <v>0</v>
      </c>
      <c r="U8">
        <v>543360</v>
      </c>
      <c r="V8">
        <v>0</v>
      </c>
      <c r="W8">
        <v>0</v>
      </c>
      <c r="X8">
        <v>0</v>
      </c>
    </row>
    <row r="9" spans="1:24">
      <c r="A9">
        <v>2010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151680</v>
      </c>
      <c r="I9">
        <v>0</v>
      </c>
      <c r="J9">
        <v>0</v>
      </c>
      <c r="K9">
        <v>0</v>
      </c>
      <c r="L9">
        <v>441600</v>
      </c>
      <c r="M9">
        <v>0</v>
      </c>
      <c r="N9">
        <v>0</v>
      </c>
      <c r="O9">
        <v>0</v>
      </c>
      <c r="P9">
        <v>0</v>
      </c>
      <c r="Q9">
        <v>0</v>
      </c>
      <c r="R9">
        <v>944640</v>
      </c>
      <c r="S9">
        <v>0</v>
      </c>
      <c r="T9">
        <v>0</v>
      </c>
      <c r="U9">
        <v>252480</v>
      </c>
      <c r="V9">
        <v>0</v>
      </c>
      <c r="W9">
        <v>0</v>
      </c>
      <c r="X9">
        <v>0</v>
      </c>
    </row>
    <row r="10" spans="1:24">
      <c r="A10">
        <v>2010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81600</v>
      </c>
      <c r="I10">
        <v>0</v>
      </c>
      <c r="J10">
        <v>0</v>
      </c>
      <c r="K10">
        <v>0</v>
      </c>
      <c r="L10">
        <v>273600</v>
      </c>
      <c r="M10">
        <v>0</v>
      </c>
      <c r="N10">
        <v>0</v>
      </c>
      <c r="O10">
        <v>20160</v>
      </c>
      <c r="P10">
        <v>0</v>
      </c>
      <c r="Q10">
        <v>0</v>
      </c>
      <c r="R10">
        <v>692160</v>
      </c>
      <c r="S10">
        <v>0</v>
      </c>
      <c r="T10">
        <v>0</v>
      </c>
      <c r="U10">
        <v>280320</v>
      </c>
      <c r="V10">
        <v>0</v>
      </c>
      <c r="W10">
        <v>0</v>
      </c>
      <c r="X10">
        <v>0</v>
      </c>
    </row>
    <row r="11" spans="1:24">
      <c r="A11">
        <v>2010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76800</v>
      </c>
      <c r="I11">
        <v>0</v>
      </c>
      <c r="J11">
        <v>0</v>
      </c>
      <c r="K11">
        <v>0</v>
      </c>
      <c r="L11">
        <v>213120</v>
      </c>
      <c r="M11">
        <v>191040</v>
      </c>
      <c r="N11">
        <v>0</v>
      </c>
      <c r="O11">
        <v>20160</v>
      </c>
      <c r="P11">
        <v>0</v>
      </c>
      <c r="Q11">
        <v>0</v>
      </c>
      <c r="R11">
        <v>585600</v>
      </c>
      <c r="S11">
        <v>0</v>
      </c>
      <c r="T11">
        <v>0</v>
      </c>
      <c r="U11">
        <v>84480</v>
      </c>
      <c r="V11">
        <v>0</v>
      </c>
      <c r="W11">
        <v>0</v>
      </c>
      <c r="X11">
        <v>0</v>
      </c>
    </row>
    <row r="12" spans="1:24">
      <c r="A12">
        <v>2010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29760</v>
      </c>
      <c r="I12">
        <v>22080</v>
      </c>
      <c r="J12">
        <v>0</v>
      </c>
      <c r="K12">
        <v>0</v>
      </c>
      <c r="L12">
        <v>132480</v>
      </c>
      <c r="M12">
        <v>104640</v>
      </c>
      <c r="N12">
        <v>0</v>
      </c>
      <c r="O12">
        <v>13440</v>
      </c>
      <c r="P12">
        <v>0</v>
      </c>
      <c r="Q12">
        <v>0</v>
      </c>
      <c r="R12">
        <v>509760</v>
      </c>
      <c r="S12">
        <v>0</v>
      </c>
      <c r="T12">
        <v>0</v>
      </c>
      <c r="U12">
        <v>39360</v>
      </c>
      <c r="V12">
        <v>0</v>
      </c>
      <c r="W12">
        <v>0</v>
      </c>
      <c r="X12">
        <v>0</v>
      </c>
    </row>
    <row r="13" spans="1:24">
      <c r="A13">
        <v>2010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47040</v>
      </c>
      <c r="I13">
        <v>25920</v>
      </c>
      <c r="J13">
        <v>0</v>
      </c>
      <c r="K13">
        <v>0</v>
      </c>
      <c r="L13">
        <v>158400</v>
      </c>
      <c r="M13">
        <v>102720</v>
      </c>
      <c r="N13">
        <v>0</v>
      </c>
      <c r="O13">
        <v>20160</v>
      </c>
      <c r="P13">
        <v>0</v>
      </c>
      <c r="Q13">
        <v>0</v>
      </c>
      <c r="R13">
        <v>563520</v>
      </c>
      <c r="S13">
        <v>0</v>
      </c>
      <c r="T13">
        <v>0</v>
      </c>
      <c r="U13">
        <v>57600</v>
      </c>
      <c r="V13">
        <v>0</v>
      </c>
      <c r="W13">
        <v>0</v>
      </c>
      <c r="X13">
        <v>0</v>
      </c>
    </row>
    <row r="14" spans="1:24">
      <c r="A14">
        <v>2011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3840</v>
      </c>
      <c r="I14">
        <v>63360</v>
      </c>
      <c r="J14">
        <v>0</v>
      </c>
      <c r="K14">
        <v>0</v>
      </c>
      <c r="L14">
        <v>202560</v>
      </c>
      <c r="M14">
        <v>171840</v>
      </c>
      <c r="N14">
        <v>0</v>
      </c>
      <c r="O14">
        <v>13440</v>
      </c>
      <c r="P14">
        <v>0</v>
      </c>
      <c r="Q14">
        <v>0</v>
      </c>
      <c r="R14">
        <v>775680</v>
      </c>
      <c r="S14">
        <v>0</v>
      </c>
      <c r="T14">
        <v>0</v>
      </c>
      <c r="U14">
        <v>157440</v>
      </c>
      <c r="V14">
        <v>0</v>
      </c>
      <c r="W14">
        <v>0</v>
      </c>
      <c r="X14">
        <v>0</v>
      </c>
    </row>
    <row r="15" spans="1:24">
      <c r="A15">
        <v>2011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3840</v>
      </c>
      <c r="I15">
        <v>63360</v>
      </c>
      <c r="J15">
        <v>0</v>
      </c>
      <c r="K15">
        <v>0</v>
      </c>
      <c r="L15">
        <v>202560</v>
      </c>
      <c r="M15">
        <v>171840</v>
      </c>
      <c r="N15">
        <v>0</v>
      </c>
      <c r="O15">
        <v>13440</v>
      </c>
      <c r="P15">
        <v>0</v>
      </c>
      <c r="Q15">
        <v>0</v>
      </c>
      <c r="R15">
        <v>775680</v>
      </c>
      <c r="S15">
        <v>0</v>
      </c>
      <c r="T15">
        <v>0</v>
      </c>
      <c r="U15">
        <v>157440</v>
      </c>
      <c r="V15">
        <v>0</v>
      </c>
      <c r="W15">
        <v>0</v>
      </c>
      <c r="X15">
        <v>0</v>
      </c>
    </row>
    <row r="16" spans="1:24">
      <c r="A16">
        <v>2011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24000</v>
      </c>
      <c r="I16">
        <v>77760</v>
      </c>
      <c r="J16">
        <v>0</v>
      </c>
      <c r="K16">
        <v>0</v>
      </c>
      <c r="L16">
        <v>206400</v>
      </c>
      <c r="M16">
        <v>260160</v>
      </c>
      <c r="N16">
        <v>0</v>
      </c>
      <c r="O16">
        <v>26880</v>
      </c>
      <c r="P16">
        <v>0</v>
      </c>
      <c r="Q16">
        <v>0</v>
      </c>
      <c r="R16">
        <v>1126080</v>
      </c>
      <c r="S16">
        <v>0</v>
      </c>
      <c r="T16">
        <v>0</v>
      </c>
      <c r="U16">
        <v>172800</v>
      </c>
      <c r="V16">
        <v>0</v>
      </c>
      <c r="W16">
        <v>0</v>
      </c>
      <c r="X16">
        <v>0</v>
      </c>
    </row>
    <row r="17" spans="1:24">
      <c r="A17">
        <v>2011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68160</v>
      </c>
      <c r="I17">
        <v>105600</v>
      </c>
      <c r="J17">
        <v>0</v>
      </c>
      <c r="K17">
        <v>0</v>
      </c>
      <c r="L17">
        <v>339840</v>
      </c>
      <c r="M17">
        <v>392640</v>
      </c>
      <c r="N17">
        <v>0</v>
      </c>
      <c r="O17">
        <v>52800</v>
      </c>
      <c r="P17">
        <v>0</v>
      </c>
      <c r="Q17">
        <v>0</v>
      </c>
      <c r="R17">
        <v>1409280</v>
      </c>
      <c r="S17">
        <v>0</v>
      </c>
      <c r="T17">
        <v>0</v>
      </c>
      <c r="U17">
        <v>386880</v>
      </c>
      <c r="V17">
        <v>0</v>
      </c>
      <c r="W17">
        <v>0</v>
      </c>
      <c r="X17">
        <v>0</v>
      </c>
    </row>
    <row r="18" spans="1:24">
      <c r="A18">
        <v>2011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44160</v>
      </c>
      <c r="I18">
        <v>128640</v>
      </c>
      <c r="J18">
        <v>0</v>
      </c>
      <c r="K18">
        <v>0</v>
      </c>
      <c r="L18">
        <v>387840</v>
      </c>
      <c r="M18">
        <v>673920</v>
      </c>
      <c r="N18">
        <v>0</v>
      </c>
      <c r="O18">
        <v>48000</v>
      </c>
      <c r="P18">
        <v>0</v>
      </c>
      <c r="Q18">
        <v>0</v>
      </c>
      <c r="R18">
        <v>1730880</v>
      </c>
      <c r="S18">
        <v>0</v>
      </c>
      <c r="T18">
        <v>0</v>
      </c>
      <c r="U18">
        <v>744000</v>
      </c>
      <c r="V18">
        <v>0</v>
      </c>
      <c r="W18">
        <v>0</v>
      </c>
      <c r="X18">
        <v>0</v>
      </c>
    </row>
    <row r="19" spans="1:24">
      <c r="A19">
        <v>2011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99840</v>
      </c>
      <c r="I19">
        <v>90240</v>
      </c>
      <c r="J19">
        <v>0</v>
      </c>
      <c r="K19">
        <v>0</v>
      </c>
      <c r="L19">
        <v>490560</v>
      </c>
      <c r="M19">
        <v>496320</v>
      </c>
      <c r="N19">
        <v>0</v>
      </c>
      <c r="O19">
        <v>44160</v>
      </c>
      <c r="P19">
        <v>0</v>
      </c>
      <c r="Q19">
        <v>0</v>
      </c>
      <c r="R19">
        <v>2273280</v>
      </c>
      <c r="S19">
        <v>0</v>
      </c>
      <c r="T19">
        <v>0</v>
      </c>
      <c r="U19">
        <v>478080</v>
      </c>
      <c r="V19">
        <v>0</v>
      </c>
      <c r="W19">
        <v>0</v>
      </c>
      <c r="X19">
        <v>0</v>
      </c>
    </row>
    <row r="20" spans="1:24">
      <c r="A20">
        <v>2011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120960</v>
      </c>
      <c r="I20">
        <v>119040</v>
      </c>
      <c r="J20">
        <v>0</v>
      </c>
      <c r="K20">
        <v>0</v>
      </c>
      <c r="L20">
        <v>412800</v>
      </c>
      <c r="M20">
        <v>594240</v>
      </c>
      <c r="N20">
        <v>0</v>
      </c>
      <c r="O20">
        <v>23040</v>
      </c>
      <c r="P20">
        <v>0</v>
      </c>
      <c r="Q20">
        <v>0</v>
      </c>
      <c r="R20">
        <v>1735680</v>
      </c>
      <c r="S20">
        <v>0</v>
      </c>
      <c r="T20">
        <v>0</v>
      </c>
      <c r="U20">
        <v>707520</v>
      </c>
      <c r="V20">
        <v>0</v>
      </c>
      <c r="W20">
        <v>0</v>
      </c>
      <c r="X20">
        <v>0</v>
      </c>
    </row>
    <row r="21" spans="1:24">
      <c r="A21">
        <v>2011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103680</v>
      </c>
      <c r="I21">
        <v>86400</v>
      </c>
      <c r="J21">
        <v>0</v>
      </c>
      <c r="K21">
        <v>0</v>
      </c>
      <c r="L21">
        <v>513600</v>
      </c>
      <c r="M21">
        <v>415680</v>
      </c>
      <c r="N21">
        <v>0</v>
      </c>
      <c r="O21">
        <v>54720</v>
      </c>
      <c r="P21">
        <v>0</v>
      </c>
      <c r="Q21">
        <v>0</v>
      </c>
      <c r="R21">
        <v>1763520</v>
      </c>
      <c r="S21">
        <v>0</v>
      </c>
      <c r="T21">
        <v>0</v>
      </c>
      <c r="U21">
        <v>564480</v>
      </c>
      <c r="V21">
        <v>0</v>
      </c>
      <c r="W21">
        <v>0</v>
      </c>
      <c r="X21">
        <v>0</v>
      </c>
    </row>
    <row r="22" spans="1:24">
      <c r="A22">
        <v>2011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207360</v>
      </c>
      <c r="I22">
        <v>83520</v>
      </c>
      <c r="J22">
        <v>0</v>
      </c>
      <c r="K22">
        <v>0</v>
      </c>
      <c r="L22">
        <v>249600</v>
      </c>
      <c r="M22">
        <v>304320</v>
      </c>
      <c r="N22">
        <v>0</v>
      </c>
      <c r="O22">
        <v>50880</v>
      </c>
      <c r="P22">
        <v>0</v>
      </c>
      <c r="Q22">
        <v>0</v>
      </c>
      <c r="R22">
        <v>855360</v>
      </c>
      <c r="S22">
        <v>0</v>
      </c>
      <c r="T22">
        <v>0</v>
      </c>
      <c r="U22">
        <v>320640</v>
      </c>
      <c r="V22">
        <v>0</v>
      </c>
      <c r="W22">
        <v>0</v>
      </c>
      <c r="X22">
        <v>0</v>
      </c>
    </row>
    <row r="23" spans="1:24">
      <c r="A23">
        <v>2011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68160</v>
      </c>
      <c r="I23">
        <v>93120</v>
      </c>
      <c r="J23">
        <v>0</v>
      </c>
      <c r="K23">
        <v>0</v>
      </c>
      <c r="L23">
        <v>236160</v>
      </c>
      <c r="M23">
        <v>163200</v>
      </c>
      <c r="N23">
        <v>0</v>
      </c>
      <c r="O23">
        <v>51840</v>
      </c>
      <c r="P23">
        <v>0</v>
      </c>
      <c r="Q23">
        <v>0</v>
      </c>
      <c r="R23">
        <v>1070400</v>
      </c>
      <c r="S23">
        <v>0</v>
      </c>
      <c r="T23">
        <v>0</v>
      </c>
      <c r="U23">
        <v>146880</v>
      </c>
      <c r="V23">
        <v>0</v>
      </c>
      <c r="W23">
        <v>0</v>
      </c>
      <c r="X23">
        <v>0</v>
      </c>
    </row>
    <row r="24" spans="1:24">
      <c r="A24">
        <v>2011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66240</v>
      </c>
      <c r="I24">
        <v>67200</v>
      </c>
      <c r="J24">
        <v>0</v>
      </c>
      <c r="K24">
        <v>0</v>
      </c>
      <c r="L24">
        <v>143040</v>
      </c>
      <c r="M24">
        <v>125760</v>
      </c>
      <c r="N24">
        <v>0</v>
      </c>
      <c r="O24">
        <v>8640</v>
      </c>
      <c r="P24">
        <v>0</v>
      </c>
      <c r="Q24">
        <v>0</v>
      </c>
      <c r="R24">
        <v>605760</v>
      </c>
      <c r="S24">
        <v>0</v>
      </c>
      <c r="T24">
        <v>0</v>
      </c>
      <c r="U24">
        <v>4800</v>
      </c>
      <c r="V24">
        <v>0</v>
      </c>
      <c r="W24">
        <v>0</v>
      </c>
      <c r="X24">
        <v>0</v>
      </c>
    </row>
    <row r="25" spans="1:24">
      <c r="A25">
        <v>2011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96000</v>
      </c>
      <c r="I25">
        <v>60480</v>
      </c>
      <c r="J25">
        <v>0</v>
      </c>
      <c r="K25">
        <v>0</v>
      </c>
      <c r="L25">
        <v>117120</v>
      </c>
      <c r="M25">
        <v>116160</v>
      </c>
      <c r="N25">
        <v>0</v>
      </c>
      <c r="O25">
        <v>14400</v>
      </c>
      <c r="P25">
        <v>0</v>
      </c>
      <c r="Q25">
        <v>0</v>
      </c>
      <c r="R25">
        <v>717120</v>
      </c>
      <c r="S25">
        <v>0</v>
      </c>
      <c r="T25">
        <v>0</v>
      </c>
      <c r="U25">
        <v>81600</v>
      </c>
      <c r="V25">
        <v>0</v>
      </c>
      <c r="W25">
        <v>0</v>
      </c>
      <c r="X25">
        <v>0</v>
      </c>
    </row>
    <row r="26" spans="1:24">
      <c r="A26">
        <v>2012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87360</v>
      </c>
      <c r="I26">
        <v>6720</v>
      </c>
      <c r="J26">
        <v>0</v>
      </c>
      <c r="K26">
        <v>0</v>
      </c>
      <c r="L26">
        <v>258240</v>
      </c>
      <c r="M26">
        <v>319680</v>
      </c>
      <c r="N26">
        <v>0</v>
      </c>
      <c r="O26">
        <v>30720</v>
      </c>
      <c r="P26">
        <v>0</v>
      </c>
      <c r="Q26">
        <v>0</v>
      </c>
      <c r="R26">
        <v>872640</v>
      </c>
      <c r="S26">
        <v>0</v>
      </c>
      <c r="T26">
        <v>0</v>
      </c>
      <c r="U26">
        <v>87360</v>
      </c>
      <c r="V26">
        <v>0</v>
      </c>
      <c r="W26">
        <v>0</v>
      </c>
      <c r="X26">
        <v>0</v>
      </c>
    </row>
    <row r="27" spans="1:24">
      <c r="A27">
        <v>2012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66240</v>
      </c>
      <c r="I27">
        <v>77760</v>
      </c>
      <c r="J27">
        <v>0</v>
      </c>
      <c r="K27">
        <v>0</v>
      </c>
      <c r="L27">
        <v>407040</v>
      </c>
      <c r="M27">
        <v>397440</v>
      </c>
      <c r="N27">
        <v>0</v>
      </c>
      <c r="O27">
        <v>50880</v>
      </c>
      <c r="P27">
        <v>0</v>
      </c>
      <c r="Q27">
        <v>0</v>
      </c>
      <c r="R27">
        <v>1241280</v>
      </c>
      <c r="S27">
        <v>0</v>
      </c>
      <c r="T27">
        <v>0</v>
      </c>
      <c r="U27">
        <v>353280</v>
      </c>
      <c r="V27">
        <v>0</v>
      </c>
      <c r="W27">
        <v>0</v>
      </c>
      <c r="X27">
        <v>0</v>
      </c>
    </row>
    <row r="28" spans="1:24">
      <c r="A28">
        <v>2012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136320</v>
      </c>
      <c r="I28">
        <v>64320</v>
      </c>
      <c r="J28">
        <v>0</v>
      </c>
      <c r="K28">
        <v>0</v>
      </c>
      <c r="L28">
        <v>496320</v>
      </c>
      <c r="M28">
        <v>383040</v>
      </c>
      <c r="N28">
        <v>0</v>
      </c>
      <c r="O28">
        <v>80640</v>
      </c>
      <c r="P28">
        <v>0</v>
      </c>
      <c r="Q28">
        <v>0</v>
      </c>
      <c r="R28">
        <v>1780800</v>
      </c>
      <c r="S28">
        <v>0</v>
      </c>
      <c r="T28">
        <v>0</v>
      </c>
      <c r="U28">
        <v>387840</v>
      </c>
      <c r="V28">
        <v>0</v>
      </c>
      <c r="W28">
        <v>0</v>
      </c>
      <c r="X28">
        <v>0</v>
      </c>
    </row>
    <row r="29" spans="1:24">
      <c r="A29">
        <v>2012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111360</v>
      </c>
      <c r="I29">
        <v>45120</v>
      </c>
      <c r="J29">
        <v>0</v>
      </c>
      <c r="K29">
        <v>0</v>
      </c>
      <c r="L29">
        <v>534720</v>
      </c>
      <c r="M29">
        <v>730560</v>
      </c>
      <c r="N29">
        <v>0</v>
      </c>
      <c r="O29">
        <v>141120</v>
      </c>
      <c r="P29">
        <v>0</v>
      </c>
      <c r="Q29">
        <v>0</v>
      </c>
      <c r="R29">
        <v>2663040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>
        <v>2012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111360</v>
      </c>
      <c r="I30">
        <v>45120</v>
      </c>
      <c r="J30">
        <v>0</v>
      </c>
      <c r="K30">
        <v>0</v>
      </c>
      <c r="L30">
        <v>534720</v>
      </c>
      <c r="M30">
        <v>730560</v>
      </c>
      <c r="N30">
        <v>0</v>
      </c>
      <c r="O30">
        <v>141120</v>
      </c>
      <c r="P30">
        <v>0</v>
      </c>
      <c r="Q30">
        <v>0</v>
      </c>
      <c r="R30">
        <v>2663040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>
        <v>2012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287040</v>
      </c>
      <c r="I31">
        <v>62400</v>
      </c>
      <c r="J31">
        <v>0</v>
      </c>
      <c r="K31">
        <v>0</v>
      </c>
      <c r="L31">
        <v>1104960</v>
      </c>
      <c r="M31">
        <v>959040</v>
      </c>
      <c r="N31">
        <v>0</v>
      </c>
      <c r="O31">
        <v>230400</v>
      </c>
      <c r="P31">
        <v>0</v>
      </c>
      <c r="Q31">
        <v>0</v>
      </c>
      <c r="R31">
        <v>3829440</v>
      </c>
      <c r="S31">
        <v>0</v>
      </c>
      <c r="T31">
        <v>0</v>
      </c>
      <c r="U31">
        <v>1056000</v>
      </c>
      <c r="V31">
        <v>0</v>
      </c>
      <c r="W31">
        <v>0</v>
      </c>
      <c r="X31">
        <v>0</v>
      </c>
    </row>
    <row r="32" spans="1:24">
      <c r="A32">
        <v>2012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208320</v>
      </c>
      <c r="I32">
        <v>43200</v>
      </c>
      <c r="J32">
        <v>0</v>
      </c>
      <c r="K32">
        <v>0</v>
      </c>
      <c r="L32">
        <v>1155840</v>
      </c>
      <c r="M32">
        <v>930240</v>
      </c>
      <c r="N32">
        <v>0</v>
      </c>
      <c r="O32">
        <v>145920</v>
      </c>
      <c r="P32">
        <v>0</v>
      </c>
      <c r="Q32">
        <v>0</v>
      </c>
      <c r="R32">
        <v>2341440</v>
      </c>
      <c r="S32">
        <v>0</v>
      </c>
      <c r="T32">
        <v>0</v>
      </c>
      <c r="U32">
        <v>1211520</v>
      </c>
      <c r="V32">
        <v>0</v>
      </c>
      <c r="W32">
        <v>0</v>
      </c>
      <c r="X32">
        <v>0</v>
      </c>
    </row>
    <row r="33" spans="1:24">
      <c r="A33">
        <v>2012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218880</v>
      </c>
      <c r="I33">
        <v>44160</v>
      </c>
      <c r="J33">
        <v>0</v>
      </c>
      <c r="K33">
        <v>0</v>
      </c>
      <c r="L33">
        <v>867840</v>
      </c>
      <c r="M33">
        <v>523200</v>
      </c>
      <c r="N33">
        <v>0</v>
      </c>
      <c r="O33">
        <v>153600</v>
      </c>
      <c r="P33">
        <v>0</v>
      </c>
      <c r="Q33">
        <v>0</v>
      </c>
      <c r="R33">
        <v>1975680</v>
      </c>
      <c r="S33">
        <v>0</v>
      </c>
      <c r="T33">
        <v>0</v>
      </c>
      <c r="U33">
        <v>710400</v>
      </c>
      <c r="V33">
        <v>0</v>
      </c>
      <c r="W33">
        <v>0</v>
      </c>
      <c r="X33">
        <v>0</v>
      </c>
    </row>
    <row r="34" spans="1:24">
      <c r="A34">
        <v>2012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190080</v>
      </c>
      <c r="I34">
        <v>36480</v>
      </c>
      <c r="J34">
        <v>0</v>
      </c>
      <c r="K34">
        <v>0</v>
      </c>
      <c r="L34">
        <v>866880</v>
      </c>
      <c r="M34">
        <v>609600</v>
      </c>
      <c r="N34">
        <v>0</v>
      </c>
      <c r="O34">
        <v>142080</v>
      </c>
      <c r="P34">
        <v>0</v>
      </c>
      <c r="Q34">
        <v>0</v>
      </c>
      <c r="R34">
        <v>1517760</v>
      </c>
      <c r="S34">
        <v>0</v>
      </c>
      <c r="T34">
        <v>0</v>
      </c>
      <c r="U34">
        <v>711360</v>
      </c>
      <c r="V34">
        <v>0</v>
      </c>
      <c r="W34">
        <v>0</v>
      </c>
      <c r="X34">
        <v>0</v>
      </c>
    </row>
    <row r="35" spans="1:24">
      <c r="A35">
        <v>2012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105600</v>
      </c>
      <c r="I35">
        <v>18240</v>
      </c>
      <c r="J35">
        <v>0</v>
      </c>
      <c r="K35">
        <v>0</v>
      </c>
      <c r="L35">
        <v>480960</v>
      </c>
      <c r="M35">
        <v>363840</v>
      </c>
      <c r="N35">
        <v>0</v>
      </c>
      <c r="O35">
        <v>57600</v>
      </c>
      <c r="P35">
        <v>0</v>
      </c>
      <c r="Q35">
        <v>0</v>
      </c>
      <c r="R35">
        <v>1078080</v>
      </c>
      <c r="S35">
        <v>0</v>
      </c>
      <c r="T35">
        <v>0</v>
      </c>
      <c r="U35">
        <v>312960</v>
      </c>
      <c r="V35">
        <v>0</v>
      </c>
      <c r="W35">
        <v>0</v>
      </c>
      <c r="X35">
        <v>0</v>
      </c>
    </row>
    <row r="36" spans="1:24">
      <c r="A36">
        <v>2012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86400</v>
      </c>
      <c r="I36">
        <v>15360</v>
      </c>
      <c r="J36">
        <v>0</v>
      </c>
      <c r="K36">
        <v>0</v>
      </c>
      <c r="L36">
        <v>241920</v>
      </c>
      <c r="M36">
        <v>151680</v>
      </c>
      <c r="N36">
        <v>0</v>
      </c>
      <c r="O36">
        <v>23040</v>
      </c>
      <c r="P36">
        <v>0</v>
      </c>
      <c r="Q36">
        <v>0</v>
      </c>
      <c r="R36">
        <v>532800</v>
      </c>
      <c r="S36">
        <v>0</v>
      </c>
      <c r="T36">
        <v>0</v>
      </c>
      <c r="U36">
        <v>143040</v>
      </c>
      <c r="V36">
        <v>0</v>
      </c>
      <c r="W36">
        <v>0</v>
      </c>
      <c r="X36">
        <v>0</v>
      </c>
    </row>
    <row r="37" spans="1:24">
      <c r="A37">
        <v>2012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86400</v>
      </c>
      <c r="I37">
        <v>15360</v>
      </c>
      <c r="J37">
        <v>0</v>
      </c>
      <c r="K37">
        <v>0</v>
      </c>
      <c r="L37">
        <v>241920</v>
      </c>
      <c r="M37">
        <v>151680</v>
      </c>
      <c r="N37">
        <v>0</v>
      </c>
      <c r="O37">
        <v>23040</v>
      </c>
      <c r="P37">
        <v>0</v>
      </c>
      <c r="Q37">
        <v>0</v>
      </c>
      <c r="R37">
        <v>532800</v>
      </c>
      <c r="S37">
        <v>0</v>
      </c>
      <c r="T37">
        <v>0</v>
      </c>
      <c r="U37">
        <v>143040</v>
      </c>
      <c r="V37">
        <v>0</v>
      </c>
      <c r="W37">
        <v>0</v>
      </c>
      <c r="X37">
        <v>0</v>
      </c>
    </row>
    <row r="38" spans="1:24">
      <c r="A38">
        <v>2013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68160</v>
      </c>
      <c r="I38">
        <v>1920</v>
      </c>
      <c r="J38">
        <v>0</v>
      </c>
      <c r="K38">
        <v>0</v>
      </c>
      <c r="L38">
        <v>140160</v>
      </c>
      <c r="M38">
        <v>118080</v>
      </c>
      <c r="N38">
        <v>0</v>
      </c>
      <c r="O38">
        <v>16320</v>
      </c>
      <c r="P38">
        <v>0</v>
      </c>
      <c r="Q38">
        <v>0</v>
      </c>
      <c r="R38">
        <v>371520</v>
      </c>
      <c r="S38">
        <v>0</v>
      </c>
      <c r="T38">
        <v>0</v>
      </c>
      <c r="U38">
        <v>70080</v>
      </c>
      <c r="V38">
        <v>0</v>
      </c>
      <c r="W38">
        <v>0</v>
      </c>
      <c r="X38">
        <v>0</v>
      </c>
    </row>
    <row r="39" spans="1:24">
      <c r="A39">
        <v>2013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9600</v>
      </c>
      <c r="I39">
        <v>3840</v>
      </c>
      <c r="J39">
        <v>0</v>
      </c>
      <c r="K39">
        <v>0</v>
      </c>
      <c r="L39">
        <v>84480</v>
      </c>
      <c r="M39">
        <v>126720</v>
      </c>
      <c r="N39">
        <v>0</v>
      </c>
      <c r="O39">
        <v>6720</v>
      </c>
      <c r="P39">
        <v>0</v>
      </c>
      <c r="Q39">
        <v>0</v>
      </c>
      <c r="R39">
        <v>404160</v>
      </c>
      <c r="S39">
        <v>0</v>
      </c>
      <c r="T39">
        <v>0</v>
      </c>
      <c r="U39">
        <v>44160</v>
      </c>
      <c r="V39">
        <v>0</v>
      </c>
      <c r="W39">
        <v>0</v>
      </c>
      <c r="X39">
        <v>0</v>
      </c>
    </row>
    <row r="40" spans="1:24">
      <c r="A40">
        <v>2013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24960</v>
      </c>
      <c r="I40">
        <v>20160</v>
      </c>
      <c r="J40">
        <v>0</v>
      </c>
      <c r="K40">
        <v>0</v>
      </c>
      <c r="L40">
        <v>143040</v>
      </c>
      <c r="M40">
        <v>170880</v>
      </c>
      <c r="N40">
        <v>0</v>
      </c>
      <c r="O40">
        <v>7680</v>
      </c>
      <c r="P40">
        <v>0</v>
      </c>
      <c r="Q40">
        <v>0</v>
      </c>
      <c r="R40">
        <v>395520</v>
      </c>
      <c r="S40">
        <v>0</v>
      </c>
      <c r="T40">
        <v>0</v>
      </c>
      <c r="U40">
        <v>82560</v>
      </c>
      <c r="V40">
        <v>0</v>
      </c>
      <c r="W40">
        <v>0</v>
      </c>
      <c r="X40">
        <v>0</v>
      </c>
    </row>
    <row r="41" spans="1:24">
      <c r="A41">
        <v>2013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42240</v>
      </c>
      <c r="I41">
        <v>20160</v>
      </c>
      <c r="J41">
        <v>0</v>
      </c>
      <c r="K41">
        <v>0</v>
      </c>
      <c r="L41">
        <v>351360</v>
      </c>
      <c r="M41">
        <v>239040</v>
      </c>
      <c r="N41">
        <v>0</v>
      </c>
      <c r="O41">
        <v>12480</v>
      </c>
      <c r="P41">
        <v>0</v>
      </c>
      <c r="Q41">
        <v>0</v>
      </c>
      <c r="R41">
        <v>608640</v>
      </c>
      <c r="S41">
        <v>0</v>
      </c>
      <c r="T41">
        <v>0</v>
      </c>
      <c r="U41">
        <v>205440</v>
      </c>
      <c r="V41">
        <v>0</v>
      </c>
      <c r="W41">
        <v>0</v>
      </c>
      <c r="X41">
        <v>0</v>
      </c>
    </row>
    <row r="42" spans="1:24">
      <c r="A42">
        <v>2013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50880</v>
      </c>
      <c r="I42">
        <v>46080</v>
      </c>
      <c r="J42">
        <v>0</v>
      </c>
      <c r="K42">
        <v>0</v>
      </c>
      <c r="L42">
        <v>431040</v>
      </c>
      <c r="M42">
        <v>317760</v>
      </c>
      <c r="N42">
        <v>0</v>
      </c>
      <c r="O42">
        <v>21120</v>
      </c>
      <c r="P42">
        <v>0</v>
      </c>
      <c r="Q42">
        <v>0</v>
      </c>
      <c r="R42">
        <v>624960</v>
      </c>
      <c r="S42">
        <v>0</v>
      </c>
      <c r="T42">
        <v>0</v>
      </c>
      <c r="U42">
        <v>486720</v>
      </c>
      <c r="V42">
        <v>0</v>
      </c>
      <c r="W42">
        <v>0</v>
      </c>
      <c r="X42">
        <v>0</v>
      </c>
    </row>
    <row r="43" spans="1:24">
      <c r="A43">
        <v>2013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86400</v>
      </c>
      <c r="I43">
        <v>39360</v>
      </c>
      <c r="J43">
        <v>0</v>
      </c>
      <c r="K43">
        <v>0</v>
      </c>
      <c r="L43">
        <v>667200</v>
      </c>
      <c r="M43">
        <v>267840</v>
      </c>
      <c r="N43">
        <v>0</v>
      </c>
      <c r="O43">
        <v>70080</v>
      </c>
      <c r="P43">
        <v>0</v>
      </c>
      <c r="Q43">
        <v>0</v>
      </c>
      <c r="R43">
        <v>594240</v>
      </c>
      <c r="S43">
        <v>0</v>
      </c>
      <c r="T43">
        <v>0</v>
      </c>
      <c r="U43">
        <v>468480</v>
      </c>
      <c r="V43">
        <v>0</v>
      </c>
      <c r="W43">
        <v>0</v>
      </c>
      <c r="X43">
        <v>0</v>
      </c>
    </row>
    <row r="44" spans="1:24">
      <c r="A44">
        <v>2013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71040</v>
      </c>
      <c r="I44">
        <v>43200</v>
      </c>
      <c r="J44">
        <v>0</v>
      </c>
      <c r="K44">
        <v>0</v>
      </c>
      <c r="L44">
        <v>720000</v>
      </c>
      <c r="M44">
        <v>440640</v>
      </c>
      <c r="N44">
        <v>0</v>
      </c>
      <c r="O44">
        <v>32640</v>
      </c>
      <c r="P44">
        <v>0</v>
      </c>
      <c r="Q44">
        <v>0</v>
      </c>
      <c r="R44">
        <v>978240</v>
      </c>
      <c r="S44">
        <v>0</v>
      </c>
      <c r="T44">
        <v>0</v>
      </c>
      <c r="U44">
        <v>501120</v>
      </c>
      <c r="V44">
        <v>0</v>
      </c>
      <c r="W44">
        <v>0</v>
      </c>
      <c r="X44">
        <v>0</v>
      </c>
    </row>
    <row r="45" spans="1:24">
      <c r="A45">
        <v>2013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149760</v>
      </c>
      <c r="I45">
        <v>48960</v>
      </c>
      <c r="J45">
        <v>0</v>
      </c>
      <c r="K45">
        <v>0</v>
      </c>
      <c r="L45">
        <v>935040</v>
      </c>
      <c r="M45">
        <v>624960</v>
      </c>
      <c r="N45">
        <v>0</v>
      </c>
      <c r="O45">
        <v>85440</v>
      </c>
      <c r="P45">
        <v>0</v>
      </c>
      <c r="Q45">
        <v>0</v>
      </c>
      <c r="R45">
        <v>903360</v>
      </c>
      <c r="S45">
        <v>0</v>
      </c>
      <c r="T45">
        <v>0</v>
      </c>
      <c r="U45">
        <v>663360</v>
      </c>
      <c r="V45">
        <v>0</v>
      </c>
      <c r="W45">
        <v>0</v>
      </c>
      <c r="X45">
        <v>0</v>
      </c>
    </row>
    <row r="46" spans="1:24">
      <c r="A46">
        <v>2013</v>
      </c>
      <c r="B46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40320</v>
      </c>
      <c r="I46">
        <v>32640</v>
      </c>
      <c r="J46">
        <v>0</v>
      </c>
      <c r="K46">
        <v>0</v>
      </c>
      <c r="L46">
        <v>791040</v>
      </c>
      <c r="M46">
        <v>386880</v>
      </c>
      <c r="N46">
        <v>0</v>
      </c>
      <c r="O46">
        <v>37440</v>
      </c>
      <c r="P46">
        <v>0</v>
      </c>
      <c r="Q46">
        <v>0</v>
      </c>
      <c r="R46">
        <v>939840</v>
      </c>
      <c r="S46">
        <v>0</v>
      </c>
      <c r="T46">
        <v>0</v>
      </c>
      <c r="U46">
        <v>335040</v>
      </c>
      <c r="V46">
        <v>0</v>
      </c>
      <c r="W46">
        <v>0</v>
      </c>
      <c r="X46">
        <v>0</v>
      </c>
    </row>
    <row r="47" spans="1:24">
      <c r="A47">
        <v>2013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754560</v>
      </c>
      <c r="S47">
        <v>0</v>
      </c>
      <c r="T47">
        <v>0</v>
      </c>
      <c r="U47">
        <v>599040</v>
      </c>
      <c r="V47">
        <v>0</v>
      </c>
      <c r="W47">
        <v>0</v>
      </c>
      <c r="X47">
        <v>0</v>
      </c>
    </row>
    <row r="48" spans="1:24">
      <c r="A48">
        <v>2013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220800</v>
      </c>
      <c r="I48">
        <v>62400</v>
      </c>
      <c r="J48">
        <v>0</v>
      </c>
      <c r="K48">
        <v>0</v>
      </c>
      <c r="L48">
        <v>281280</v>
      </c>
      <c r="M48">
        <v>311040</v>
      </c>
      <c r="N48">
        <v>0</v>
      </c>
      <c r="O48">
        <v>159360</v>
      </c>
      <c r="P48">
        <v>0</v>
      </c>
      <c r="Q48">
        <v>0</v>
      </c>
      <c r="R48">
        <v>1248000</v>
      </c>
      <c r="S48">
        <v>0</v>
      </c>
      <c r="T48">
        <v>0</v>
      </c>
      <c r="U48">
        <v>528000</v>
      </c>
      <c r="V48">
        <v>0</v>
      </c>
      <c r="W48">
        <v>0</v>
      </c>
      <c r="X48">
        <v>0</v>
      </c>
    </row>
    <row r="49" spans="1:24">
      <c r="A49">
        <v>2013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111360</v>
      </c>
      <c r="I49">
        <v>28800</v>
      </c>
      <c r="J49">
        <v>0</v>
      </c>
      <c r="K49">
        <v>0</v>
      </c>
      <c r="L49">
        <v>288960</v>
      </c>
      <c r="M49">
        <v>365760</v>
      </c>
      <c r="N49">
        <v>0</v>
      </c>
      <c r="O49">
        <v>6720</v>
      </c>
      <c r="P49">
        <v>0</v>
      </c>
      <c r="Q49">
        <v>0</v>
      </c>
      <c r="R49">
        <v>624960</v>
      </c>
      <c r="S49">
        <v>0</v>
      </c>
      <c r="T49">
        <v>0</v>
      </c>
      <c r="U49">
        <v>221760</v>
      </c>
      <c r="V49">
        <v>0</v>
      </c>
      <c r="W49">
        <v>0</v>
      </c>
      <c r="X49">
        <v>0</v>
      </c>
    </row>
    <row r="50" spans="1:24">
      <c r="A50">
        <v>2014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69120</v>
      </c>
      <c r="I50">
        <v>12480</v>
      </c>
      <c r="J50">
        <v>0</v>
      </c>
      <c r="K50">
        <v>0</v>
      </c>
      <c r="L50">
        <v>132480</v>
      </c>
      <c r="M50">
        <v>152640</v>
      </c>
      <c r="N50">
        <v>0</v>
      </c>
      <c r="O50">
        <v>12480</v>
      </c>
      <c r="P50">
        <v>0</v>
      </c>
      <c r="Q50">
        <v>0</v>
      </c>
      <c r="R50">
        <v>289920</v>
      </c>
      <c r="S50">
        <v>0</v>
      </c>
      <c r="T50">
        <v>0</v>
      </c>
      <c r="U50">
        <v>134400</v>
      </c>
      <c r="V50">
        <v>0</v>
      </c>
      <c r="W50">
        <v>0</v>
      </c>
      <c r="X50">
        <v>0</v>
      </c>
    </row>
    <row r="51" spans="1:24">
      <c r="A51">
        <v>2014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69120</v>
      </c>
      <c r="I51">
        <v>12480</v>
      </c>
      <c r="J51">
        <v>0</v>
      </c>
      <c r="K51">
        <v>0</v>
      </c>
      <c r="L51">
        <v>132480</v>
      </c>
      <c r="M51">
        <v>152640</v>
      </c>
      <c r="N51">
        <v>0</v>
      </c>
      <c r="O51">
        <v>12480</v>
      </c>
      <c r="P51">
        <v>0</v>
      </c>
      <c r="Q51">
        <v>0</v>
      </c>
      <c r="R51">
        <v>289920</v>
      </c>
      <c r="S51">
        <v>0</v>
      </c>
      <c r="T51">
        <v>0</v>
      </c>
      <c r="U51">
        <v>134400</v>
      </c>
      <c r="V51">
        <v>0</v>
      </c>
      <c r="W51">
        <v>0</v>
      </c>
      <c r="X51">
        <v>0</v>
      </c>
    </row>
    <row r="52" spans="1:24">
      <c r="A52">
        <v>2014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28800</v>
      </c>
      <c r="I52">
        <v>13440</v>
      </c>
      <c r="J52">
        <v>0</v>
      </c>
      <c r="K52">
        <v>0</v>
      </c>
      <c r="L52">
        <v>141120</v>
      </c>
      <c r="M52">
        <v>104640</v>
      </c>
      <c r="N52">
        <v>0</v>
      </c>
      <c r="O52">
        <v>18240</v>
      </c>
      <c r="P52">
        <v>0</v>
      </c>
      <c r="Q52">
        <v>0</v>
      </c>
      <c r="R52">
        <v>231360</v>
      </c>
      <c r="S52">
        <v>0</v>
      </c>
      <c r="T52">
        <v>0</v>
      </c>
      <c r="U52">
        <v>125760</v>
      </c>
      <c r="V52">
        <v>0</v>
      </c>
      <c r="W52">
        <v>0</v>
      </c>
      <c r="X52">
        <v>0</v>
      </c>
    </row>
    <row r="53" spans="1:24">
      <c r="A53">
        <v>2014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34560</v>
      </c>
      <c r="I53">
        <v>25920</v>
      </c>
      <c r="J53">
        <v>0</v>
      </c>
      <c r="K53">
        <v>0</v>
      </c>
      <c r="L53">
        <v>148800</v>
      </c>
      <c r="M53">
        <v>56640</v>
      </c>
      <c r="N53">
        <v>0</v>
      </c>
      <c r="O53">
        <v>29760</v>
      </c>
      <c r="P53">
        <v>0</v>
      </c>
      <c r="Q53">
        <v>0</v>
      </c>
      <c r="R53">
        <v>299520</v>
      </c>
      <c r="S53">
        <v>0</v>
      </c>
      <c r="T53">
        <v>0</v>
      </c>
      <c r="U53">
        <v>176640</v>
      </c>
      <c r="V53">
        <v>0</v>
      </c>
      <c r="W53">
        <v>0</v>
      </c>
      <c r="X53">
        <v>0</v>
      </c>
    </row>
    <row r="54" spans="1:24">
      <c r="A54">
        <v>2014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73920</v>
      </c>
      <c r="I54">
        <v>79680</v>
      </c>
      <c r="J54">
        <v>0</v>
      </c>
      <c r="K54">
        <v>0</v>
      </c>
      <c r="L54">
        <v>277440</v>
      </c>
      <c r="M54">
        <v>150720</v>
      </c>
      <c r="N54">
        <v>0</v>
      </c>
      <c r="O54">
        <v>44160</v>
      </c>
      <c r="P54">
        <v>0</v>
      </c>
      <c r="Q54">
        <v>0</v>
      </c>
      <c r="R54">
        <v>334080</v>
      </c>
      <c r="S54">
        <v>2880</v>
      </c>
      <c r="T54">
        <v>0</v>
      </c>
      <c r="U54">
        <v>297600</v>
      </c>
      <c r="V54">
        <v>0</v>
      </c>
      <c r="W54">
        <v>0</v>
      </c>
      <c r="X54">
        <v>0</v>
      </c>
    </row>
    <row r="55" spans="1:24">
      <c r="A55">
        <v>2014</v>
      </c>
      <c r="B55">
        <v>6</v>
      </c>
      <c r="C55">
        <v>0</v>
      </c>
      <c r="D55">
        <v>0</v>
      </c>
      <c r="E55">
        <v>0</v>
      </c>
      <c r="F55">
        <v>0</v>
      </c>
      <c r="G55">
        <v>56640</v>
      </c>
      <c r="H55">
        <v>59520</v>
      </c>
      <c r="I55">
        <v>96000</v>
      </c>
      <c r="J55">
        <v>0</v>
      </c>
      <c r="K55">
        <v>0</v>
      </c>
      <c r="L55">
        <v>482880</v>
      </c>
      <c r="M55">
        <v>256320</v>
      </c>
      <c r="N55">
        <v>0</v>
      </c>
      <c r="O55">
        <v>50880</v>
      </c>
      <c r="P55">
        <v>0</v>
      </c>
      <c r="Q55">
        <v>0</v>
      </c>
      <c r="R55">
        <v>396480</v>
      </c>
      <c r="S55">
        <v>12480</v>
      </c>
      <c r="T55">
        <v>0</v>
      </c>
      <c r="U55">
        <v>474240</v>
      </c>
      <c r="V55">
        <v>0</v>
      </c>
      <c r="W55">
        <v>0</v>
      </c>
      <c r="X55">
        <v>0</v>
      </c>
    </row>
    <row r="56" spans="1:24">
      <c r="A56">
        <v>2014</v>
      </c>
      <c r="B56">
        <v>7</v>
      </c>
      <c r="C56">
        <v>0</v>
      </c>
      <c r="D56">
        <v>0</v>
      </c>
      <c r="E56">
        <v>0</v>
      </c>
      <c r="F56">
        <v>0</v>
      </c>
      <c r="G56">
        <v>40320</v>
      </c>
      <c r="H56">
        <v>57600</v>
      </c>
      <c r="I56">
        <v>83520</v>
      </c>
      <c r="J56">
        <v>0</v>
      </c>
      <c r="K56">
        <v>0</v>
      </c>
      <c r="L56">
        <v>616320</v>
      </c>
      <c r="M56">
        <v>309120</v>
      </c>
      <c r="N56">
        <v>0</v>
      </c>
      <c r="O56">
        <v>127680</v>
      </c>
      <c r="P56">
        <v>0</v>
      </c>
      <c r="Q56">
        <v>0</v>
      </c>
      <c r="R56">
        <v>764160</v>
      </c>
      <c r="S56">
        <v>12480</v>
      </c>
      <c r="T56">
        <v>0</v>
      </c>
      <c r="U56">
        <v>395520</v>
      </c>
      <c r="V56">
        <v>0</v>
      </c>
      <c r="W56">
        <v>0</v>
      </c>
      <c r="X56">
        <v>0</v>
      </c>
    </row>
    <row r="57" spans="1:24">
      <c r="A57">
        <v>2014</v>
      </c>
      <c r="B57">
        <v>8</v>
      </c>
      <c r="C57">
        <v>0</v>
      </c>
      <c r="D57">
        <v>0</v>
      </c>
      <c r="E57">
        <v>0</v>
      </c>
      <c r="F57">
        <v>0</v>
      </c>
      <c r="G57">
        <v>20160</v>
      </c>
      <c r="H57">
        <v>82560</v>
      </c>
      <c r="I57">
        <v>67200</v>
      </c>
      <c r="J57">
        <v>0</v>
      </c>
      <c r="K57">
        <v>0</v>
      </c>
      <c r="L57">
        <v>688320</v>
      </c>
      <c r="M57">
        <v>274560</v>
      </c>
      <c r="N57">
        <v>0</v>
      </c>
      <c r="O57">
        <v>128640</v>
      </c>
      <c r="P57">
        <v>0</v>
      </c>
      <c r="Q57">
        <v>0</v>
      </c>
      <c r="R57">
        <v>713280</v>
      </c>
      <c r="S57">
        <v>28800</v>
      </c>
      <c r="T57">
        <v>0</v>
      </c>
      <c r="U57">
        <v>477120</v>
      </c>
      <c r="V57">
        <v>0</v>
      </c>
      <c r="W57">
        <v>0</v>
      </c>
      <c r="X57">
        <v>0</v>
      </c>
    </row>
    <row r="58" spans="1:24">
      <c r="A58">
        <v>2014</v>
      </c>
      <c r="B58">
        <v>9</v>
      </c>
      <c r="C58">
        <v>0</v>
      </c>
      <c r="D58">
        <v>0</v>
      </c>
      <c r="E58">
        <v>0</v>
      </c>
      <c r="F58">
        <v>0</v>
      </c>
      <c r="G58">
        <v>20160</v>
      </c>
      <c r="H58">
        <v>101760</v>
      </c>
      <c r="I58">
        <v>115200</v>
      </c>
      <c r="J58">
        <v>0</v>
      </c>
      <c r="K58">
        <v>0</v>
      </c>
      <c r="L58">
        <v>905280</v>
      </c>
      <c r="M58">
        <v>352320</v>
      </c>
      <c r="N58">
        <v>0</v>
      </c>
      <c r="O58">
        <v>181440</v>
      </c>
      <c r="P58">
        <v>0</v>
      </c>
      <c r="Q58">
        <v>0</v>
      </c>
      <c r="R58">
        <v>980160</v>
      </c>
      <c r="S58">
        <v>106560</v>
      </c>
      <c r="T58">
        <v>0</v>
      </c>
      <c r="U58">
        <v>512640</v>
      </c>
      <c r="V58">
        <v>0</v>
      </c>
      <c r="W58">
        <v>0</v>
      </c>
      <c r="X58">
        <v>0</v>
      </c>
    </row>
    <row r="59" spans="1:24">
      <c r="A59">
        <v>2014</v>
      </c>
      <c r="B59">
        <v>10</v>
      </c>
      <c r="C59">
        <v>0</v>
      </c>
      <c r="D59">
        <v>0</v>
      </c>
      <c r="E59">
        <v>0</v>
      </c>
      <c r="F59">
        <v>0</v>
      </c>
      <c r="G59">
        <v>23040</v>
      </c>
      <c r="H59">
        <v>88320</v>
      </c>
      <c r="I59">
        <v>120000</v>
      </c>
      <c r="J59">
        <v>0</v>
      </c>
      <c r="K59">
        <v>0</v>
      </c>
      <c r="L59">
        <v>959040</v>
      </c>
      <c r="M59">
        <v>500160</v>
      </c>
      <c r="N59">
        <v>0</v>
      </c>
      <c r="O59">
        <v>205440</v>
      </c>
      <c r="P59">
        <v>0</v>
      </c>
      <c r="Q59">
        <v>0</v>
      </c>
      <c r="R59">
        <v>1183680</v>
      </c>
      <c r="S59">
        <v>225600</v>
      </c>
      <c r="T59">
        <v>1920</v>
      </c>
      <c r="U59">
        <v>707520</v>
      </c>
      <c r="V59">
        <v>0</v>
      </c>
      <c r="W59">
        <v>0</v>
      </c>
      <c r="X59">
        <v>0</v>
      </c>
    </row>
    <row r="60" spans="1:24">
      <c r="A60">
        <v>2014</v>
      </c>
      <c r="B60">
        <v>11</v>
      </c>
      <c r="C60">
        <v>0</v>
      </c>
      <c r="D60">
        <v>0</v>
      </c>
      <c r="E60">
        <v>0</v>
      </c>
      <c r="F60">
        <v>0</v>
      </c>
      <c r="G60">
        <v>19200</v>
      </c>
      <c r="H60">
        <v>120000</v>
      </c>
      <c r="I60">
        <v>160320</v>
      </c>
      <c r="J60">
        <v>0</v>
      </c>
      <c r="K60">
        <v>0</v>
      </c>
      <c r="L60">
        <v>801600</v>
      </c>
      <c r="M60">
        <v>314880</v>
      </c>
      <c r="N60">
        <v>0</v>
      </c>
      <c r="O60">
        <v>258240</v>
      </c>
      <c r="P60">
        <v>0</v>
      </c>
      <c r="Q60">
        <v>0</v>
      </c>
      <c r="R60">
        <v>778560</v>
      </c>
      <c r="S60">
        <v>240960</v>
      </c>
      <c r="T60">
        <v>2880</v>
      </c>
      <c r="U60">
        <v>371520</v>
      </c>
      <c r="V60">
        <v>0</v>
      </c>
      <c r="W60">
        <v>0</v>
      </c>
      <c r="X60">
        <v>0</v>
      </c>
    </row>
    <row r="61" spans="1:24">
      <c r="A61">
        <v>2014</v>
      </c>
      <c r="B61">
        <v>12</v>
      </c>
      <c r="C61">
        <v>0</v>
      </c>
      <c r="D61">
        <v>2880</v>
      </c>
      <c r="E61">
        <v>0</v>
      </c>
      <c r="F61">
        <v>0</v>
      </c>
      <c r="G61">
        <v>20160</v>
      </c>
      <c r="H61">
        <v>179520</v>
      </c>
      <c r="I61">
        <v>192960</v>
      </c>
      <c r="J61">
        <v>0</v>
      </c>
      <c r="K61">
        <v>0</v>
      </c>
      <c r="L61">
        <v>774720</v>
      </c>
      <c r="M61">
        <v>294720</v>
      </c>
      <c r="N61">
        <v>0</v>
      </c>
      <c r="O61">
        <v>236160</v>
      </c>
      <c r="P61">
        <v>0</v>
      </c>
      <c r="Q61">
        <v>0</v>
      </c>
      <c r="R61">
        <v>820800</v>
      </c>
      <c r="S61">
        <v>208320</v>
      </c>
      <c r="T61">
        <v>5760</v>
      </c>
      <c r="U61">
        <v>665280</v>
      </c>
      <c r="V61">
        <v>0</v>
      </c>
      <c r="W61">
        <v>0</v>
      </c>
      <c r="X61">
        <v>0</v>
      </c>
    </row>
    <row r="62" spans="1:24">
      <c r="A62">
        <v>2015</v>
      </c>
      <c r="B62">
        <v>1</v>
      </c>
      <c r="C62">
        <v>0</v>
      </c>
      <c r="D62">
        <v>10560</v>
      </c>
      <c r="E62">
        <v>0</v>
      </c>
      <c r="F62">
        <v>0</v>
      </c>
      <c r="G62">
        <v>13440</v>
      </c>
      <c r="H62">
        <v>115200</v>
      </c>
      <c r="I62">
        <v>125760</v>
      </c>
      <c r="J62">
        <v>0</v>
      </c>
      <c r="K62">
        <v>0</v>
      </c>
      <c r="L62">
        <v>382080</v>
      </c>
      <c r="M62">
        <v>190080</v>
      </c>
      <c r="N62">
        <v>0</v>
      </c>
      <c r="O62">
        <v>157440</v>
      </c>
      <c r="P62">
        <v>0</v>
      </c>
      <c r="Q62">
        <v>0</v>
      </c>
      <c r="R62">
        <v>425280</v>
      </c>
      <c r="S62">
        <v>43200</v>
      </c>
      <c r="T62">
        <v>4800</v>
      </c>
      <c r="U62">
        <v>195840</v>
      </c>
      <c r="V62">
        <v>0</v>
      </c>
      <c r="W62">
        <v>0</v>
      </c>
      <c r="X62">
        <v>0</v>
      </c>
    </row>
    <row r="63" spans="1:24">
      <c r="A63">
        <v>2015</v>
      </c>
      <c r="B63">
        <v>2</v>
      </c>
      <c r="C63">
        <v>0</v>
      </c>
      <c r="D63">
        <v>3840</v>
      </c>
      <c r="E63">
        <v>0</v>
      </c>
      <c r="F63">
        <v>0</v>
      </c>
      <c r="G63">
        <v>1920</v>
      </c>
      <c r="H63">
        <v>101760</v>
      </c>
      <c r="I63">
        <v>41280</v>
      </c>
      <c r="J63">
        <v>0</v>
      </c>
      <c r="K63">
        <v>0</v>
      </c>
      <c r="L63">
        <v>187200</v>
      </c>
      <c r="M63">
        <v>178560</v>
      </c>
      <c r="N63">
        <v>0</v>
      </c>
      <c r="O63">
        <v>55680</v>
      </c>
      <c r="P63">
        <v>0</v>
      </c>
      <c r="Q63">
        <v>0</v>
      </c>
      <c r="R63">
        <v>485760</v>
      </c>
      <c r="S63">
        <v>35520</v>
      </c>
      <c r="T63">
        <v>0</v>
      </c>
      <c r="U63">
        <v>164160</v>
      </c>
      <c r="V63">
        <v>0</v>
      </c>
      <c r="W63">
        <v>0</v>
      </c>
      <c r="X63">
        <v>0</v>
      </c>
    </row>
    <row r="64" spans="1:24">
      <c r="A64">
        <v>2015</v>
      </c>
      <c r="B64">
        <v>3</v>
      </c>
      <c r="C64">
        <v>0</v>
      </c>
      <c r="D64">
        <v>10560</v>
      </c>
      <c r="E64">
        <v>0</v>
      </c>
      <c r="F64">
        <v>0</v>
      </c>
      <c r="G64">
        <v>8640</v>
      </c>
      <c r="H64">
        <v>81600</v>
      </c>
      <c r="I64">
        <v>63360</v>
      </c>
      <c r="J64">
        <v>0</v>
      </c>
      <c r="K64">
        <v>0</v>
      </c>
      <c r="L64">
        <v>175680</v>
      </c>
      <c r="M64">
        <v>156480</v>
      </c>
      <c r="N64">
        <v>0</v>
      </c>
      <c r="O64">
        <v>93120</v>
      </c>
      <c r="P64">
        <v>0</v>
      </c>
      <c r="Q64">
        <v>0</v>
      </c>
      <c r="R64">
        <v>433920</v>
      </c>
      <c r="S64">
        <v>48960</v>
      </c>
      <c r="T64">
        <v>5760</v>
      </c>
      <c r="U64">
        <v>139200</v>
      </c>
      <c r="V64">
        <v>0</v>
      </c>
      <c r="W64">
        <v>0</v>
      </c>
      <c r="X64">
        <v>0</v>
      </c>
    </row>
    <row r="65" spans="1:24">
      <c r="A65">
        <v>2015</v>
      </c>
      <c r="B65">
        <v>4</v>
      </c>
      <c r="C65">
        <v>8640</v>
      </c>
      <c r="D65">
        <v>122880</v>
      </c>
      <c r="E65">
        <v>0</v>
      </c>
      <c r="F65">
        <v>0</v>
      </c>
      <c r="G65">
        <v>52800</v>
      </c>
      <c r="H65">
        <v>67200</v>
      </c>
      <c r="I65">
        <v>148800</v>
      </c>
      <c r="J65">
        <v>0</v>
      </c>
      <c r="K65">
        <v>2880</v>
      </c>
      <c r="L65">
        <v>410880</v>
      </c>
      <c r="M65">
        <v>249600</v>
      </c>
      <c r="N65">
        <v>0</v>
      </c>
      <c r="O65">
        <v>352320</v>
      </c>
      <c r="P65">
        <v>0</v>
      </c>
      <c r="Q65">
        <v>101760</v>
      </c>
      <c r="R65">
        <v>641280</v>
      </c>
      <c r="S65">
        <v>165120</v>
      </c>
      <c r="T65">
        <v>9600</v>
      </c>
      <c r="U65">
        <v>407040</v>
      </c>
      <c r="V65">
        <v>0</v>
      </c>
      <c r="W65">
        <v>2880</v>
      </c>
      <c r="X65">
        <v>95040</v>
      </c>
    </row>
    <row r="66" spans="1:24">
      <c r="A66">
        <v>2015</v>
      </c>
      <c r="B66">
        <v>5</v>
      </c>
      <c r="C66">
        <v>19200</v>
      </c>
      <c r="D66">
        <v>140160</v>
      </c>
      <c r="E66">
        <v>0</v>
      </c>
      <c r="F66">
        <v>0</v>
      </c>
      <c r="G66">
        <v>205440</v>
      </c>
      <c r="H66">
        <v>108480</v>
      </c>
      <c r="I66">
        <v>192960</v>
      </c>
      <c r="J66">
        <v>0</v>
      </c>
      <c r="K66">
        <v>28800</v>
      </c>
      <c r="L66">
        <v>565440</v>
      </c>
      <c r="M66">
        <v>301440</v>
      </c>
      <c r="N66">
        <v>0</v>
      </c>
      <c r="O66">
        <v>595200</v>
      </c>
      <c r="P66">
        <v>0</v>
      </c>
      <c r="Q66">
        <v>94080</v>
      </c>
      <c r="R66">
        <v>1067520</v>
      </c>
      <c r="S66">
        <v>366720</v>
      </c>
      <c r="T66">
        <v>10560</v>
      </c>
      <c r="U66">
        <v>540480</v>
      </c>
      <c r="V66">
        <v>0</v>
      </c>
      <c r="W66">
        <v>4800</v>
      </c>
      <c r="X66">
        <v>210240</v>
      </c>
    </row>
    <row r="67" spans="1:24">
      <c r="A67">
        <v>2015</v>
      </c>
      <c r="B67">
        <v>6</v>
      </c>
      <c r="C67">
        <v>13440</v>
      </c>
      <c r="D67">
        <v>132480</v>
      </c>
      <c r="E67">
        <v>0</v>
      </c>
      <c r="F67">
        <v>0</v>
      </c>
      <c r="G67">
        <v>234240</v>
      </c>
      <c r="H67">
        <v>98880</v>
      </c>
      <c r="I67">
        <v>178560</v>
      </c>
      <c r="J67">
        <v>0</v>
      </c>
      <c r="K67">
        <v>11520</v>
      </c>
      <c r="L67">
        <v>776640</v>
      </c>
      <c r="M67">
        <v>311040</v>
      </c>
      <c r="N67">
        <v>0</v>
      </c>
      <c r="O67">
        <v>538560</v>
      </c>
      <c r="P67">
        <v>0</v>
      </c>
      <c r="Q67">
        <v>146880</v>
      </c>
      <c r="R67">
        <v>946560</v>
      </c>
      <c r="S67">
        <v>441600</v>
      </c>
      <c r="T67">
        <v>7680</v>
      </c>
      <c r="U67">
        <v>551040</v>
      </c>
      <c r="V67">
        <v>0</v>
      </c>
      <c r="W67">
        <v>0</v>
      </c>
      <c r="X67">
        <v>285120</v>
      </c>
    </row>
    <row r="68" spans="1:24">
      <c r="A68">
        <v>2015</v>
      </c>
      <c r="B68">
        <v>7</v>
      </c>
      <c r="C68">
        <v>29760</v>
      </c>
      <c r="D68">
        <v>109440</v>
      </c>
      <c r="E68">
        <v>0</v>
      </c>
      <c r="F68">
        <v>0</v>
      </c>
      <c r="G68">
        <v>172800</v>
      </c>
      <c r="H68">
        <v>85440</v>
      </c>
      <c r="I68">
        <v>142080</v>
      </c>
      <c r="J68">
        <v>0</v>
      </c>
      <c r="K68">
        <v>8640</v>
      </c>
      <c r="L68">
        <v>939840</v>
      </c>
      <c r="M68">
        <v>410880</v>
      </c>
      <c r="N68">
        <v>0</v>
      </c>
      <c r="O68">
        <v>486720</v>
      </c>
      <c r="P68">
        <v>0</v>
      </c>
      <c r="Q68">
        <v>84480</v>
      </c>
      <c r="R68">
        <v>1140480</v>
      </c>
      <c r="S68">
        <v>545280</v>
      </c>
      <c r="T68">
        <v>3840</v>
      </c>
      <c r="U68">
        <v>636480</v>
      </c>
      <c r="V68">
        <v>0</v>
      </c>
      <c r="W68">
        <v>3840</v>
      </c>
      <c r="X68">
        <v>408000</v>
      </c>
    </row>
    <row r="69" spans="1:24">
      <c r="A69">
        <v>2015</v>
      </c>
      <c r="B69">
        <v>8</v>
      </c>
      <c r="C69">
        <v>12480</v>
      </c>
      <c r="D69">
        <v>138240</v>
      </c>
      <c r="E69">
        <v>0</v>
      </c>
      <c r="F69">
        <v>0</v>
      </c>
      <c r="G69">
        <v>148800</v>
      </c>
      <c r="H69">
        <v>92160</v>
      </c>
      <c r="I69">
        <v>125760</v>
      </c>
      <c r="J69">
        <v>0</v>
      </c>
      <c r="K69">
        <v>6720</v>
      </c>
      <c r="L69">
        <v>1189440</v>
      </c>
      <c r="M69">
        <v>569280</v>
      </c>
      <c r="N69">
        <v>0</v>
      </c>
      <c r="O69">
        <v>551040</v>
      </c>
      <c r="P69">
        <v>0</v>
      </c>
      <c r="Q69">
        <v>74880</v>
      </c>
      <c r="R69">
        <v>1243200</v>
      </c>
      <c r="S69">
        <v>600000</v>
      </c>
      <c r="T69">
        <v>960</v>
      </c>
      <c r="U69">
        <v>774720</v>
      </c>
      <c r="V69">
        <v>0</v>
      </c>
      <c r="W69">
        <v>3840</v>
      </c>
      <c r="X69">
        <v>435840</v>
      </c>
    </row>
    <row r="70" spans="1:24">
      <c r="A70">
        <v>2015</v>
      </c>
      <c r="B70">
        <v>9</v>
      </c>
      <c r="C70">
        <v>8640</v>
      </c>
      <c r="D70">
        <v>183360</v>
      </c>
      <c r="E70">
        <v>0</v>
      </c>
      <c r="F70">
        <v>0</v>
      </c>
      <c r="G70">
        <v>126720</v>
      </c>
      <c r="H70">
        <v>71040</v>
      </c>
      <c r="I70">
        <v>122880</v>
      </c>
      <c r="J70">
        <v>0</v>
      </c>
      <c r="K70">
        <v>2880</v>
      </c>
      <c r="L70">
        <v>744960</v>
      </c>
      <c r="M70">
        <v>394560</v>
      </c>
      <c r="N70">
        <v>0</v>
      </c>
      <c r="O70">
        <v>377280</v>
      </c>
      <c r="P70">
        <v>0</v>
      </c>
      <c r="Q70">
        <v>69120</v>
      </c>
      <c r="R70">
        <v>1141440</v>
      </c>
      <c r="S70">
        <v>301440</v>
      </c>
      <c r="T70">
        <v>960</v>
      </c>
      <c r="U70">
        <v>540480</v>
      </c>
      <c r="V70">
        <v>0</v>
      </c>
      <c r="W70">
        <v>0</v>
      </c>
      <c r="X70">
        <v>342720</v>
      </c>
    </row>
    <row r="71" spans="1:24">
      <c r="A71">
        <v>2015</v>
      </c>
      <c r="B71">
        <v>10</v>
      </c>
      <c r="C71">
        <v>19200</v>
      </c>
      <c r="D71">
        <v>83520</v>
      </c>
      <c r="E71">
        <v>0</v>
      </c>
      <c r="F71">
        <v>0</v>
      </c>
      <c r="G71">
        <v>179520</v>
      </c>
      <c r="H71">
        <v>83520</v>
      </c>
      <c r="I71">
        <v>147840</v>
      </c>
      <c r="J71">
        <v>0</v>
      </c>
      <c r="K71">
        <v>11520</v>
      </c>
      <c r="L71">
        <v>652800</v>
      </c>
      <c r="M71">
        <v>446400</v>
      </c>
      <c r="N71">
        <v>0</v>
      </c>
      <c r="O71">
        <v>395520</v>
      </c>
      <c r="P71">
        <v>0</v>
      </c>
      <c r="Q71">
        <v>75840</v>
      </c>
      <c r="R71">
        <v>1131840</v>
      </c>
      <c r="S71">
        <v>435840</v>
      </c>
      <c r="T71">
        <v>6720</v>
      </c>
      <c r="U71">
        <v>669120</v>
      </c>
      <c r="V71">
        <v>0</v>
      </c>
      <c r="W71">
        <v>0</v>
      </c>
      <c r="X71">
        <v>328320</v>
      </c>
    </row>
    <row r="72" spans="1:24">
      <c r="A72">
        <v>2015</v>
      </c>
      <c r="B72">
        <v>11</v>
      </c>
      <c r="C72">
        <v>8640</v>
      </c>
      <c r="D72">
        <v>68160</v>
      </c>
      <c r="E72">
        <v>0</v>
      </c>
      <c r="F72">
        <v>0</v>
      </c>
      <c r="G72">
        <v>139200</v>
      </c>
      <c r="H72">
        <v>159360</v>
      </c>
      <c r="I72">
        <v>111360</v>
      </c>
      <c r="J72">
        <v>0</v>
      </c>
      <c r="K72">
        <v>11520</v>
      </c>
      <c r="L72">
        <v>574080</v>
      </c>
      <c r="M72">
        <v>272640</v>
      </c>
      <c r="N72">
        <v>0</v>
      </c>
      <c r="O72">
        <v>307200</v>
      </c>
      <c r="P72">
        <v>0</v>
      </c>
      <c r="Q72">
        <v>66240</v>
      </c>
      <c r="R72">
        <v>825600</v>
      </c>
      <c r="S72">
        <v>427200</v>
      </c>
      <c r="T72">
        <v>10560</v>
      </c>
      <c r="U72">
        <v>617280</v>
      </c>
      <c r="V72">
        <v>0</v>
      </c>
      <c r="W72">
        <v>0</v>
      </c>
      <c r="X72">
        <v>319680</v>
      </c>
    </row>
    <row r="73" spans="1:24">
      <c r="A73">
        <v>2015</v>
      </c>
      <c r="B73">
        <v>12</v>
      </c>
      <c r="C73">
        <v>8640</v>
      </c>
      <c r="D73">
        <v>68160</v>
      </c>
      <c r="E73">
        <v>0</v>
      </c>
      <c r="F73">
        <v>0</v>
      </c>
      <c r="G73">
        <v>139200</v>
      </c>
      <c r="H73">
        <v>159360</v>
      </c>
      <c r="I73">
        <v>111360</v>
      </c>
      <c r="J73">
        <v>0</v>
      </c>
      <c r="K73">
        <v>11520</v>
      </c>
      <c r="L73">
        <v>574080</v>
      </c>
      <c r="M73">
        <v>272640</v>
      </c>
      <c r="N73">
        <v>0</v>
      </c>
      <c r="O73">
        <v>307200</v>
      </c>
      <c r="P73">
        <v>0</v>
      </c>
      <c r="Q73">
        <v>66240</v>
      </c>
      <c r="R73">
        <v>825600</v>
      </c>
      <c r="S73">
        <v>427200</v>
      </c>
      <c r="T73">
        <v>10560</v>
      </c>
      <c r="U73">
        <v>617280</v>
      </c>
      <c r="V73">
        <v>0</v>
      </c>
      <c r="W73">
        <v>0</v>
      </c>
      <c r="X73">
        <v>319680</v>
      </c>
    </row>
    <row r="74" spans="1:24">
      <c r="A74">
        <v>2016</v>
      </c>
      <c r="B74">
        <v>1</v>
      </c>
      <c r="C74">
        <v>8640</v>
      </c>
      <c r="D74">
        <v>49920</v>
      </c>
      <c r="E74">
        <v>0</v>
      </c>
      <c r="F74">
        <v>0</v>
      </c>
      <c r="G74">
        <v>75840</v>
      </c>
      <c r="H74">
        <v>216000</v>
      </c>
      <c r="I74">
        <v>76800</v>
      </c>
      <c r="J74">
        <v>0</v>
      </c>
      <c r="K74">
        <v>10560</v>
      </c>
      <c r="L74">
        <v>424320</v>
      </c>
      <c r="M74">
        <v>213120</v>
      </c>
      <c r="N74">
        <v>0</v>
      </c>
      <c r="O74">
        <v>239040</v>
      </c>
      <c r="P74">
        <v>0</v>
      </c>
      <c r="Q74">
        <v>66240</v>
      </c>
      <c r="R74">
        <v>686400</v>
      </c>
      <c r="S74">
        <v>273600</v>
      </c>
      <c r="T74">
        <v>8640</v>
      </c>
      <c r="U74">
        <v>458880</v>
      </c>
      <c r="V74">
        <v>0</v>
      </c>
      <c r="W74">
        <v>0</v>
      </c>
      <c r="X74">
        <v>216960</v>
      </c>
    </row>
    <row r="75" spans="1:24">
      <c r="A75">
        <v>2016</v>
      </c>
      <c r="B75">
        <v>2</v>
      </c>
      <c r="C75">
        <v>10560</v>
      </c>
      <c r="D75">
        <v>28800</v>
      </c>
      <c r="E75">
        <v>0</v>
      </c>
      <c r="F75">
        <v>0</v>
      </c>
      <c r="G75">
        <v>61440</v>
      </c>
      <c r="H75">
        <v>126720</v>
      </c>
      <c r="I75">
        <v>46080</v>
      </c>
      <c r="J75">
        <v>0</v>
      </c>
      <c r="K75">
        <v>6720</v>
      </c>
      <c r="L75">
        <v>279360</v>
      </c>
      <c r="M75">
        <v>195840</v>
      </c>
      <c r="N75">
        <v>0</v>
      </c>
      <c r="O75">
        <v>105600</v>
      </c>
      <c r="P75">
        <v>0</v>
      </c>
      <c r="Q75">
        <v>48000</v>
      </c>
      <c r="R75">
        <v>441600</v>
      </c>
      <c r="S75">
        <v>175680</v>
      </c>
      <c r="T75">
        <v>3840</v>
      </c>
      <c r="U75">
        <v>204480</v>
      </c>
      <c r="V75">
        <v>0</v>
      </c>
      <c r="W75">
        <v>0</v>
      </c>
      <c r="X75">
        <v>166080</v>
      </c>
    </row>
    <row r="76" spans="1:24">
      <c r="A76">
        <v>2016</v>
      </c>
      <c r="B76">
        <v>3</v>
      </c>
      <c r="C76">
        <v>8640</v>
      </c>
      <c r="D76">
        <v>30720</v>
      </c>
      <c r="E76">
        <v>0</v>
      </c>
      <c r="F76">
        <v>0</v>
      </c>
      <c r="G76">
        <v>52800</v>
      </c>
      <c r="H76">
        <v>46080</v>
      </c>
      <c r="I76">
        <v>15360</v>
      </c>
      <c r="J76">
        <v>0</v>
      </c>
      <c r="K76">
        <v>8640</v>
      </c>
      <c r="L76">
        <v>196800</v>
      </c>
      <c r="M76">
        <v>138240</v>
      </c>
      <c r="N76">
        <v>0</v>
      </c>
      <c r="O76">
        <v>44160</v>
      </c>
      <c r="P76">
        <v>0</v>
      </c>
      <c r="Q76">
        <v>45120</v>
      </c>
      <c r="R76">
        <v>278400</v>
      </c>
      <c r="S76">
        <v>107520</v>
      </c>
      <c r="T76">
        <v>960</v>
      </c>
      <c r="U76">
        <v>112320</v>
      </c>
      <c r="V76">
        <v>0</v>
      </c>
      <c r="W76">
        <v>0</v>
      </c>
      <c r="X76">
        <v>105600</v>
      </c>
    </row>
    <row r="77" spans="1:24">
      <c r="A77">
        <v>2016</v>
      </c>
      <c r="B77">
        <v>4</v>
      </c>
      <c r="C77">
        <v>2880</v>
      </c>
      <c r="D77">
        <v>48960</v>
      </c>
      <c r="E77">
        <v>15360</v>
      </c>
      <c r="F77">
        <v>0</v>
      </c>
      <c r="G77">
        <v>39360</v>
      </c>
      <c r="H77">
        <v>41280</v>
      </c>
      <c r="I77">
        <v>28800</v>
      </c>
      <c r="J77">
        <v>0</v>
      </c>
      <c r="K77">
        <v>33600</v>
      </c>
      <c r="L77">
        <v>184320</v>
      </c>
      <c r="M77">
        <v>107520</v>
      </c>
      <c r="N77">
        <v>0</v>
      </c>
      <c r="O77">
        <v>47040</v>
      </c>
      <c r="P77">
        <v>0</v>
      </c>
      <c r="Q77">
        <v>51840</v>
      </c>
      <c r="R77">
        <v>194880</v>
      </c>
      <c r="S77">
        <v>107520</v>
      </c>
      <c r="T77">
        <v>960</v>
      </c>
      <c r="U77">
        <v>89280</v>
      </c>
      <c r="V77">
        <v>0</v>
      </c>
      <c r="W77">
        <v>0</v>
      </c>
      <c r="X77">
        <v>48000</v>
      </c>
    </row>
    <row r="78" spans="1:24">
      <c r="A78">
        <v>2016</v>
      </c>
      <c r="B78">
        <v>5</v>
      </c>
      <c r="C78">
        <v>2880</v>
      </c>
      <c r="D78">
        <v>37440</v>
      </c>
      <c r="E78">
        <v>13440</v>
      </c>
      <c r="F78">
        <v>0</v>
      </c>
      <c r="G78">
        <v>55680</v>
      </c>
      <c r="H78">
        <v>23040</v>
      </c>
      <c r="I78">
        <v>24000</v>
      </c>
      <c r="J78">
        <v>0</v>
      </c>
      <c r="K78">
        <v>13440</v>
      </c>
      <c r="L78">
        <v>131520</v>
      </c>
      <c r="M78">
        <v>92160</v>
      </c>
      <c r="N78">
        <v>0</v>
      </c>
      <c r="O78">
        <v>40320</v>
      </c>
      <c r="P78">
        <v>0</v>
      </c>
      <c r="Q78">
        <v>38400</v>
      </c>
      <c r="R78">
        <v>185280</v>
      </c>
      <c r="S78">
        <v>70080</v>
      </c>
      <c r="T78">
        <v>1920</v>
      </c>
      <c r="U78">
        <v>74880</v>
      </c>
      <c r="V78">
        <v>0</v>
      </c>
      <c r="W78">
        <v>1920</v>
      </c>
      <c r="X78">
        <v>21120</v>
      </c>
    </row>
    <row r="79" spans="1:24">
      <c r="A79">
        <v>2016</v>
      </c>
      <c r="B79">
        <v>6</v>
      </c>
      <c r="C79">
        <v>5760</v>
      </c>
      <c r="D79">
        <v>56640</v>
      </c>
      <c r="E79">
        <v>11520</v>
      </c>
      <c r="F79">
        <v>0</v>
      </c>
      <c r="G79">
        <v>111360</v>
      </c>
      <c r="H79">
        <v>28800</v>
      </c>
      <c r="I79">
        <v>50880</v>
      </c>
      <c r="J79">
        <v>0</v>
      </c>
      <c r="K79">
        <v>14400</v>
      </c>
      <c r="L79">
        <v>100800</v>
      </c>
      <c r="M79">
        <v>111360</v>
      </c>
      <c r="N79">
        <v>0</v>
      </c>
      <c r="O79">
        <v>67200</v>
      </c>
      <c r="P79">
        <v>0</v>
      </c>
      <c r="Q79">
        <v>52800</v>
      </c>
      <c r="R79">
        <v>135360</v>
      </c>
      <c r="S79">
        <v>84480</v>
      </c>
      <c r="T79">
        <v>5760</v>
      </c>
      <c r="U79">
        <v>88320</v>
      </c>
      <c r="V79">
        <v>0</v>
      </c>
      <c r="W79">
        <v>0</v>
      </c>
      <c r="X79">
        <v>31680</v>
      </c>
    </row>
    <row r="80" spans="1:24">
      <c r="A80">
        <v>2016</v>
      </c>
      <c r="B80">
        <v>7</v>
      </c>
      <c r="C80">
        <v>8640</v>
      </c>
      <c r="D80">
        <v>88320</v>
      </c>
      <c r="E80">
        <v>11520</v>
      </c>
      <c r="F80">
        <v>0</v>
      </c>
      <c r="G80">
        <v>114240</v>
      </c>
      <c r="H80">
        <v>41280</v>
      </c>
      <c r="I80">
        <v>81600</v>
      </c>
      <c r="J80">
        <v>0</v>
      </c>
      <c r="K80">
        <v>17280</v>
      </c>
      <c r="L80">
        <v>162240</v>
      </c>
      <c r="M80">
        <v>140160</v>
      </c>
      <c r="N80">
        <v>0</v>
      </c>
      <c r="O80">
        <v>111360</v>
      </c>
      <c r="P80">
        <v>0</v>
      </c>
      <c r="Q80">
        <v>55680</v>
      </c>
      <c r="R80">
        <v>370560</v>
      </c>
      <c r="S80">
        <v>87360</v>
      </c>
      <c r="T80">
        <v>3840</v>
      </c>
      <c r="U80">
        <v>129600</v>
      </c>
      <c r="V80">
        <v>0</v>
      </c>
      <c r="W80">
        <v>0</v>
      </c>
      <c r="X80">
        <v>63360</v>
      </c>
    </row>
    <row r="81" spans="1:24">
      <c r="A81">
        <v>2016</v>
      </c>
      <c r="B81">
        <v>8</v>
      </c>
      <c r="C81">
        <v>5760</v>
      </c>
      <c r="D81">
        <v>100800</v>
      </c>
      <c r="E81">
        <v>17280</v>
      </c>
      <c r="F81">
        <v>0</v>
      </c>
      <c r="G81">
        <v>129600</v>
      </c>
      <c r="H81">
        <v>89280</v>
      </c>
      <c r="I81">
        <v>139200</v>
      </c>
      <c r="J81">
        <v>0</v>
      </c>
      <c r="K81">
        <v>10560</v>
      </c>
      <c r="L81">
        <v>215040</v>
      </c>
      <c r="M81">
        <v>148800</v>
      </c>
      <c r="N81">
        <v>0</v>
      </c>
      <c r="O81">
        <v>192960</v>
      </c>
      <c r="P81">
        <v>0</v>
      </c>
      <c r="Q81">
        <v>75840</v>
      </c>
      <c r="R81">
        <v>426240</v>
      </c>
      <c r="S81">
        <v>168000</v>
      </c>
      <c r="T81">
        <v>1920</v>
      </c>
      <c r="U81">
        <v>231360</v>
      </c>
      <c r="V81">
        <v>0</v>
      </c>
      <c r="W81">
        <v>0</v>
      </c>
      <c r="X81">
        <v>96000</v>
      </c>
    </row>
    <row r="82" spans="1:24">
      <c r="A82">
        <v>2016</v>
      </c>
      <c r="B82">
        <v>9</v>
      </c>
      <c r="C82">
        <v>1920</v>
      </c>
      <c r="D82">
        <v>86400</v>
      </c>
      <c r="E82">
        <v>31680</v>
      </c>
      <c r="F82">
        <v>0</v>
      </c>
      <c r="G82">
        <v>182400</v>
      </c>
      <c r="H82">
        <v>164160</v>
      </c>
      <c r="I82">
        <v>150720</v>
      </c>
      <c r="J82">
        <v>0</v>
      </c>
      <c r="K82">
        <v>2880</v>
      </c>
      <c r="L82">
        <v>381120</v>
      </c>
      <c r="M82">
        <v>268800</v>
      </c>
      <c r="N82">
        <v>0</v>
      </c>
      <c r="O82">
        <v>336000</v>
      </c>
      <c r="P82">
        <v>0</v>
      </c>
      <c r="Q82">
        <v>77760</v>
      </c>
      <c r="R82">
        <v>698880</v>
      </c>
      <c r="S82">
        <v>227520</v>
      </c>
      <c r="T82">
        <v>5760</v>
      </c>
      <c r="U82">
        <v>355200</v>
      </c>
      <c r="V82">
        <v>0</v>
      </c>
      <c r="W82">
        <v>5760</v>
      </c>
      <c r="X82">
        <v>59520</v>
      </c>
    </row>
    <row r="83" spans="1:24">
      <c r="A83">
        <v>2016</v>
      </c>
      <c r="B83">
        <v>10</v>
      </c>
      <c r="C83">
        <v>5760</v>
      </c>
      <c r="D83">
        <v>146880</v>
      </c>
      <c r="E83">
        <v>48000</v>
      </c>
      <c r="F83">
        <v>0</v>
      </c>
      <c r="G83">
        <v>240000</v>
      </c>
      <c r="H83">
        <v>205440</v>
      </c>
      <c r="I83">
        <v>225600</v>
      </c>
      <c r="J83">
        <v>0</v>
      </c>
      <c r="K83">
        <v>2880</v>
      </c>
      <c r="L83">
        <v>425280</v>
      </c>
      <c r="M83">
        <v>210240</v>
      </c>
      <c r="N83">
        <v>0</v>
      </c>
      <c r="O83">
        <v>337920</v>
      </c>
      <c r="P83">
        <v>0</v>
      </c>
      <c r="Q83">
        <v>63360</v>
      </c>
      <c r="R83">
        <v>749760</v>
      </c>
      <c r="S83">
        <v>212160</v>
      </c>
      <c r="T83">
        <v>1920</v>
      </c>
      <c r="U83">
        <v>392640</v>
      </c>
      <c r="V83">
        <v>0</v>
      </c>
      <c r="W83">
        <v>4800</v>
      </c>
      <c r="X83">
        <v>61440</v>
      </c>
    </row>
    <row r="84" spans="1:24">
      <c r="A84">
        <v>2016</v>
      </c>
      <c r="B84">
        <v>11</v>
      </c>
      <c r="C84">
        <v>2880</v>
      </c>
      <c r="D84">
        <v>84480</v>
      </c>
      <c r="E84">
        <v>30720</v>
      </c>
      <c r="F84">
        <v>0</v>
      </c>
      <c r="G84">
        <v>254400</v>
      </c>
      <c r="H84">
        <v>240960</v>
      </c>
      <c r="I84">
        <v>135360</v>
      </c>
      <c r="J84">
        <v>0</v>
      </c>
      <c r="K84">
        <v>7680</v>
      </c>
      <c r="L84">
        <v>486720</v>
      </c>
      <c r="M84">
        <v>162240</v>
      </c>
      <c r="N84">
        <v>0</v>
      </c>
      <c r="O84">
        <v>301440</v>
      </c>
      <c r="P84">
        <v>0</v>
      </c>
      <c r="Q84">
        <v>97920</v>
      </c>
      <c r="R84">
        <v>757440</v>
      </c>
      <c r="S84">
        <v>240960</v>
      </c>
      <c r="T84">
        <v>3840</v>
      </c>
      <c r="U84">
        <v>328320</v>
      </c>
      <c r="V84">
        <v>0</v>
      </c>
      <c r="W84">
        <v>4800</v>
      </c>
      <c r="X84">
        <v>66240</v>
      </c>
    </row>
    <row r="85" spans="1:24">
      <c r="A85">
        <v>2016</v>
      </c>
      <c r="B85">
        <v>12</v>
      </c>
      <c r="C85">
        <v>5760</v>
      </c>
      <c r="D85">
        <v>92160</v>
      </c>
      <c r="E85">
        <v>106560</v>
      </c>
      <c r="F85">
        <v>0</v>
      </c>
      <c r="G85">
        <v>201600</v>
      </c>
      <c r="H85">
        <v>328320</v>
      </c>
      <c r="I85">
        <v>334080</v>
      </c>
      <c r="J85">
        <v>0</v>
      </c>
      <c r="K85">
        <v>77760</v>
      </c>
      <c r="L85">
        <v>441600</v>
      </c>
      <c r="M85">
        <v>168000</v>
      </c>
      <c r="N85">
        <v>0</v>
      </c>
      <c r="O85">
        <v>324480</v>
      </c>
      <c r="P85">
        <v>0</v>
      </c>
      <c r="Q85">
        <v>101760</v>
      </c>
      <c r="R85">
        <v>741120</v>
      </c>
      <c r="S85">
        <v>345600</v>
      </c>
      <c r="T85">
        <v>16320</v>
      </c>
      <c r="U85">
        <v>346560</v>
      </c>
      <c r="V85">
        <v>0</v>
      </c>
      <c r="W85">
        <v>5760</v>
      </c>
      <c r="X85">
        <v>78720</v>
      </c>
    </row>
    <row r="86" spans="1:24">
      <c r="A86">
        <v>2017</v>
      </c>
      <c r="B86">
        <v>1</v>
      </c>
      <c r="C86">
        <v>960</v>
      </c>
      <c r="D86">
        <v>33600</v>
      </c>
      <c r="E86">
        <v>79680</v>
      </c>
      <c r="F86">
        <v>0</v>
      </c>
      <c r="G86">
        <v>114240</v>
      </c>
      <c r="H86">
        <v>353280</v>
      </c>
      <c r="I86">
        <v>153600</v>
      </c>
      <c r="J86">
        <v>0</v>
      </c>
      <c r="K86">
        <v>91200</v>
      </c>
      <c r="L86">
        <v>356160</v>
      </c>
      <c r="M86">
        <v>147840</v>
      </c>
      <c r="N86">
        <v>0</v>
      </c>
      <c r="O86">
        <v>293760</v>
      </c>
      <c r="P86">
        <v>0</v>
      </c>
      <c r="Q86">
        <v>101760</v>
      </c>
      <c r="R86">
        <v>882240</v>
      </c>
      <c r="S86">
        <v>196800</v>
      </c>
      <c r="T86">
        <v>14400</v>
      </c>
      <c r="U86">
        <v>381120</v>
      </c>
      <c r="V86">
        <v>0</v>
      </c>
      <c r="W86">
        <v>2880</v>
      </c>
      <c r="X86">
        <v>123840</v>
      </c>
    </row>
    <row r="87" spans="1:24">
      <c r="A87">
        <v>2017</v>
      </c>
      <c r="B87">
        <v>2</v>
      </c>
      <c r="C87">
        <v>1920</v>
      </c>
      <c r="D87">
        <v>31680</v>
      </c>
      <c r="E87">
        <v>48960</v>
      </c>
      <c r="F87">
        <v>0</v>
      </c>
      <c r="G87">
        <v>67200</v>
      </c>
      <c r="H87">
        <v>219840</v>
      </c>
      <c r="I87">
        <v>88320</v>
      </c>
      <c r="J87">
        <v>0</v>
      </c>
      <c r="K87">
        <v>55680</v>
      </c>
      <c r="L87">
        <v>229440</v>
      </c>
      <c r="M87">
        <v>36480</v>
      </c>
      <c r="N87">
        <v>0</v>
      </c>
      <c r="O87">
        <v>157440</v>
      </c>
      <c r="P87">
        <v>0</v>
      </c>
      <c r="Q87">
        <v>52800</v>
      </c>
      <c r="R87">
        <v>387840</v>
      </c>
      <c r="S87">
        <v>106560</v>
      </c>
      <c r="T87">
        <v>1920</v>
      </c>
      <c r="U87">
        <v>217920</v>
      </c>
      <c r="V87">
        <v>0</v>
      </c>
      <c r="W87">
        <v>0</v>
      </c>
      <c r="X87">
        <v>36480</v>
      </c>
    </row>
    <row r="88" spans="1:24">
      <c r="A88">
        <v>2017</v>
      </c>
      <c r="B88">
        <v>3</v>
      </c>
      <c r="C88">
        <v>0</v>
      </c>
      <c r="D88">
        <v>30720</v>
      </c>
      <c r="E88">
        <v>19200</v>
      </c>
      <c r="F88">
        <v>0</v>
      </c>
      <c r="G88">
        <v>99840</v>
      </c>
      <c r="H88">
        <v>100800</v>
      </c>
      <c r="I88">
        <v>62400</v>
      </c>
      <c r="J88">
        <v>0</v>
      </c>
      <c r="K88">
        <v>31680</v>
      </c>
      <c r="L88">
        <v>130560</v>
      </c>
      <c r="M88">
        <v>29760</v>
      </c>
      <c r="N88">
        <v>0</v>
      </c>
      <c r="O88">
        <v>81600</v>
      </c>
      <c r="P88">
        <v>0</v>
      </c>
      <c r="Q88">
        <v>36480</v>
      </c>
      <c r="R88">
        <v>261120</v>
      </c>
      <c r="S88">
        <v>78720</v>
      </c>
      <c r="T88">
        <v>3840</v>
      </c>
      <c r="U88">
        <v>95040</v>
      </c>
      <c r="V88">
        <v>0</v>
      </c>
      <c r="W88">
        <v>0</v>
      </c>
      <c r="X88">
        <v>18240</v>
      </c>
    </row>
    <row r="89" spans="1:24">
      <c r="A89">
        <v>2017</v>
      </c>
      <c r="B89">
        <v>4</v>
      </c>
      <c r="C89">
        <v>0</v>
      </c>
      <c r="D89">
        <v>34560</v>
      </c>
      <c r="E89">
        <v>17280</v>
      </c>
      <c r="F89">
        <v>0</v>
      </c>
      <c r="G89">
        <v>130560</v>
      </c>
      <c r="H89">
        <v>87360</v>
      </c>
      <c r="I89">
        <v>48960</v>
      </c>
      <c r="J89">
        <v>0</v>
      </c>
      <c r="K89">
        <v>56640</v>
      </c>
      <c r="L89">
        <v>91200</v>
      </c>
      <c r="M89">
        <v>40320</v>
      </c>
      <c r="N89">
        <v>0</v>
      </c>
      <c r="O89">
        <v>78720</v>
      </c>
      <c r="P89">
        <v>0</v>
      </c>
      <c r="Q89">
        <v>38400</v>
      </c>
      <c r="R89">
        <v>253440</v>
      </c>
      <c r="S89">
        <v>80640</v>
      </c>
      <c r="T89">
        <v>3840</v>
      </c>
      <c r="U89">
        <v>79680</v>
      </c>
      <c r="V89">
        <v>0</v>
      </c>
      <c r="W89">
        <v>0</v>
      </c>
      <c r="X89">
        <v>5760</v>
      </c>
    </row>
    <row r="90" spans="1:24">
      <c r="A90">
        <v>2017</v>
      </c>
      <c r="B90">
        <v>5</v>
      </c>
      <c r="C90">
        <v>3840</v>
      </c>
      <c r="D90">
        <v>109440</v>
      </c>
      <c r="E90">
        <v>12480</v>
      </c>
      <c r="F90">
        <v>0</v>
      </c>
      <c r="G90">
        <v>250560</v>
      </c>
      <c r="H90">
        <v>48000</v>
      </c>
      <c r="I90">
        <v>113280</v>
      </c>
      <c r="J90">
        <v>0</v>
      </c>
      <c r="K90">
        <v>72000</v>
      </c>
      <c r="L90">
        <v>139200</v>
      </c>
      <c r="M90">
        <v>33600</v>
      </c>
      <c r="N90">
        <v>0</v>
      </c>
      <c r="O90">
        <v>82560</v>
      </c>
      <c r="P90">
        <v>0</v>
      </c>
      <c r="Q90">
        <v>101760</v>
      </c>
      <c r="R90">
        <v>203520</v>
      </c>
      <c r="S90">
        <v>101760</v>
      </c>
      <c r="T90">
        <v>19200</v>
      </c>
      <c r="U90">
        <v>96000</v>
      </c>
      <c r="V90">
        <v>0</v>
      </c>
      <c r="W90">
        <v>3840</v>
      </c>
      <c r="X90">
        <v>10560</v>
      </c>
    </row>
    <row r="91" spans="1:24">
      <c r="A91">
        <v>2017</v>
      </c>
      <c r="B91">
        <v>6</v>
      </c>
      <c r="C91">
        <v>960</v>
      </c>
      <c r="D91">
        <v>102720</v>
      </c>
      <c r="E91">
        <v>25920</v>
      </c>
      <c r="F91">
        <v>0</v>
      </c>
      <c r="G91">
        <v>369600</v>
      </c>
      <c r="H91">
        <v>101760</v>
      </c>
      <c r="I91">
        <v>228480</v>
      </c>
      <c r="J91">
        <v>0</v>
      </c>
      <c r="K91">
        <v>30720</v>
      </c>
      <c r="L91">
        <v>216000</v>
      </c>
      <c r="M91">
        <v>76800</v>
      </c>
      <c r="N91">
        <v>0</v>
      </c>
      <c r="O91">
        <v>136320</v>
      </c>
      <c r="P91">
        <v>0</v>
      </c>
      <c r="Q91">
        <v>115200</v>
      </c>
      <c r="R91">
        <v>312960</v>
      </c>
      <c r="S91">
        <v>179520</v>
      </c>
      <c r="T91">
        <v>12480</v>
      </c>
      <c r="U91">
        <v>136320</v>
      </c>
      <c r="V91">
        <v>0</v>
      </c>
      <c r="W91">
        <v>2880</v>
      </c>
      <c r="X91">
        <v>28800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ABA6-D525-3D41-BE33-5EAFB587347F}">
  <dimension ref="A1:X91"/>
  <sheetViews>
    <sheetView workbookViewId="0">
      <selection activeCell="G18" sqref="G18"/>
    </sheetView>
  </sheetViews>
  <sheetFormatPr baseColWidth="10" defaultRowHeight="16"/>
  <sheetData>
    <row r="1" spans="1:2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>
      <c r="A2">
        <v>2010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</v>
      </c>
      <c r="V2">
        <v>0</v>
      </c>
      <c r="W2">
        <v>0</v>
      </c>
      <c r="X2">
        <v>0</v>
      </c>
    </row>
    <row r="3" spans="1:24">
      <c r="A3">
        <v>2010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135</v>
      </c>
      <c r="S3">
        <v>0</v>
      </c>
      <c r="T3">
        <v>0</v>
      </c>
      <c r="U3">
        <v>28</v>
      </c>
      <c r="V3">
        <v>0</v>
      </c>
      <c r="W3">
        <v>0</v>
      </c>
      <c r="X3">
        <v>0</v>
      </c>
    </row>
    <row r="4" spans="1:24">
      <c r="A4">
        <v>2010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77</v>
      </c>
      <c r="S4">
        <v>0</v>
      </c>
      <c r="T4">
        <v>0</v>
      </c>
      <c r="U4">
        <v>28</v>
      </c>
      <c r="V4">
        <v>0</v>
      </c>
      <c r="W4">
        <v>0</v>
      </c>
      <c r="X4">
        <v>0</v>
      </c>
    </row>
    <row r="5" spans="1:24">
      <c r="A5">
        <v>2010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108</v>
      </c>
      <c r="S5">
        <v>0</v>
      </c>
      <c r="T5">
        <v>0</v>
      </c>
      <c r="U5">
        <v>46</v>
      </c>
      <c r="V5">
        <v>0</v>
      </c>
      <c r="W5">
        <v>0</v>
      </c>
      <c r="X5">
        <v>0</v>
      </c>
    </row>
    <row r="6" spans="1:24">
      <c r="A6">
        <v>2010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12</v>
      </c>
      <c r="I6">
        <v>0</v>
      </c>
      <c r="J6">
        <v>0</v>
      </c>
      <c r="K6">
        <v>0</v>
      </c>
      <c r="L6">
        <v>24</v>
      </c>
      <c r="M6">
        <v>0</v>
      </c>
      <c r="N6">
        <v>0</v>
      </c>
      <c r="O6">
        <v>0</v>
      </c>
      <c r="P6">
        <v>0</v>
      </c>
      <c r="Q6">
        <v>0</v>
      </c>
      <c r="R6">
        <v>139</v>
      </c>
      <c r="S6">
        <v>0</v>
      </c>
      <c r="T6">
        <v>0</v>
      </c>
      <c r="U6">
        <v>36</v>
      </c>
      <c r="V6">
        <v>0</v>
      </c>
      <c r="W6">
        <v>0</v>
      </c>
      <c r="X6">
        <v>0</v>
      </c>
    </row>
    <row r="7" spans="1:24">
      <c r="A7">
        <v>2010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11</v>
      </c>
      <c r="I7">
        <v>0</v>
      </c>
      <c r="J7">
        <v>0</v>
      </c>
      <c r="K7">
        <v>0</v>
      </c>
      <c r="L7">
        <v>22</v>
      </c>
      <c r="M7">
        <v>0</v>
      </c>
      <c r="N7">
        <v>0</v>
      </c>
      <c r="O7">
        <v>0</v>
      </c>
      <c r="P7">
        <v>0</v>
      </c>
      <c r="Q7">
        <v>0</v>
      </c>
      <c r="R7">
        <v>100</v>
      </c>
      <c r="S7">
        <v>0</v>
      </c>
      <c r="T7">
        <v>0</v>
      </c>
      <c r="U7">
        <v>27</v>
      </c>
      <c r="V7">
        <v>0</v>
      </c>
      <c r="W7">
        <v>0</v>
      </c>
      <c r="X7">
        <v>0</v>
      </c>
    </row>
    <row r="8" spans="1:24">
      <c r="A8">
        <v>2010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12</v>
      </c>
      <c r="I8">
        <v>0</v>
      </c>
      <c r="J8">
        <v>0</v>
      </c>
      <c r="K8">
        <v>0</v>
      </c>
      <c r="L8">
        <v>38</v>
      </c>
      <c r="M8">
        <v>0</v>
      </c>
      <c r="N8">
        <v>0</v>
      </c>
      <c r="O8">
        <v>0</v>
      </c>
      <c r="P8">
        <v>0</v>
      </c>
      <c r="Q8">
        <v>0</v>
      </c>
      <c r="R8">
        <v>116</v>
      </c>
      <c r="S8">
        <v>0</v>
      </c>
      <c r="T8">
        <v>0</v>
      </c>
      <c r="U8">
        <v>28</v>
      </c>
      <c r="V8">
        <v>0</v>
      </c>
      <c r="W8">
        <v>0</v>
      </c>
      <c r="X8">
        <v>0</v>
      </c>
    </row>
    <row r="9" spans="1:24">
      <c r="A9">
        <v>2010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>
        <v>27</v>
      </c>
      <c r="M9">
        <v>1</v>
      </c>
      <c r="N9">
        <v>0</v>
      </c>
      <c r="O9">
        <v>0</v>
      </c>
      <c r="P9">
        <v>0</v>
      </c>
      <c r="Q9">
        <v>0</v>
      </c>
      <c r="R9">
        <v>159</v>
      </c>
      <c r="S9">
        <v>0</v>
      </c>
      <c r="T9">
        <v>0</v>
      </c>
      <c r="U9">
        <v>24</v>
      </c>
      <c r="V9">
        <v>0</v>
      </c>
      <c r="W9">
        <v>0</v>
      </c>
      <c r="X9">
        <v>0</v>
      </c>
    </row>
    <row r="10" spans="1:24">
      <c r="A10">
        <v>2010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15</v>
      </c>
      <c r="I10">
        <v>0</v>
      </c>
      <c r="J10">
        <v>0</v>
      </c>
      <c r="K10">
        <v>0</v>
      </c>
      <c r="L10">
        <v>43</v>
      </c>
      <c r="M10">
        <v>0</v>
      </c>
      <c r="N10">
        <v>0</v>
      </c>
      <c r="O10">
        <v>8</v>
      </c>
      <c r="P10">
        <v>0</v>
      </c>
      <c r="Q10">
        <v>0</v>
      </c>
      <c r="R10">
        <v>120</v>
      </c>
      <c r="S10">
        <v>0</v>
      </c>
      <c r="T10">
        <v>0</v>
      </c>
      <c r="U10">
        <v>37</v>
      </c>
      <c r="V10">
        <v>0</v>
      </c>
      <c r="W10">
        <v>0</v>
      </c>
      <c r="X10">
        <v>0</v>
      </c>
    </row>
    <row r="11" spans="1:24">
      <c r="A11">
        <v>2010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14</v>
      </c>
      <c r="I11">
        <v>0</v>
      </c>
      <c r="J11">
        <v>0</v>
      </c>
      <c r="K11">
        <v>0</v>
      </c>
      <c r="L11">
        <v>38</v>
      </c>
      <c r="M11">
        <v>35</v>
      </c>
      <c r="N11">
        <v>0</v>
      </c>
      <c r="O11">
        <v>6</v>
      </c>
      <c r="P11">
        <v>0</v>
      </c>
      <c r="Q11">
        <v>0</v>
      </c>
      <c r="R11">
        <v>131</v>
      </c>
      <c r="S11">
        <v>0</v>
      </c>
      <c r="T11">
        <v>0</v>
      </c>
      <c r="U11">
        <v>40</v>
      </c>
      <c r="V11">
        <v>0</v>
      </c>
      <c r="W11">
        <v>0</v>
      </c>
      <c r="X11">
        <v>0</v>
      </c>
    </row>
    <row r="12" spans="1:24">
      <c r="A12">
        <v>2010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6</v>
      </c>
      <c r="J12">
        <v>0</v>
      </c>
      <c r="K12">
        <v>0</v>
      </c>
      <c r="L12">
        <v>50</v>
      </c>
      <c r="M12">
        <v>37</v>
      </c>
      <c r="N12">
        <v>0</v>
      </c>
      <c r="O12">
        <v>5</v>
      </c>
      <c r="P12">
        <v>0</v>
      </c>
      <c r="Q12">
        <v>0</v>
      </c>
      <c r="R12">
        <v>111</v>
      </c>
      <c r="S12">
        <v>0</v>
      </c>
      <c r="T12">
        <v>0</v>
      </c>
      <c r="U12">
        <v>35</v>
      </c>
      <c r="V12">
        <v>0</v>
      </c>
      <c r="W12">
        <v>0</v>
      </c>
      <c r="X12">
        <v>0</v>
      </c>
    </row>
    <row r="13" spans="1:24">
      <c r="A13">
        <v>2010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9</v>
      </c>
      <c r="I13">
        <v>5</v>
      </c>
      <c r="J13">
        <v>0</v>
      </c>
      <c r="K13">
        <v>0</v>
      </c>
      <c r="L13">
        <v>51</v>
      </c>
      <c r="M13">
        <v>29</v>
      </c>
      <c r="N13">
        <v>0</v>
      </c>
      <c r="O13">
        <v>5</v>
      </c>
      <c r="P13">
        <v>0</v>
      </c>
      <c r="Q13">
        <v>0</v>
      </c>
      <c r="R13">
        <v>80</v>
      </c>
      <c r="S13">
        <v>0</v>
      </c>
      <c r="T13">
        <v>0</v>
      </c>
      <c r="U13">
        <v>30</v>
      </c>
      <c r="V13">
        <v>0</v>
      </c>
      <c r="W13">
        <v>0</v>
      </c>
      <c r="X13">
        <v>0</v>
      </c>
    </row>
    <row r="14" spans="1:24">
      <c r="A14">
        <v>2011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9</v>
      </c>
      <c r="I14">
        <v>10</v>
      </c>
      <c r="J14">
        <v>0</v>
      </c>
      <c r="K14">
        <v>0</v>
      </c>
      <c r="L14">
        <v>42</v>
      </c>
      <c r="M14">
        <v>32</v>
      </c>
      <c r="N14">
        <v>0</v>
      </c>
      <c r="O14">
        <v>4</v>
      </c>
      <c r="P14">
        <v>0</v>
      </c>
      <c r="Q14">
        <v>0</v>
      </c>
      <c r="R14">
        <v>115</v>
      </c>
      <c r="S14">
        <v>0</v>
      </c>
      <c r="T14">
        <v>0</v>
      </c>
      <c r="U14">
        <v>23</v>
      </c>
      <c r="V14">
        <v>0</v>
      </c>
      <c r="W14">
        <v>0</v>
      </c>
      <c r="X14">
        <v>0</v>
      </c>
    </row>
    <row r="15" spans="1:24">
      <c r="A15">
        <v>2011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10</v>
      </c>
      <c r="J15">
        <v>0</v>
      </c>
      <c r="K15">
        <v>0</v>
      </c>
      <c r="L15">
        <v>37</v>
      </c>
      <c r="M15">
        <v>26</v>
      </c>
      <c r="N15">
        <v>0</v>
      </c>
      <c r="O15">
        <v>5</v>
      </c>
      <c r="P15">
        <v>0</v>
      </c>
      <c r="Q15">
        <v>0</v>
      </c>
      <c r="R15">
        <v>89</v>
      </c>
      <c r="S15">
        <v>0</v>
      </c>
      <c r="T15">
        <v>0</v>
      </c>
      <c r="U15">
        <v>23</v>
      </c>
      <c r="V15">
        <v>0</v>
      </c>
      <c r="W15">
        <v>0</v>
      </c>
      <c r="X15">
        <v>0</v>
      </c>
    </row>
    <row r="16" spans="1:24">
      <c r="A16">
        <v>2011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14</v>
      </c>
      <c r="I16">
        <v>8</v>
      </c>
      <c r="J16">
        <v>0</v>
      </c>
      <c r="K16">
        <v>0</v>
      </c>
      <c r="L16">
        <v>31</v>
      </c>
      <c r="M16">
        <v>36</v>
      </c>
      <c r="N16">
        <v>0</v>
      </c>
      <c r="O16">
        <v>11</v>
      </c>
      <c r="P16">
        <v>0</v>
      </c>
      <c r="Q16">
        <v>0</v>
      </c>
      <c r="R16">
        <v>120</v>
      </c>
      <c r="S16">
        <v>0</v>
      </c>
      <c r="T16">
        <v>0</v>
      </c>
      <c r="U16">
        <v>36</v>
      </c>
      <c r="V16">
        <v>0</v>
      </c>
      <c r="W16">
        <v>0</v>
      </c>
      <c r="X16">
        <v>0</v>
      </c>
    </row>
    <row r="17" spans="1:24">
      <c r="A17">
        <v>2011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  <c r="I17">
        <v>8</v>
      </c>
      <c r="J17">
        <v>0</v>
      </c>
      <c r="K17">
        <v>0</v>
      </c>
      <c r="L17">
        <v>48</v>
      </c>
      <c r="M17">
        <v>29</v>
      </c>
      <c r="N17">
        <v>0</v>
      </c>
      <c r="O17">
        <v>4</v>
      </c>
      <c r="P17">
        <v>0</v>
      </c>
      <c r="Q17">
        <v>0</v>
      </c>
      <c r="R17">
        <v>155</v>
      </c>
      <c r="S17">
        <v>0</v>
      </c>
      <c r="T17">
        <v>0</v>
      </c>
      <c r="U17">
        <v>61</v>
      </c>
      <c r="V17">
        <v>0</v>
      </c>
      <c r="W17">
        <v>0</v>
      </c>
      <c r="X17">
        <v>0</v>
      </c>
    </row>
    <row r="18" spans="1:24">
      <c r="A18">
        <v>2011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8</v>
      </c>
      <c r="I18">
        <v>5</v>
      </c>
      <c r="J18">
        <v>0</v>
      </c>
      <c r="K18">
        <v>0</v>
      </c>
      <c r="L18">
        <v>50</v>
      </c>
      <c r="M18">
        <v>41</v>
      </c>
      <c r="N18">
        <v>0</v>
      </c>
      <c r="O18">
        <v>10</v>
      </c>
      <c r="P18">
        <v>0</v>
      </c>
      <c r="Q18">
        <v>0</v>
      </c>
      <c r="R18">
        <v>97</v>
      </c>
      <c r="S18">
        <v>0</v>
      </c>
      <c r="T18">
        <v>0</v>
      </c>
      <c r="U18">
        <v>55</v>
      </c>
      <c r="V18">
        <v>0</v>
      </c>
      <c r="W18">
        <v>0</v>
      </c>
      <c r="X18">
        <v>0</v>
      </c>
    </row>
    <row r="19" spans="1:24">
      <c r="A19">
        <v>2011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10</v>
      </c>
      <c r="J19">
        <v>0</v>
      </c>
      <c r="K19">
        <v>0</v>
      </c>
      <c r="L19">
        <v>41</v>
      </c>
      <c r="M19">
        <v>54</v>
      </c>
      <c r="N19">
        <v>0</v>
      </c>
      <c r="O19">
        <v>5</v>
      </c>
      <c r="P19">
        <v>0</v>
      </c>
      <c r="Q19">
        <v>0</v>
      </c>
      <c r="R19">
        <v>156</v>
      </c>
      <c r="S19">
        <v>0</v>
      </c>
      <c r="T19">
        <v>0</v>
      </c>
      <c r="U19">
        <v>50</v>
      </c>
      <c r="V19">
        <v>0</v>
      </c>
      <c r="W19">
        <v>0</v>
      </c>
      <c r="X19">
        <v>0</v>
      </c>
    </row>
    <row r="20" spans="1:24">
      <c r="A20">
        <v>2011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8</v>
      </c>
      <c r="J20">
        <v>0</v>
      </c>
      <c r="K20">
        <v>0</v>
      </c>
      <c r="L20">
        <v>46</v>
      </c>
      <c r="M20">
        <v>56</v>
      </c>
      <c r="N20">
        <v>0</v>
      </c>
      <c r="O20">
        <v>5</v>
      </c>
      <c r="P20">
        <v>0</v>
      </c>
      <c r="Q20">
        <v>0</v>
      </c>
      <c r="R20">
        <v>123</v>
      </c>
      <c r="S20">
        <v>0</v>
      </c>
      <c r="T20">
        <v>0</v>
      </c>
      <c r="U20">
        <v>64</v>
      </c>
      <c r="V20">
        <v>0</v>
      </c>
      <c r="W20">
        <v>0</v>
      </c>
      <c r="X20">
        <v>0</v>
      </c>
    </row>
    <row r="21" spans="1:24">
      <c r="A21">
        <v>2011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7</v>
      </c>
      <c r="I21">
        <v>10</v>
      </c>
      <c r="J21">
        <v>0</v>
      </c>
      <c r="K21">
        <v>0</v>
      </c>
      <c r="L21">
        <v>24</v>
      </c>
      <c r="M21">
        <v>42</v>
      </c>
      <c r="N21">
        <v>0</v>
      </c>
      <c r="O21">
        <v>5</v>
      </c>
      <c r="P21">
        <v>0</v>
      </c>
      <c r="Q21">
        <v>0</v>
      </c>
      <c r="R21">
        <v>119</v>
      </c>
      <c r="S21">
        <v>0</v>
      </c>
      <c r="T21">
        <v>0</v>
      </c>
      <c r="U21">
        <v>58</v>
      </c>
      <c r="V21">
        <v>0</v>
      </c>
      <c r="W21">
        <v>0</v>
      </c>
      <c r="X21">
        <v>0</v>
      </c>
    </row>
    <row r="22" spans="1:24">
      <c r="A22">
        <v>2011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5</v>
      </c>
      <c r="I22">
        <v>10</v>
      </c>
      <c r="J22">
        <v>0</v>
      </c>
      <c r="K22">
        <v>0</v>
      </c>
      <c r="L22">
        <v>26</v>
      </c>
      <c r="M22">
        <v>26</v>
      </c>
      <c r="N22">
        <v>0</v>
      </c>
      <c r="O22">
        <v>6</v>
      </c>
      <c r="P22">
        <v>0</v>
      </c>
      <c r="Q22">
        <v>0</v>
      </c>
      <c r="R22">
        <v>118</v>
      </c>
      <c r="S22">
        <v>0</v>
      </c>
      <c r="T22">
        <v>0</v>
      </c>
      <c r="U22">
        <v>32</v>
      </c>
      <c r="V22">
        <v>0</v>
      </c>
      <c r="W22">
        <v>0</v>
      </c>
      <c r="X22">
        <v>0</v>
      </c>
    </row>
    <row r="23" spans="1:24">
      <c r="A23">
        <v>2011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6</v>
      </c>
      <c r="J23">
        <v>0</v>
      </c>
      <c r="K23">
        <v>0</v>
      </c>
      <c r="L23">
        <v>49</v>
      </c>
      <c r="M23">
        <v>39</v>
      </c>
      <c r="N23">
        <v>0</v>
      </c>
      <c r="O23">
        <v>6</v>
      </c>
      <c r="P23">
        <v>0</v>
      </c>
      <c r="Q23">
        <v>0</v>
      </c>
      <c r="R23">
        <v>112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</row>
    <row r="24" spans="1:24">
      <c r="A24">
        <v>2011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9</v>
      </c>
      <c r="J24">
        <v>0</v>
      </c>
      <c r="K24">
        <v>0</v>
      </c>
      <c r="L24">
        <v>36</v>
      </c>
      <c r="M24">
        <v>20</v>
      </c>
      <c r="N24">
        <v>0</v>
      </c>
      <c r="O24">
        <v>6</v>
      </c>
      <c r="P24">
        <v>0</v>
      </c>
      <c r="Q24">
        <v>0</v>
      </c>
      <c r="R24">
        <v>92</v>
      </c>
      <c r="S24">
        <v>0</v>
      </c>
      <c r="T24">
        <v>0</v>
      </c>
      <c r="U24">
        <v>40</v>
      </c>
      <c r="V24">
        <v>0</v>
      </c>
      <c r="W24">
        <v>0</v>
      </c>
      <c r="X24">
        <v>0</v>
      </c>
    </row>
    <row r="25" spans="1:24">
      <c r="A25">
        <v>2011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8</v>
      </c>
      <c r="I25">
        <v>4</v>
      </c>
      <c r="J25">
        <v>0</v>
      </c>
      <c r="K25">
        <v>0</v>
      </c>
      <c r="L25">
        <v>29</v>
      </c>
      <c r="M25">
        <v>45</v>
      </c>
      <c r="N25">
        <v>0</v>
      </c>
      <c r="O25">
        <v>5</v>
      </c>
      <c r="P25">
        <v>0</v>
      </c>
      <c r="Q25">
        <v>0</v>
      </c>
      <c r="R25">
        <v>117</v>
      </c>
      <c r="S25">
        <v>0</v>
      </c>
      <c r="T25">
        <v>0</v>
      </c>
      <c r="U25">
        <v>36</v>
      </c>
      <c r="V25">
        <v>0</v>
      </c>
      <c r="W25">
        <v>0</v>
      </c>
      <c r="X25">
        <v>0</v>
      </c>
    </row>
    <row r="26" spans="1:24">
      <c r="A26">
        <v>2012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8</v>
      </c>
      <c r="I26">
        <v>6</v>
      </c>
      <c r="J26">
        <v>0</v>
      </c>
      <c r="K26">
        <v>0</v>
      </c>
      <c r="L26">
        <v>51</v>
      </c>
      <c r="M26">
        <v>41</v>
      </c>
      <c r="N26">
        <v>0</v>
      </c>
      <c r="O26">
        <v>9</v>
      </c>
      <c r="P26">
        <v>0</v>
      </c>
      <c r="Q26">
        <v>0</v>
      </c>
      <c r="R26">
        <v>119</v>
      </c>
      <c r="S26">
        <v>0</v>
      </c>
      <c r="T26">
        <v>0</v>
      </c>
      <c r="U26">
        <v>34</v>
      </c>
      <c r="V26">
        <v>0</v>
      </c>
      <c r="W26">
        <v>0</v>
      </c>
      <c r="X26">
        <v>0</v>
      </c>
    </row>
    <row r="27" spans="1:24">
      <c r="A27">
        <v>2012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7</v>
      </c>
      <c r="J27">
        <v>0</v>
      </c>
      <c r="K27">
        <v>0</v>
      </c>
      <c r="L27">
        <v>40</v>
      </c>
      <c r="M27">
        <v>40</v>
      </c>
      <c r="N27">
        <v>0</v>
      </c>
      <c r="O27">
        <v>4</v>
      </c>
      <c r="P27">
        <v>0</v>
      </c>
      <c r="Q27">
        <v>0</v>
      </c>
      <c r="R27">
        <v>90</v>
      </c>
      <c r="S27">
        <v>0</v>
      </c>
      <c r="T27">
        <v>0</v>
      </c>
      <c r="U27">
        <v>23</v>
      </c>
      <c r="V27">
        <v>0</v>
      </c>
      <c r="W27">
        <v>0</v>
      </c>
      <c r="X27">
        <v>0</v>
      </c>
    </row>
    <row r="28" spans="1:24">
      <c r="A28">
        <v>2012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10</v>
      </c>
      <c r="J28">
        <v>0</v>
      </c>
      <c r="K28">
        <v>0</v>
      </c>
      <c r="L28">
        <v>30</v>
      </c>
      <c r="M28">
        <v>35</v>
      </c>
      <c r="N28">
        <v>0</v>
      </c>
      <c r="O28">
        <v>9</v>
      </c>
      <c r="P28">
        <v>0</v>
      </c>
      <c r="Q28">
        <v>0</v>
      </c>
      <c r="R28">
        <v>128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>
        <v>2012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11</v>
      </c>
      <c r="I29">
        <v>9</v>
      </c>
      <c r="J29">
        <v>0</v>
      </c>
      <c r="K29">
        <v>0</v>
      </c>
      <c r="L29">
        <v>31</v>
      </c>
      <c r="M29">
        <v>31</v>
      </c>
      <c r="N29">
        <v>0</v>
      </c>
      <c r="O29">
        <v>7</v>
      </c>
      <c r="P29">
        <v>0</v>
      </c>
      <c r="Q29">
        <v>0</v>
      </c>
      <c r="R29">
        <v>95</v>
      </c>
      <c r="S29">
        <v>0</v>
      </c>
      <c r="T29">
        <v>0</v>
      </c>
      <c r="U29">
        <v>31</v>
      </c>
      <c r="V29">
        <v>0</v>
      </c>
      <c r="W29">
        <v>0</v>
      </c>
      <c r="X29">
        <v>0</v>
      </c>
    </row>
    <row r="30" spans="1:24">
      <c r="A30">
        <v>2012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11</v>
      </c>
      <c r="I30">
        <v>5</v>
      </c>
      <c r="J30">
        <v>0</v>
      </c>
      <c r="K30">
        <v>0</v>
      </c>
      <c r="L30">
        <v>53</v>
      </c>
      <c r="M30">
        <v>44</v>
      </c>
      <c r="N30">
        <v>0</v>
      </c>
      <c r="O30">
        <v>8</v>
      </c>
      <c r="P30">
        <v>0</v>
      </c>
      <c r="Q30">
        <v>0</v>
      </c>
      <c r="R30">
        <v>146</v>
      </c>
      <c r="S30">
        <v>0</v>
      </c>
      <c r="T30">
        <v>0</v>
      </c>
      <c r="U30">
        <v>37</v>
      </c>
      <c r="V30">
        <v>0</v>
      </c>
      <c r="W30">
        <v>0</v>
      </c>
      <c r="X30">
        <v>0</v>
      </c>
    </row>
    <row r="31" spans="1:24">
      <c r="A31">
        <v>2012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10</v>
      </c>
      <c r="I31">
        <v>5</v>
      </c>
      <c r="J31">
        <v>0</v>
      </c>
      <c r="K31">
        <v>0</v>
      </c>
      <c r="L31">
        <v>32</v>
      </c>
      <c r="M31">
        <v>31</v>
      </c>
      <c r="N31">
        <v>0</v>
      </c>
      <c r="O31">
        <v>10</v>
      </c>
      <c r="P31">
        <v>0</v>
      </c>
      <c r="Q31">
        <v>0</v>
      </c>
      <c r="R31">
        <v>115</v>
      </c>
      <c r="S31">
        <v>0</v>
      </c>
      <c r="T31">
        <v>0</v>
      </c>
      <c r="U31">
        <v>34</v>
      </c>
      <c r="V31">
        <v>0</v>
      </c>
      <c r="W31">
        <v>0</v>
      </c>
      <c r="X31">
        <v>0</v>
      </c>
    </row>
    <row r="32" spans="1:24">
      <c r="A32">
        <v>2012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9</v>
      </c>
      <c r="I32">
        <v>8</v>
      </c>
      <c r="J32">
        <v>0</v>
      </c>
      <c r="K32">
        <v>0</v>
      </c>
      <c r="L32">
        <v>55</v>
      </c>
      <c r="M32">
        <v>41</v>
      </c>
      <c r="N32">
        <v>0</v>
      </c>
      <c r="O32">
        <v>8</v>
      </c>
      <c r="P32">
        <v>0</v>
      </c>
      <c r="Q32">
        <v>0</v>
      </c>
      <c r="R32">
        <v>145</v>
      </c>
      <c r="S32">
        <v>0</v>
      </c>
      <c r="T32">
        <v>0</v>
      </c>
      <c r="U32">
        <v>43</v>
      </c>
      <c r="V32">
        <v>0</v>
      </c>
      <c r="W32">
        <v>0</v>
      </c>
      <c r="X32">
        <v>0</v>
      </c>
    </row>
    <row r="33" spans="1:24">
      <c r="A33">
        <v>2012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7</v>
      </c>
      <c r="I33">
        <v>8</v>
      </c>
      <c r="J33">
        <v>0</v>
      </c>
      <c r="K33">
        <v>0</v>
      </c>
      <c r="L33">
        <v>30</v>
      </c>
      <c r="M33">
        <v>47</v>
      </c>
      <c r="N33">
        <v>0</v>
      </c>
      <c r="O33">
        <v>6</v>
      </c>
      <c r="P33">
        <v>0</v>
      </c>
      <c r="Q33">
        <v>0</v>
      </c>
      <c r="R33">
        <v>89</v>
      </c>
      <c r="S33">
        <v>0</v>
      </c>
      <c r="T33">
        <v>0</v>
      </c>
      <c r="U33">
        <v>38</v>
      </c>
      <c r="V33">
        <v>0</v>
      </c>
      <c r="W33">
        <v>0</v>
      </c>
      <c r="X33">
        <v>0</v>
      </c>
    </row>
    <row r="34" spans="1:24">
      <c r="A34">
        <v>2012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4</v>
      </c>
      <c r="I34">
        <v>6</v>
      </c>
      <c r="J34">
        <v>0</v>
      </c>
      <c r="K34">
        <v>0</v>
      </c>
      <c r="L34">
        <v>30</v>
      </c>
      <c r="M34">
        <v>58</v>
      </c>
      <c r="N34">
        <v>0</v>
      </c>
      <c r="O34">
        <v>6</v>
      </c>
      <c r="P34">
        <v>0</v>
      </c>
      <c r="Q34">
        <v>0</v>
      </c>
      <c r="R34">
        <v>107</v>
      </c>
      <c r="S34">
        <v>0</v>
      </c>
      <c r="T34">
        <v>0</v>
      </c>
      <c r="U34">
        <v>27</v>
      </c>
      <c r="V34">
        <v>0</v>
      </c>
      <c r="W34">
        <v>0</v>
      </c>
      <c r="X34">
        <v>0</v>
      </c>
    </row>
    <row r="35" spans="1:24">
      <c r="A35">
        <v>2012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13</v>
      </c>
      <c r="I35">
        <v>4</v>
      </c>
      <c r="J35">
        <v>0</v>
      </c>
      <c r="K35">
        <v>0</v>
      </c>
      <c r="L35">
        <v>46</v>
      </c>
      <c r="M35">
        <v>44</v>
      </c>
      <c r="N35">
        <v>0</v>
      </c>
      <c r="O35">
        <v>8</v>
      </c>
      <c r="P35">
        <v>0</v>
      </c>
      <c r="Q35">
        <v>0</v>
      </c>
      <c r="R35">
        <v>125</v>
      </c>
      <c r="S35">
        <v>0</v>
      </c>
      <c r="T35">
        <v>0</v>
      </c>
      <c r="U35">
        <v>50</v>
      </c>
      <c r="V35">
        <v>0</v>
      </c>
      <c r="W35">
        <v>0</v>
      </c>
      <c r="X35">
        <v>0</v>
      </c>
    </row>
    <row r="36" spans="1:24">
      <c r="A36">
        <v>2012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5</v>
      </c>
      <c r="I36">
        <v>7</v>
      </c>
      <c r="J36">
        <v>0</v>
      </c>
      <c r="K36">
        <v>0</v>
      </c>
      <c r="L36">
        <v>26</v>
      </c>
      <c r="M36">
        <v>45</v>
      </c>
      <c r="N36">
        <v>0</v>
      </c>
      <c r="O36">
        <v>9</v>
      </c>
      <c r="P36">
        <v>0</v>
      </c>
      <c r="Q36">
        <v>0</v>
      </c>
      <c r="R36">
        <v>128</v>
      </c>
      <c r="S36">
        <v>0</v>
      </c>
      <c r="T36">
        <v>0</v>
      </c>
      <c r="U36">
        <v>31</v>
      </c>
      <c r="V36">
        <v>0</v>
      </c>
      <c r="W36">
        <v>0</v>
      </c>
      <c r="X36">
        <v>0</v>
      </c>
    </row>
    <row r="37" spans="1:24">
      <c r="A37">
        <v>2012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11</v>
      </c>
      <c r="I37">
        <v>10</v>
      </c>
      <c r="J37">
        <v>0</v>
      </c>
      <c r="K37">
        <v>0</v>
      </c>
      <c r="L37">
        <v>49</v>
      </c>
      <c r="M37">
        <v>32</v>
      </c>
      <c r="N37">
        <v>0</v>
      </c>
      <c r="O37">
        <v>4</v>
      </c>
      <c r="P37">
        <v>0</v>
      </c>
      <c r="Q37">
        <v>0</v>
      </c>
      <c r="R37">
        <v>112</v>
      </c>
      <c r="S37">
        <v>0</v>
      </c>
      <c r="T37">
        <v>0</v>
      </c>
      <c r="U37">
        <v>36</v>
      </c>
      <c r="V37">
        <v>0</v>
      </c>
      <c r="W37">
        <v>0</v>
      </c>
      <c r="X37">
        <v>0</v>
      </c>
    </row>
    <row r="38" spans="1:24">
      <c r="A38">
        <v>2013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8</v>
      </c>
      <c r="I38">
        <v>6</v>
      </c>
      <c r="J38">
        <v>0</v>
      </c>
      <c r="K38">
        <v>0</v>
      </c>
      <c r="L38">
        <v>28</v>
      </c>
      <c r="M38">
        <v>48</v>
      </c>
      <c r="N38">
        <v>0</v>
      </c>
      <c r="O38">
        <v>4</v>
      </c>
      <c r="P38">
        <v>0</v>
      </c>
      <c r="Q38">
        <v>0</v>
      </c>
      <c r="R38">
        <v>109</v>
      </c>
      <c r="S38">
        <v>0</v>
      </c>
      <c r="T38">
        <v>0</v>
      </c>
      <c r="U38">
        <v>38</v>
      </c>
      <c r="V38">
        <v>0</v>
      </c>
      <c r="W38">
        <v>0</v>
      </c>
      <c r="X38">
        <v>0</v>
      </c>
    </row>
    <row r="39" spans="1:24">
      <c r="A39">
        <v>2013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9</v>
      </c>
      <c r="I39">
        <v>9</v>
      </c>
      <c r="J39">
        <v>0</v>
      </c>
      <c r="K39">
        <v>0</v>
      </c>
      <c r="L39">
        <v>30</v>
      </c>
      <c r="M39">
        <v>50</v>
      </c>
      <c r="N39">
        <v>0</v>
      </c>
      <c r="O39">
        <v>6</v>
      </c>
      <c r="P39">
        <v>0</v>
      </c>
      <c r="Q39">
        <v>0</v>
      </c>
      <c r="R39">
        <v>79</v>
      </c>
      <c r="S39">
        <v>0</v>
      </c>
      <c r="T39">
        <v>0</v>
      </c>
      <c r="U39">
        <v>34</v>
      </c>
      <c r="V39">
        <v>0</v>
      </c>
      <c r="W39">
        <v>0</v>
      </c>
      <c r="X39">
        <v>0</v>
      </c>
    </row>
    <row r="40" spans="1:24">
      <c r="A40">
        <v>2013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14</v>
      </c>
      <c r="I40">
        <v>10</v>
      </c>
      <c r="J40">
        <v>0</v>
      </c>
      <c r="K40">
        <v>0</v>
      </c>
      <c r="L40">
        <v>33</v>
      </c>
      <c r="M40">
        <v>45</v>
      </c>
      <c r="N40">
        <v>0</v>
      </c>
      <c r="O40">
        <v>5</v>
      </c>
      <c r="P40">
        <v>0</v>
      </c>
      <c r="Q40">
        <v>0</v>
      </c>
      <c r="R40">
        <v>78</v>
      </c>
      <c r="S40">
        <v>0</v>
      </c>
      <c r="T40">
        <v>0</v>
      </c>
      <c r="U40">
        <v>54</v>
      </c>
      <c r="V40">
        <v>0</v>
      </c>
      <c r="W40">
        <v>0</v>
      </c>
      <c r="X40">
        <v>0</v>
      </c>
    </row>
    <row r="41" spans="1:24">
      <c r="A41">
        <v>2013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13</v>
      </c>
      <c r="I41">
        <v>8</v>
      </c>
      <c r="J41">
        <v>0</v>
      </c>
      <c r="K41">
        <v>0</v>
      </c>
      <c r="L41">
        <v>40</v>
      </c>
      <c r="M41">
        <v>36</v>
      </c>
      <c r="N41">
        <v>0</v>
      </c>
      <c r="O41">
        <v>5</v>
      </c>
      <c r="P41">
        <v>0</v>
      </c>
      <c r="Q41">
        <v>0</v>
      </c>
      <c r="R41">
        <v>120</v>
      </c>
      <c r="S41">
        <v>0</v>
      </c>
      <c r="T41">
        <v>0</v>
      </c>
      <c r="U41">
        <v>58</v>
      </c>
      <c r="V41">
        <v>0</v>
      </c>
      <c r="W41">
        <v>0</v>
      </c>
      <c r="X41">
        <v>0</v>
      </c>
    </row>
    <row r="42" spans="1:24">
      <c r="A42">
        <v>2013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14</v>
      </c>
      <c r="I42">
        <v>9</v>
      </c>
      <c r="J42">
        <v>0</v>
      </c>
      <c r="K42">
        <v>0</v>
      </c>
      <c r="L42">
        <v>44</v>
      </c>
      <c r="M42">
        <v>37</v>
      </c>
      <c r="N42">
        <v>0</v>
      </c>
      <c r="O42">
        <v>5</v>
      </c>
      <c r="P42">
        <v>0</v>
      </c>
      <c r="Q42">
        <v>0</v>
      </c>
      <c r="R42">
        <v>149</v>
      </c>
      <c r="S42">
        <v>0</v>
      </c>
      <c r="T42">
        <v>0</v>
      </c>
      <c r="U42">
        <v>55</v>
      </c>
      <c r="V42">
        <v>0</v>
      </c>
      <c r="W42">
        <v>0</v>
      </c>
      <c r="X42">
        <v>0</v>
      </c>
    </row>
    <row r="43" spans="1:24">
      <c r="A43">
        <v>2013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9</v>
      </c>
      <c r="I43">
        <v>7</v>
      </c>
      <c r="J43">
        <v>0</v>
      </c>
      <c r="K43">
        <v>0</v>
      </c>
      <c r="L43">
        <v>41</v>
      </c>
      <c r="M43">
        <v>29</v>
      </c>
      <c r="N43">
        <v>0</v>
      </c>
      <c r="O43">
        <v>7</v>
      </c>
      <c r="P43">
        <v>0</v>
      </c>
      <c r="Q43">
        <v>0</v>
      </c>
      <c r="R43">
        <v>116</v>
      </c>
      <c r="S43">
        <v>0</v>
      </c>
      <c r="T43">
        <v>0</v>
      </c>
      <c r="U43">
        <v>53</v>
      </c>
      <c r="V43">
        <v>0</v>
      </c>
      <c r="W43">
        <v>0</v>
      </c>
      <c r="X43">
        <v>0</v>
      </c>
    </row>
    <row r="44" spans="1:24">
      <c r="A44">
        <v>2013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100</v>
      </c>
      <c r="S44">
        <v>0</v>
      </c>
      <c r="T44">
        <v>0</v>
      </c>
      <c r="U44">
        <v>30</v>
      </c>
      <c r="V44">
        <v>0</v>
      </c>
      <c r="W44">
        <v>0</v>
      </c>
      <c r="X44">
        <v>0</v>
      </c>
    </row>
    <row r="45" spans="1:24">
      <c r="A45">
        <v>2013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9</v>
      </c>
      <c r="I45">
        <v>10</v>
      </c>
      <c r="J45">
        <v>0</v>
      </c>
      <c r="K45">
        <v>0</v>
      </c>
      <c r="L45">
        <v>49</v>
      </c>
      <c r="M45">
        <v>28</v>
      </c>
      <c r="N45">
        <v>0</v>
      </c>
      <c r="O45">
        <v>9</v>
      </c>
      <c r="P45">
        <v>0</v>
      </c>
      <c r="Q45">
        <v>0</v>
      </c>
      <c r="R45">
        <v>86</v>
      </c>
      <c r="S45">
        <v>0</v>
      </c>
      <c r="T45">
        <v>0</v>
      </c>
      <c r="U45">
        <v>55</v>
      </c>
      <c r="V45">
        <v>0</v>
      </c>
      <c r="W45">
        <v>0</v>
      </c>
      <c r="X45">
        <v>0</v>
      </c>
    </row>
    <row r="46" spans="1:24">
      <c r="A46">
        <v>2013</v>
      </c>
      <c r="B46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11</v>
      </c>
      <c r="I46">
        <v>8</v>
      </c>
      <c r="J46">
        <v>0</v>
      </c>
      <c r="K46">
        <v>0</v>
      </c>
      <c r="L46">
        <v>42</v>
      </c>
      <c r="M46">
        <v>33</v>
      </c>
      <c r="N46">
        <v>0</v>
      </c>
      <c r="O46">
        <v>2</v>
      </c>
      <c r="P46">
        <v>0</v>
      </c>
      <c r="Q46">
        <v>0</v>
      </c>
      <c r="R46">
        <v>121</v>
      </c>
      <c r="S46">
        <v>0</v>
      </c>
      <c r="T46">
        <v>0</v>
      </c>
      <c r="U46">
        <v>29</v>
      </c>
      <c r="V46">
        <v>0</v>
      </c>
      <c r="W46">
        <v>0</v>
      </c>
      <c r="X46">
        <v>0</v>
      </c>
    </row>
    <row r="47" spans="1:24">
      <c r="A47">
        <v>2013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8</v>
      </c>
      <c r="I47">
        <v>10</v>
      </c>
      <c r="J47">
        <v>0</v>
      </c>
      <c r="K47">
        <v>0</v>
      </c>
      <c r="L47">
        <v>53</v>
      </c>
      <c r="M47">
        <v>44</v>
      </c>
      <c r="N47">
        <v>0</v>
      </c>
      <c r="O47">
        <v>5</v>
      </c>
      <c r="P47">
        <v>0</v>
      </c>
      <c r="Q47">
        <v>0</v>
      </c>
      <c r="R47">
        <v>115</v>
      </c>
      <c r="S47">
        <v>0</v>
      </c>
      <c r="T47">
        <v>0</v>
      </c>
      <c r="U47">
        <v>38</v>
      </c>
      <c r="V47">
        <v>0</v>
      </c>
      <c r="W47">
        <v>0</v>
      </c>
      <c r="X47">
        <v>0</v>
      </c>
    </row>
    <row r="48" spans="1:24">
      <c r="A48">
        <v>2013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10</v>
      </c>
      <c r="I48">
        <v>6</v>
      </c>
      <c r="J48">
        <v>0</v>
      </c>
      <c r="K48">
        <v>0</v>
      </c>
      <c r="L48">
        <v>54</v>
      </c>
      <c r="M48">
        <v>27</v>
      </c>
      <c r="N48">
        <v>0</v>
      </c>
      <c r="O48">
        <v>6</v>
      </c>
      <c r="P48">
        <v>0</v>
      </c>
      <c r="Q48">
        <v>0</v>
      </c>
      <c r="R48">
        <v>134</v>
      </c>
      <c r="S48">
        <v>0</v>
      </c>
      <c r="T48">
        <v>0</v>
      </c>
      <c r="U48">
        <v>54</v>
      </c>
      <c r="V48">
        <v>0</v>
      </c>
      <c r="W48">
        <v>0</v>
      </c>
      <c r="X48">
        <v>0</v>
      </c>
    </row>
    <row r="49" spans="1:24">
      <c r="A49">
        <v>2013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8</v>
      </c>
      <c r="I49">
        <v>7</v>
      </c>
      <c r="J49">
        <v>0</v>
      </c>
      <c r="K49">
        <v>0</v>
      </c>
      <c r="L49">
        <v>50</v>
      </c>
      <c r="M49">
        <v>10</v>
      </c>
      <c r="N49">
        <v>0</v>
      </c>
      <c r="O49">
        <v>7</v>
      </c>
      <c r="P49">
        <v>0</v>
      </c>
      <c r="Q49">
        <v>0</v>
      </c>
      <c r="R49">
        <v>133</v>
      </c>
      <c r="S49">
        <v>0</v>
      </c>
      <c r="T49">
        <v>0</v>
      </c>
      <c r="U49">
        <v>40</v>
      </c>
      <c r="V49">
        <v>0</v>
      </c>
      <c r="W49">
        <v>0</v>
      </c>
      <c r="X49">
        <v>0</v>
      </c>
    </row>
    <row r="50" spans="1:24">
      <c r="A50">
        <v>2014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24</v>
      </c>
      <c r="J50">
        <v>0</v>
      </c>
      <c r="K50">
        <v>0</v>
      </c>
      <c r="L50">
        <v>54</v>
      </c>
      <c r="M50">
        <v>25</v>
      </c>
      <c r="N50">
        <v>0</v>
      </c>
      <c r="O50">
        <v>8</v>
      </c>
      <c r="P50">
        <v>0</v>
      </c>
      <c r="Q50">
        <v>0</v>
      </c>
      <c r="R50">
        <v>134</v>
      </c>
      <c r="S50">
        <v>1</v>
      </c>
      <c r="T50">
        <v>0</v>
      </c>
      <c r="U50">
        <v>43</v>
      </c>
      <c r="V50">
        <v>0</v>
      </c>
      <c r="W50">
        <v>0</v>
      </c>
      <c r="X50">
        <v>0</v>
      </c>
    </row>
    <row r="51" spans="1:24">
      <c r="A51">
        <v>2014</v>
      </c>
      <c r="B51">
        <v>2</v>
      </c>
      <c r="C51">
        <v>0</v>
      </c>
      <c r="D51">
        <v>0</v>
      </c>
      <c r="E51">
        <v>0</v>
      </c>
      <c r="F51">
        <v>0</v>
      </c>
      <c r="G51">
        <v>15</v>
      </c>
      <c r="H51">
        <v>9</v>
      </c>
      <c r="I51">
        <v>22</v>
      </c>
      <c r="J51">
        <v>0</v>
      </c>
      <c r="K51">
        <v>0</v>
      </c>
      <c r="L51">
        <v>50</v>
      </c>
      <c r="M51">
        <v>45</v>
      </c>
      <c r="N51">
        <v>0</v>
      </c>
      <c r="O51">
        <v>17</v>
      </c>
      <c r="P51">
        <v>0</v>
      </c>
      <c r="Q51">
        <v>0</v>
      </c>
      <c r="R51">
        <v>74</v>
      </c>
      <c r="S51">
        <v>4</v>
      </c>
      <c r="T51">
        <v>0</v>
      </c>
      <c r="U51">
        <v>34</v>
      </c>
      <c r="V51">
        <v>0</v>
      </c>
      <c r="W51">
        <v>0</v>
      </c>
      <c r="X51">
        <v>0</v>
      </c>
    </row>
    <row r="52" spans="1:24">
      <c r="A52">
        <v>2014</v>
      </c>
      <c r="B52">
        <v>3</v>
      </c>
      <c r="C52">
        <v>0</v>
      </c>
      <c r="D52">
        <v>0</v>
      </c>
      <c r="E52">
        <v>0</v>
      </c>
      <c r="F52">
        <v>0</v>
      </c>
      <c r="G52">
        <v>12</v>
      </c>
      <c r="H52">
        <v>9</v>
      </c>
      <c r="I52">
        <v>25</v>
      </c>
      <c r="J52">
        <v>0</v>
      </c>
      <c r="K52">
        <v>0</v>
      </c>
      <c r="L52">
        <v>39</v>
      </c>
      <c r="M52">
        <v>36</v>
      </c>
      <c r="N52">
        <v>0</v>
      </c>
      <c r="O52">
        <v>22</v>
      </c>
      <c r="P52">
        <v>0</v>
      </c>
      <c r="Q52">
        <v>0</v>
      </c>
      <c r="R52">
        <v>93</v>
      </c>
      <c r="S52">
        <v>5</v>
      </c>
      <c r="T52">
        <v>0</v>
      </c>
      <c r="U52">
        <v>55</v>
      </c>
      <c r="V52">
        <v>0</v>
      </c>
      <c r="W52">
        <v>0</v>
      </c>
      <c r="X52">
        <v>0</v>
      </c>
    </row>
    <row r="53" spans="1:24">
      <c r="A53">
        <v>2014</v>
      </c>
      <c r="B53">
        <v>4</v>
      </c>
      <c r="C53">
        <v>0</v>
      </c>
      <c r="D53">
        <v>0</v>
      </c>
      <c r="E53">
        <v>0</v>
      </c>
      <c r="F53">
        <v>0</v>
      </c>
      <c r="G53">
        <v>15</v>
      </c>
      <c r="H53">
        <v>7</v>
      </c>
      <c r="I53">
        <v>17</v>
      </c>
      <c r="J53">
        <v>0</v>
      </c>
      <c r="K53">
        <v>0</v>
      </c>
      <c r="L53">
        <v>31</v>
      </c>
      <c r="M53">
        <v>26</v>
      </c>
      <c r="N53">
        <v>0</v>
      </c>
      <c r="O53">
        <v>16</v>
      </c>
      <c r="P53">
        <v>0</v>
      </c>
      <c r="Q53">
        <v>0</v>
      </c>
      <c r="R53">
        <v>125</v>
      </c>
      <c r="S53">
        <v>19</v>
      </c>
      <c r="T53">
        <v>0</v>
      </c>
      <c r="U53">
        <v>43</v>
      </c>
      <c r="V53">
        <v>0</v>
      </c>
      <c r="W53">
        <v>0</v>
      </c>
      <c r="X53">
        <v>0</v>
      </c>
    </row>
    <row r="54" spans="1:24">
      <c r="A54">
        <v>2014</v>
      </c>
      <c r="B54">
        <v>5</v>
      </c>
      <c r="C54">
        <v>0</v>
      </c>
      <c r="D54">
        <v>0</v>
      </c>
      <c r="E54">
        <v>0</v>
      </c>
      <c r="F54">
        <v>0</v>
      </c>
      <c r="G54">
        <v>15</v>
      </c>
      <c r="H54">
        <v>10</v>
      </c>
      <c r="I54">
        <v>20</v>
      </c>
      <c r="J54">
        <v>0</v>
      </c>
      <c r="K54">
        <v>0</v>
      </c>
      <c r="L54">
        <v>48</v>
      </c>
      <c r="M54">
        <v>35</v>
      </c>
      <c r="N54">
        <v>0</v>
      </c>
      <c r="O54">
        <v>21</v>
      </c>
      <c r="P54">
        <v>0</v>
      </c>
      <c r="Q54">
        <v>0</v>
      </c>
      <c r="R54">
        <v>93</v>
      </c>
      <c r="S54">
        <v>25</v>
      </c>
      <c r="T54">
        <v>0</v>
      </c>
      <c r="U54">
        <v>47</v>
      </c>
      <c r="V54">
        <v>0</v>
      </c>
      <c r="W54">
        <v>0</v>
      </c>
      <c r="X54">
        <v>0</v>
      </c>
    </row>
    <row r="55" spans="1:24">
      <c r="A55">
        <v>2014</v>
      </c>
      <c r="B55">
        <v>6</v>
      </c>
      <c r="C55">
        <v>0</v>
      </c>
      <c r="D55">
        <v>0</v>
      </c>
      <c r="E55">
        <v>0</v>
      </c>
      <c r="F55">
        <v>0</v>
      </c>
      <c r="G55">
        <v>13</v>
      </c>
      <c r="H55">
        <v>8</v>
      </c>
      <c r="I55">
        <v>19</v>
      </c>
      <c r="J55">
        <v>0</v>
      </c>
      <c r="K55">
        <v>0</v>
      </c>
      <c r="L55">
        <v>59</v>
      </c>
      <c r="M55">
        <v>55</v>
      </c>
      <c r="N55">
        <v>0</v>
      </c>
      <c r="O55">
        <v>17</v>
      </c>
      <c r="P55">
        <v>0</v>
      </c>
      <c r="Q55">
        <v>0</v>
      </c>
      <c r="R55">
        <v>95</v>
      </c>
      <c r="S55">
        <v>22</v>
      </c>
      <c r="T55">
        <v>3</v>
      </c>
      <c r="U55">
        <v>45</v>
      </c>
      <c r="V55">
        <v>0</v>
      </c>
      <c r="W55">
        <v>0</v>
      </c>
      <c r="X55">
        <v>0</v>
      </c>
    </row>
    <row r="56" spans="1:24">
      <c r="A56">
        <v>2014</v>
      </c>
      <c r="B56">
        <v>7</v>
      </c>
      <c r="C56">
        <v>0</v>
      </c>
      <c r="D56">
        <v>0</v>
      </c>
      <c r="E56">
        <v>0</v>
      </c>
      <c r="F56">
        <v>0</v>
      </c>
      <c r="G56">
        <v>9</v>
      </c>
      <c r="H56">
        <v>10</v>
      </c>
      <c r="I56">
        <v>26</v>
      </c>
      <c r="J56">
        <v>0</v>
      </c>
      <c r="K56">
        <v>0</v>
      </c>
      <c r="L56">
        <v>60</v>
      </c>
      <c r="M56">
        <v>40</v>
      </c>
      <c r="N56">
        <v>0</v>
      </c>
      <c r="O56">
        <v>21</v>
      </c>
      <c r="P56">
        <v>0</v>
      </c>
      <c r="Q56">
        <v>0</v>
      </c>
      <c r="R56">
        <v>113</v>
      </c>
      <c r="S56">
        <v>22</v>
      </c>
      <c r="T56">
        <v>4</v>
      </c>
      <c r="U56">
        <v>51</v>
      </c>
      <c r="V56">
        <v>0</v>
      </c>
      <c r="W56">
        <v>0</v>
      </c>
      <c r="X56">
        <v>0</v>
      </c>
    </row>
    <row r="57" spans="1:24">
      <c r="A57">
        <v>2014</v>
      </c>
      <c r="B57">
        <v>8</v>
      </c>
      <c r="C57">
        <v>0</v>
      </c>
      <c r="D57">
        <v>10</v>
      </c>
      <c r="E57">
        <v>0</v>
      </c>
      <c r="F57">
        <v>0</v>
      </c>
      <c r="G57">
        <v>14</v>
      </c>
      <c r="H57">
        <v>9</v>
      </c>
      <c r="I57">
        <v>26</v>
      </c>
      <c r="J57">
        <v>0</v>
      </c>
      <c r="K57">
        <v>0</v>
      </c>
      <c r="L57">
        <v>58</v>
      </c>
      <c r="M57">
        <v>48</v>
      </c>
      <c r="N57">
        <v>0</v>
      </c>
      <c r="O57">
        <v>31</v>
      </c>
      <c r="P57">
        <v>0</v>
      </c>
      <c r="Q57">
        <v>0</v>
      </c>
      <c r="R57">
        <v>123</v>
      </c>
      <c r="S57">
        <v>33</v>
      </c>
      <c r="T57">
        <v>5</v>
      </c>
      <c r="U57">
        <v>45</v>
      </c>
      <c r="V57">
        <v>0</v>
      </c>
      <c r="W57">
        <v>0</v>
      </c>
      <c r="X57">
        <v>0</v>
      </c>
    </row>
    <row r="58" spans="1:24">
      <c r="A58">
        <v>2014</v>
      </c>
      <c r="B58">
        <v>9</v>
      </c>
      <c r="C58">
        <v>0</v>
      </c>
      <c r="D58">
        <v>10</v>
      </c>
      <c r="E58">
        <v>0</v>
      </c>
      <c r="F58">
        <v>0</v>
      </c>
      <c r="G58">
        <v>8</v>
      </c>
      <c r="H58">
        <v>13</v>
      </c>
      <c r="I58">
        <v>35</v>
      </c>
      <c r="J58">
        <v>0</v>
      </c>
      <c r="K58">
        <v>0</v>
      </c>
      <c r="L58">
        <v>47</v>
      </c>
      <c r="M58">
        <v>31</v>
      </c>
      <c r="N58">
        <v>0</v>
      </c>
      <c r="O58">
        <v>24</v>
      </c>
      <c r="P58">
        <v>0</v>
      </c>
      <c r="Q58">
        <v>0</v>
      </c>
      <c r="R58">
        <v>151</v>
      </c>
      <c r="S58">
        <v>13</v>
      </c>
      <c r="T58">
        <v>3</v>
      </c>
      <c r="U58">
        <v>53</v>
      </c>
      <c r="V58">
        <v>0</v>
      </c>
      <c r="W58">
        <v>0</v>
      </c>
      <c r="X58">
        <v>0</v>
      </c>
    </row>
    <row r="59" spans="1:24">
      <c r="A59">
        <v>2014</v>
      </c>
      <c r="B59">
        <v>10</v>
      </c>
      <c r="C59">
        <v>0</v>
      </c>
      <c r="D59">
        <v>8</v>
      </c>
      <c r="E59">
        <v>0</v>
      </c>
      <c r="F59">
        <v>0</v>
      </c>
      <c r="G59">
        <v>11</v>
      </c>
      <c r="H59">
        <v>13</v>
      </c>
      <c r="I59">
        <v>23</v>
      </c>
      <c r="J59">
        <v>0</v>
      </c>
      <c r="K59">
        <v>0</v>
      </c>
      <c r="L59">
        <v>32</v>
      </c>
      <c r="M59">
        <v>33</v>
      </c>
      <c r="N59">
        <v>0</v>
      </c>
      <c r="O59">
        <v>30</v>
      </c>
      <c r="P59">
        <v>0</v>
      </c>
      <c r="Q59">
        <v>0</v>
      </c>
      <c r="R59">
        <v>117</v>
      </c>
      <c r="S59">
        <v>25</v>
      </c>
      <c r="T59">
        <v>5</v>
      </c>
      <c r="U59">
        <v>44</v>
      </c>
      <c r="V59">
        <v>0</v>
      </c>
      <c r="W59">
        <v>0</v>
      </c>
      <c r="X59">
        <v>0</v>
      </c>
    </row>
    <row r="60" spans="1:24">
      <c r="A60">
        <v>2014</v>
      </c>
      <c r="B60">
        <v>11</v>
      </c>
      <c r="C60">
        <v>0</v>
      </c>
      <c r="D60">
        <v>13</v>
      </c>
      <c r="E60">
        <v>0</v>
      </c>
      <c r="F60">
        <v>0</v>
      </c>
      <c r="G60">
        <v>14</v>
      </c>
      <c r="H60">
        <v>14</v>
      </c>
      <c r="I60">
        <v>20</v>
      </c>
      <c r="J60">
        <v>0</v>
      </c>
      <c r="K60">
        <v>0</v>
      </c>
      <c r="L60">
        <v>49</v>
      </c>
      <c r="M60">
        <v>30</v>
      </c>
      <c r="N60">
        <v>0</v>
      </c>
      <c r="O60">
        <v>18</v>
      </c>
      <c r="P60">
        <v>0</v>
      </c>
      <c r="Q60">
        <v>0</v>
      </c>
      <c r="R60">
        <v>138</v>
      </c>
      <c r="S60">
        <v>28</v>
      </c>
      <c r="T60">
        <v>4</v>
      </c>
      <c r="U60">
        <v>35</v>
      </c>
      <c r="V60">
        <v>0</v>
      </c>
      <c r="W60">
        <v>0</v>
      </c>
      <c r="X60">
        <v>0</v>
      </c>
    </row>
    <row r="61" spans="1:24">
      <c r="A61">
        <v>2014</v>
      </c>
      <c r="B61">
        <v>12</v>
      </c>
      <c r="C61">
        <v>37</v>
      </c>
      <c r="D61">
        <v>54</v>
      </c>
      <c r="E61">
        <v>0</v>
      </c>
      <c r="F61">
        <v>0</v>
      </c>
      <c r="G61">
        <v>21</v>
      </c>
      <c r="H61">
        <v>8</v>
      </c>
      <c r="I61">
        <v>68</v>
      </c>
      <c r="J61">
        <v>0</v>
      </c>
      <c r="K61">
        <v>5</v>
      </c>
      <c r="L61">
        <v>30</v>
      </c>
      <c r="M61">
        <v>40</v>
      </c>
      <c r="N61">
        <v>0</v>
      </c>
      <c r="O61">
        <v>71</v>
      </c>
      <c r="P61">
        <v>0</v>
      </c>
      <c r="Q61">
        <v>24</v>
      </c>
      <c r="R61">
        <v>138</v>
      </c>
      <c r="S61">
        <v>124</v>
      </c>
      <c r="T61">
        <v>6</v>
      </c>
      <c r="U61">
        <v>46</v>
      </c>
      <c r="V61">
        <v>0</v>
      </c>
      <c r="W61">
        <v>3</v>
      </c>
      <c r="X61">
        <v>17</v>
      </c>
    </row>
    <row r="62" spans="1:24">
      <c r="A62">
        <v>2015</v>
      </c>
      <c r="B62">
        <v>1</v>
      </c>
      <c r="C62">
        <v>56</v>
      </c>
      <c r="D62">
        <v>110</v>
      </c>
      <c r="E62">
        <v>0</v>
      </c>
      <c r="F62">
        <v>0</v>
      </c>
      <c r="G62">
        <v>56</v>
      </c>
      <c r="H62">
        <v>7</v>
      </c>
      <c r="I62">
        <v>74</v>
      </c>
      <c r="J62">
        <v>0</v>
      </c>
      <c r="K62">
        <v>11</v>
      </c>
      <c r="L62">
        <v>49</v>
      </c>
      <c r="M62">
        <v>43</v>
      </c>
      <c r="N62">
        <v>0</v>
      </c>
      <c r="O62">
        <v>75</v>
      </c>
      <c r="P62">
        <v>0</v>
      </c>
      <c r="Q62">
        <v>21</v>
      </c>
      <c r="R62">
        <v>153</v>
      </c>
      <c r="S62">
        <v>101</v>
      </c>
      <c r="T62">
        <v>6</v>
      </c>
      <c r="U62">
        <v>54</v>
      </c>
      <c r="V62">
        <v>0</v>
      </c>
      <c r="W62">
        <v>3</v>
      </c>
      <c r="X62">
        <v>20</v>
      </c>
    </row>
    <row r="63" spans="1:24">
      <c r="A63">
        <v>2015</v>
      </c>
      <c r="B63">
        <v>2</v>
      </c>
      <c r="C63">
        <v>45</v>
      </c>
      <c r="D63">
        <v>93</v>
      </c>
      <c r="E63">
        <v>0</v>
      </c>
      <c r="F63">
        <v>0</v>
      </c>
      <c r="G63">
        <v>81</v>
      </c>
      <c r="H63">
        <v>8</v>
      </c>
      <c r="I63">
        <v>44</v>
      </c>
      <c r="J63">
        <v>0</v>
      </c>
      <c r="K63">
        <v>39</v>
      </c>
      <c r="L63">
        <v>35</v>
      </c>
      <c r="M63">
        <v>32</v>
      </c>
      <c r="N63">
        <v>0</v>
      </c>
      <c r="O63">
        <v>56</v>
      </c>
      <c r="P63">
        <v>0</v>
      </c>
      <c r="Q63">
        <v>14</v>
      </c>
      <c r="R63">
        <v>145</v>
      </c>
      <c r="S63">
        <v>133</v>
      </c>
      <c r="T63">
        <v>5</v>
      </c>
      <c r="U63">
        <v>53</v>
      </c>
      <c r="V63">
        <v>0</v>
      </c>
      <c r="W63">
        <v>4</v>
      </c>
      <c r="X63">
        <v>57</v>
      </c>
    </row>
    <row r="64" spans="1:24">
      <c r="A64">
        <v>2015</v>
      </c>
      <c r="B64">
        <v>3</v>
      </c>
      <c r="C64">
        <v>93</v>
      </c>
      <c r="D64">
        <v>73</v>
      </c>
      <c r="E64">
        <v>0</v>
      </c>
      <c r="F64">
        <v>0</v>
      </c>
      <c r="G64">
        <v>60</v>
      </c>
      <c r="H64">
        <v>10</v>
      </c>
      <c r="I64">
        <v>40</v>
      </c>
      <c r="J64">
        <v>0</v>
      </c>
      <c r="K64">
        <v>29</v>
      </c>
      <c r="L64">
        <v>55</v>
      </c>
      <c r="M64">
        <v>48</v>
      </c>
      <c r="N64">
        <v>0</v>
      </c>
      <c r="O64">
        <v>96</v>
      </c>
      <c r="P64">
        <v>0</v>
      </c>
      <c r="Q64">
        <v>20</v>
      </c>
      <c r="R64">
        <v>155</v>
      </c>
      <c r="S64">
        <v>103</v>
      </c>
      <c r="T64">
        <v>4</v>
      </c>
      <c r="U64">
        <v>58</v>
      </c>
      <c r="V64">
        <v>0</v>
      </c>
      <c r="W64">
        <v>3</v>
      </c>
      <c r="X64">
        <v>118</v>
      </c>
    </row>
    <row r="65" spans="1:24">
      <c r="A65">
        <v>2015</v>
      </c>
      <c r="B65">
        <v>4</v>
      </c>
      <c r="C65">
        <v>96</v>
      </c>
      <c r="D65">
        <v>100</v>
      </c>
      <c r="E65">
        <v>0</v>
      </c>
      <c r="F65">
        <v>0</v>
      </c>
      <c r="G65">
        <v>108</v>
      </c>
      <c r="H65">
        <v>8</v>
      </c>
      <c r="I65">
        <v>44</v>
      </c>
      <c r="J65">
        <v>0</v>
      </c>
      <c r="K65">
        <v>24</v>
      </c>
      <c r="L65">
        <v>60</v>
      </c>
      <c r="M65">
        <v>31</v>
      </c>
      <c r="N65">
        <v>0</v>
      </c>
      <c r="O65">
        <v>78</v>
      </c>
      <c r="P65">
        <v>0</v>
      </c>
      <c r="Q65">
        <v>14</v>
      </c>
      <c r="R65">
        <v>86</v>
      </c>
      <c r="S65">
        <v>107</v>
      </c>
      <c r="T65">
        <v>6</v>
      </c>
      <c r="U65">
        <v>44</v>
      </c>
      <c r="V65">
        <v>0</v>
      </c>
      <c r="W65">
        <v>4</v>
      </c>
      <c r="X65">
        <v>97</v>
      </c>
    </row>
    <row r="66" spans="1:24">
      <c r="A66">
        <v>2015</v>
      </c>
      <c r="B66">
        <v>5</v>
      </c>
      <c r="C66">
        <v>77</v>
      </c>
      <c r="D66">
        <v>209</v>
      </c>
      <c r="E66">
        <v>0</v>
      </c>
      <c r="F66">
        <v>0</v>
      </c>
      <c r="G66">
        <v>80</v>
      </c>
      <c r="H66">
        <v>8</v>
      </c>
      <c r="I66">
        <v>78</v>
      </c>
      <c r="J66">
        <v>0</v>
      </c>
      <c r="K66">
        <v>28</v>
      </c>
      <c r="L66">
        <v>50</v>
      </c>
      <c r="M66">
        <v>34</v>
      </c>
      <c r="N66">
        <v>0</v>
      </c>
      <c r="O66">
        <v>96</v>
      </c>
      <c r="P66">
        <v>0</v>
      </c>
      <c r="Q66">
        <v>19</v>
      </c>
      <c r="R66">
        <v>86</v>
      </c>
      <c r="S66">
        <v>131</v>
      </c>
      <c r="T66">
        <v>3</v>
      </c>
      <c r="U66">
        <v>32</v>
      </c>
      <c r="V66">
        <v>0</v>
      </c>
      <c r="W66">
        <v>3</v>
      </c>
      <c r="X66">
        <v>111</v>
      </c>
    </row>
    <row r="67" spans="1:24">
      <c r="A67">
        <v>2015</v>
      </c>
      <c r="B67">
        <v>6</v>
      </c>
      <c r="C67">
        <v>60</v>
      </c>
      <c r="D67">
        <v>215</v>
      </c>
      <c r="E67">
        <v>0</v>
      </c>
      <c r="F67">
        <v>0</v>
      </c>
      <c r="G67">
        <v>63</v>
      </c>
      <c r="H67">
        <v>9</v>
      </c>
      <c r="I67">
        <v>62</v>
      </c>
      <c r="J67">
        <v>0</v>
      </c>
      <c r="K67">
        <v>27</v>
      </c>
      <c r="L67">
        <v>39</v>
      </c>
      <c r="M67">
        <v>46</v>
      </c>
      <c r="N67">
        <v>0</v>
      </c>
      <c r="O67">
        <v>74</v>
      </c>
      <c r="P67">
        <v>0</v>
      </c>
      <c r="Q67">
        <v>12</v>
      </c>
      <c r="R67">
        <v>122</v>
      </c>
      <c r="S67">
        <v>86</v>
      </c>
      <c r="T67">
        <v>4</v>
      </c>
      <c r="U67">
        <v>58</v>
      </c>
      <c r="V67">
        <v>0</v>
      </c>
      <c r="W67">
        <v>2</v>
      </c>
      <c r="X67">
        <v>79</v>
      </c>
    </row>
    <row r="68" spans="1:24">
      <c r="A68">
        <v>2015</v>
      </c>
      <c r="B68">
        <v>7</v>
      </c>
      <c r="C68">
        <v>60</v>
      </c>
      <c r="D68">
        <v>124</v>
      </c>
      <c r="E68">
        <v>0</v>
      </c>
      <c r="F68">
        <v>0</v>
      </c>
      <c r="G68">
        <v>105</v>
      </c>
      <c r="H68">
        <v>130</v>
      </c>
      <c r="I68">
        <v>53</v>
      </c>
      <c r="J68">
        <v>0</v>
      </c>
      <c r="K68">
        <v>46</v>
      </c>
      <c r="L68">
        <v>38</v>
      </c>
      <c r="M68">
        <v>40</v>
      </c>
      <c r="N68">
        <v>0</v>
      </c>
      <c r="O68">
        <v>110</v>
      </c>
      <c r="P68">
        <v>0</v>
      </c>
      <c r="Q68">
        <v>13</v>
      </c>
      <c r="R68">
        <v>114</v>
      </c>
      <c r="S68">
        <v>86</v>
      </c>
      <c r="T68">
        <v>2</v>
      </c>
      <c r="U68">
        <v>34</v>
      </c>
      <c r="V68">
        <v>0</v>
      </c>
      <c r="W68">
        <v>4</v>
      </c>
      <c r="X68">
        <v>113</v>
      </c>
    </row>
    <row r="69" spans="1:24">
      <c r="A69">
        <v>2015</v>
      </c>
      <c r="B69">
        <v>8</v>
      </c>
      <c r="C69">
        <v>121</v>
      </c>
      <c r="D69">
        <v>191</v>
      </c>
      <c r="E69">
        <v>1</v>
      </c>
      <c r="F69">
        <v>0</v>
      </c>
      <c r="G69">
        <v>72</v>
      </c>
      <c r="H69">
        <v>145</v>
      </c>
      <c r="I69">
        <v>73</v>
      </c>
      <c r="J69">
        <v>0</v>
      </c>
      <c r="K69">
        <v>34</v>
      </c>
      <c r="L69">
        <v>40</v>
      </c>
      <c r="M69">
        <v>40</v>
      </c>
      <c r="N69">
        <v>0</v>
      </c>
      <c r="O69">
        <v>118</v>
      </c>
      <c r="P69">
        <v>0</v>
      </c>
      <c r="Q69">
        <v>35</v>
      </c>
      <c r="R69">
        <v>148</v>
      </c>
      <c r="S69">
        <v>151</v>
      </c>
      <c r="T69">
        <v>3</v>
      </c>
      <c r="U69">
        <v>56</v>
      </c>
      <c r="V69">
        <v>0</v>
      </c>
      <c r="W69">
        <v>2</v>
      </c>
      <c r="X69">
        <v>81</v>
      </c>
    </row>
    <row r="70" spans="1:24">
      <c r="A70">
        <v>2015</v>
      </c>
      <c r="B70">
        <v>9</v>
      </c>
      <c r="C70">
        <v>97</v>
      </c>
      <c r="D70">
        <v>238</v>
      </c>
      <c r="E70">
        <v>0</v>
      </c>
      <c r="F70">
        <v>0</v>
      </c>
      <c r="G70">
        <v>71</v>
      </c>
      <c r="H70">
        <v>146</v>
      </c>
      <c r="I70">
        <v>72</v>
      </c>
      <c r="J70">
        <v>0</v>
      </c>
      <c r="K70">
        <v>49</v>
      </c>
      <c r="L70">
        <v>42</v>
      </c>
      <c r="M70">
        <v>29</v>
      </c>
      <c r="N70">
        <v>0</v>
      </c>
      <c r="O70">
        <v>88</v>
      </c>
      <c r="P70">
        <v>0</v>
      </c>
      <c r="Q70">
        <v>35</v>
      </c>
      <c r="R70">
        <v>83</v>
      </c>
      <c r="S70">
        <v>151</v>
      </c>
      <c r="T70">
        <v>5</v>
      </c>
      <c r="U70">
        <v>40</v>
      </c>
      <c r="V70">
        <v>0</v>
      </c>
      <c r="W70">
        <v>2</v>
      </c>
      <c r="X70">
        <v>108</v>
      </c>
    </row>
    <row r="71" spans="1:24">
      <c r="A71">
        <v>2015</v>
      </c>
      <c r="B71">
        <v>10</v>
      </c>
      <c r="C71">
        <v>121</v>
      </c>
      <c r="D71">
        <v>143</v>
      </c>
      <c r="E71">
        <v>0</v>
      </c>
      <c r="F71">
        <v>0</v>
      </c>
      <c r="G71">
        <v>119</v>
      </c>
      <c r="H71">
        <v>140</v>
      </c>
      <c r="I71">
        <v>55</v>
      </c>
      <c r="J71">
        <v>0</v>
      </c>
      <c r="K71">
        <v>46</v>
      </c>
      <c r="L71">
        <v>51</v>
      </c>
      <c r="M71">
        <v>24</v>
      </c>
      <c r="N71">
        <v>0</v>
      </c>
      <c r="O71">
        <v>86</v>
      </c>
      <c r="P71">
        <v>0</v>
      </c>
      <c r="Q71">
        <v>28</v>
      </c>
      <c r="R71">
        <v>134</v>
      </c>
      <c r="S71">
        <v>121</v>
      </c>
      <c r="T71">
        <v>3</v>
      </c>
      <c r="U71">
        <v>42</v>
      </c>
      <c r="V71">
        <v>0</v>
      </c>
      <c r="W71">
        <v>3</v>
      </c>
      <c r="X71">
        <v>144</v>
      </c>
    </row>
    <row r="72" spans="1:24">
      <c r="A72">
        <v>2015</v>
      </c>
      <c r="B72">
        <v>11</v>
      </c>
      <c r="C72">
        <v>73</v>
      </c>
      <c r="D72">
        <v>239</v>
      </c>
      <c r="E72">
        <v>135</v>
      </c>
      <c r="F72">
        <v>0</v>
      </c>
      <c r="G72">
        <v>65</v>
      </c>
      <c r="H72">
        <v>178</v>
      </c>
      <c r="I72">
        <v>73</v>
      </c>
      <c r="J72">
        <v>0</v>
      </c>
      <c r="K72">
        <v>29</v>
      </c>
      <c r="L72">
        <v>40</v>
      </c>
      <c r="M72">
        <v>31</v>
      </c>
      <c r="N72">
        <v>0</v>
      </c>
      <c r="O72">
        <v>94</v>
      </c>
      <c r="P72">
        <v>0</v>
      </c>
      <c r="Q72">
        <v>28</v>
      </c>
      <c r="R72">
        <v>95</v>
      </c>
      <c r="S72">
        <v>153</v>
      </c>
      <c r="T72">
        <v>5</v>
      </c>
      <c r="U72">
        <v>28</v>
      </c>
      <c r="V72">
        <v>0</v>
      </c>
      <c r="W72">
        <v>4</v>
      </c>
      <c r="X72">
        <v>84</v>
      </c>
    </row>
    <row r="73" spans="1:24">
      <c r="A73">
        <v>2015</v>
      </c>
      <c r="B73">
        <v>12</v>
      </c>
      <c r="C73">
        <v>121</v>
      </c>
      <c r="D73">
        <v>143</v>
      </c>
      <c r="E73">
        <v>134</v>
      </c>
      <c r="F73">
        <v>0</v>
      </c>
      <c r="G73">
        <v>76</v>
      </c>
      <c r="H73">
        <v>176</v>
      </c>
      <c r="I73">
        <v>73</v>
      </c>
      <c r="J73">
        <v>0</v>
      </c>
      <c r="K73">
        <v>40</v>
      </c>
      <c r="L73">
        <v>29</v>
      </c>
      <c r="M73">
        <v>41</v>
      </c>
      <c r="N73">
        <v>0</v>
      </c>
      <c r="O73">
        <v>114</v>
      </c>
      <c r="P73">
        <v>0</v>
      </c>
      <c r="Q73">
        <v>28</v>
      </c>
      <c r="R73">
        <v>110</v>
      </c>
      <c r="S73">
        <v>92</v>
      </c>
      <c r="T73">
        <v>2</v>
      </c>
      <c r="U73">
        <v>28</v>
      </c>
      <c r="V73">
        <v>0</v>
      </c>
      <c r="W73">
        <v>2</v>
      </c>
      <c r="X73">
        <v>83</v>
      </c>
    </row>
    <row r="74" spans="1:24">
      <c r="A74">
        <v>2016</v>
      </c>
      <c r="B74">
        <v>1</v>
      </c>
      <c r="C74">
        <v>97</v>
      </c>
      <c r="D74">
        <v>143</v>
      </c>
      <c r="E74">
        <v>133</v>
      </c>
      <c r="F74">
        <v>0</v>
      </c>
      <c r="G74">
        <v>123</v>
      </c>
      <c r="H74">
        <v>143</v>
      </c>
      <c r="I74">
        <v>55</v>
      </c>
      <c r="J74">
        <v>0</v>
      </c>
      <c r="K74">
        <v>29</v>
      </c>
      <c r="L74">
        <v>37</v>
      </c>
      <c r="M74">
        <v>40</v>
      </c>
      <c r="N74">
        <v>0</v>
      </c>
      <c r="O74">
        <v>89</v>
      </c>
      <c r="P74">
        <v>0</v>
      </c>
      <c r="Q74">
        <v>21</v>
      </c>
      <c r="R74">
        <v>94</v>
      </c>
      <c r="S74">
        <v>122</v>
      </c>
      <c r="T74">
        <v>4</v>
      </c>
      <c r="U74">
        <v>40</v>
      </c>
      <c r="V74">
        <v>0</v>
      </c>
      <c r="W74">
        <v>2</v>
      </c>
      <c r="X74">
        <v>110</v>
      </c>
    </row>
    <row r="75" spans="1:24">
      <c r="A75">
        <v>2016</v>
      </c>
      <c r="B75">
        <v>2</v>
      </c>
      <c r="C75">
        <v>97</v>
      </c>
      <c r="D75">
        <v>241</v>
      </c>
      <c r="E75">
        <v>104</v>
      </c>
      <c r="F75">
        <v>0</v>
      </c>
      <c r="G75">
        <v>74</v>
      </c>
      <c r="H75">
        <v>112</v>
      </c>
      <c r="I75">
        <v>91</v>
      </c>
      <c r="J75">
        <v>0</v>
      </c>
      <c r="K75">
        <v>50</v>
      </c>
      <c r="L75">
        <v>42</v>
      </c>
      <c r="M75">
        <v>36</v>
      </c>
      <c r="N75">
        <v>0</v>
      </c>
      <c r="O75">
        <v>68</v>
      </c>
      <c r="P75">
        <v>0</v>
      </c>
      <c r="Q75">
        <v>28</v>
      </c>
      <c r="R75">
        <v>109</v>
      </c>
      <c r="S75">
        <v>151</v>
      </c>
      <c r="T75">
        <v>5</v>
      </c>
      <c r="U75">
        <v>32</v>
      </c>
      <c r="V75">
        <v>0</v>
      </c>
      <c r="W75">
        <v>3</v>
      </c>
      <c r="X75">
        <v>79</v>
      </c>
    </row>
    <row r="76" spans="1:24">
      <c r="A76">
        <v>2016</v>
      </c>
      <c r="B76">
        <v>3</v>
      </c>
      <c r="C76">
        <v>73</v>
      </c>
      <c r="D76">
        <v>241</v>
      </c>
      <c r="E76">
        <v>104</v>
      </c>
      <c r="F76">
        <v>0</v>
      </c>
      <c r="G76">
        <v>99</v>
      </c>
      <c r="H76">
        <v>109</v>
      </c>
      <c r="I76">
        <v>55</v>
      </c>
      <c r="J76">
        <v>0</v>
      </c>
      <c r="K76">
        <v>40</v>
      </c>
      <c r="L76">
        <v>37</v>
      </c>
      <c r="M76">
        <v>29</v>
      </c>
      <c r="N76">
        <v>0</v>
      </c>
      <c r="O76">
        <v>68</v>
      </c>
      <c r="P76">
        <v>0</v>
      </c>
      <c r="Q76">
        <v>21</v>
      </c>
      <c r="R76">
        <v>116</v>
      </c>
      <c r="S76">
        <v>92</v>
      </c>
      <c r="T76">
        <v>5</v>
      </c>
      <c r="U76">
        <v>33</v>
      </c>
      <c r="V76">
        <v>0</v>
      </c>
      <c r="W76">
        <v>2</v>
      </c>
      <c r="X76">
        <v>77</v>
      </c>
    </row>
    <row r="77" spans="1:24">
      <c r="A77">
        <v>2016</v>
      </c>
      <c r="B77">
        <v>4</v>
      </c>
      <c r="C77">
        <v>121</v>
      </c>
      <c r="D77">
        <v>193</v>
      </c>
      <c r="E77">
        <v>173</v>
      </c>
      <c r="F77">
        <v>0</v>
      </c>
      <c r="G77">
        <v>125</v>
      </c>
      <c r="H77">
        <v>146</v>
      </c>
      <c r="I77">
        <v>73</v>
      </c>
      <c r="J77">
        <v>0</v>
      </c>
      <c r="K77">
        <v>50</v>
      </c>
      <c r="L77">
        <v>49</v>
      </c>
      <c r="M77">
        <v>46</v>
      </c>
      <c r="N77">
        <v>0</v>
      </c>
      <c r="O77">
        <v>120</v>
      </c>
      <c r="P77">
        <v>0</v>
      </c>
      <c r="Q77">
        <v>35</v>
      </c>
      <c r="R77">
        <v>85</v>
      </c>
      <c r="S77">
        <v>122</v>
      </c>
      <c r="T77">
        <v>4</v>
      </c>
      <c r="U77">
        <v>32</v>
      </c>
      <c r="V77">
        <v>0</v>
      </c>
      <c r="W77">
        <v>4</v>
      </c>
      <c r="X77">
        <v>101</v>
      </c>
    </row>
    <row r="78" spans="1:24">
      <c r="A78">
        <v>2016</v>
      </c>
      <c r="B78">
        <v>5</v>
      </c>
      <c r="C78">
        <v>73</v>
      </c>
      <c r="D78">
        <v>145</v>
      </c>
      <c r="E78">
        <v>139</v>
      </c>
      <c r="F78">
        <v>0</v>
      </c>
      <c r="G78">
        <v>124</v>
      </c>
      <c r="H78">
        <v>141</v>
      </c>
      <c r="I78">
        <v>73</v>
      </c>
      <c r="J78">
        <v>0</v>
      </c>
      <c r="K78">
        <v>42</v>
      </c>
      <c r="L78">
        <v>36</v>
      </c>
      <c r="M78">
        <v>35</v>
      </c>
      <c r="N78">
        <v>0</v>
      </c>
      <c r="O78">
        <v>123</v>
      </c>
      <c r="P78">
        <v>0</v>
      </c>
      <c r="Q78">
        <v>21</v>
      </c>
      <c r="R78">
        <v>79</v>
      </c>
      <c r="S78">
        <v>153</v>
      </c>
      <c r="T78">
        <v>5</v>
      </c>
      <c r="U78">
        <v>44</v>
      </c>
      <c r="V78">
        <v>0</v>
      </c>
      <c r="W78">
        <v>2</v>
      </c>
      <c r="X78">
        <v>105</v>
      </c>
    </row>
    <row r="79" spans="1:24">
      <c r="A79">
        <v>2016</v>
      </c>
      <c r="B79">
        <v>6</v>
      </c>
      <c r="C79">
        <v>73</v>
      </c>
      <c r="D79">
        <v>241</v>
      </c>
      <c r="E79">
        <v>139</v>
      </c>
      <c r="F79">
        <v>0</v>
      </c>
      <c r="G79">
        <v>124</v>
      </c>
      <c r="H79">
        <v>108</v>
      </c>
      <c r="I79">
        <v>73</v>
      </c>
      <c r="J79">
        <v>0</v>
      </c>
      <c r="K79">
        <v>49</v>
      </c>
      <c r="L79">
        <v>36</v>
      </c>
      <c r="M79">
        <v>36</v>
      </c>
      <c r="N79">
        <v>0</v>
      </c>
      <c r="O79">
        <v>97</v>
      </c>
      <c r="P79">
        <v>0</v>
      </c>
      <c r="Q79">
        <v>28</v>
      </c>
      <c r="R79">
        <v>133</v>
      </c>
      <c r="S79">
        <v>153</v>
      </c>
      <c r="T79">
        <v>4</v>
      </c>
      <c r="U79">
        <v>27</v>
      </c>
      <c r="V79">
        <v>0</v>
      </c>
      <c r="W79">
        <v>2</v>
      </c>
      <c r="X79">
        <v>75</v>
      </c>
    </row>
    <row r="80" spans="1:24">
      <c r="A80">
        <v>2016</v>
      </c>
      <c r="B80">
        <v>7</v>
      </c>
      <c r="C80">
        <v>121</v>
      </c>
      <c r="D80">
        <v>241</v>
      </c>
      <c r="E80">
        <v>139</v>
      </c>
      <c r="F80">
        <v>0</v>
      </c>
      <c r="G80">
        <v>97</v>
      </c>
      <c r="H80">
        <v>111</v>
      </c>
      <c r="I80">
        <v>91</v>
      </c>
      <c r="J80">
        <v>0</v>
      </c>
      <c r="K80">
        <v>32</v>
      </c>
      <c r="L80">
        <v>54</v>
      </c>
      <c r="M80">
        <v>29</v>
      </c>
      <c r="N80">
        <v>0</v>
      </c>
      <c r="O80">
        <v>130</v>
      </c>
      <c r="P80">
        <v>0</v>
      </c>
      <c r="Q80">
        <v>21</v>
      </c>
      <c r="R80">
        <v>77</v>
      </c>
      <c r="S80">
        <v>122</v>
      </c>
      <c r="T80">
        <v>5</v>
      </c>
      <c r="U80">
        <v>42</v>
      </c>
      <c r="V80">
        <v>0</v>
      </c>
      <c r="W80">
        <v>3</v>
      </c>
      <c r="X80">
        <v>129</v>
      </c>
    </row>
    <row r="81" spans="1:24">
      <c r="A81">
        <v>2016</v>
      </c>
      <c r="B81">
        <v>8</v>
      </c>
      <c r="C81">
        <v>73</v>
      </c>
      <c r="D81">
        <v>190</v>
      </c>
      <c r="E81">
        <v>173</v>
      </c>
      <c r="F81">
        <v>0</v>
      </c>
      <c r="G81">
        <v>125</v>
      </c>
      <c r="H81">
        <v>185</v>
      </c>
      <c r="I81">
        <v>91</v>
      </c>
      <c r="J81">
        <v>0</v>
      </c>
      <c r="K81">
        <v>42</v>
      </c>
      <c r="L81">
        <v>32</v>
      </c>
      <c r="M81">
        <v>56</v>
      </c>
      <c r="N81">
        <v>0</v>
      </c>
      <c r="O81">
        <v>103</v>
      </c>
      <c r="P81">
        <v>0</v>
      </c>
      <c r="Q81">
        <v>21</v>
      </c>
      <c r="R81">
        <v>164</v>
      </c>
      <c r="S81">
        <v>91</v>
      </c>
      <c r="T81">
        <v>5</v>
      </c>
      <c r="U81">
        <v>49</v>
      </c>
      <c r="V81">
        <v>0</v>
      </c>
      <c r="W81">
        <v>2</v>
      </c>
      <c r="X81">
        <v>107</v>
      </c>
    </row>
    <row r="82" spans="1:24">
      <c r="A82">
        <v>2016</v>
      </c>
      <c r="B82">
        <v>9</v>
      </c>
      <c r="C82">
        <v>121</v>
      </c>
      <c r="D82">
        <v>144</v>
      </c>
      <c r="E82">
        <v>102</v>
      </c>
      <c r="F82">
        <v>0</v>
      </c>
      <c r="G82">
        <v>99</v>
      </c>
      <c r="H82">
        <v>148</v>
      </c>
      <c r="I82">
        <v>91</v>
      </c>
      <c r="J82">
        <v>0</v>
      </c>
      <c r="K82">
        <v>32</v>
      </c>
      <c r="L82">
        <v>48</v>
      </c>
      <c r="M82">
        <v>30</v>
      </c>
      <c r="N82">
        <v>0</v>
      </c>
      <c r="O82">
        <v>131</v>
      </c>
      <c r="P82">
        <v>0</v>
      </c>
      <c r="Q82">
        <v>21</v>
      </c>
      <c r="R82">
        <v>130</v>
      </c>
      <c r="S82">
        <v>91</v>
      </c>
      <c r="T82">
        <v>3</v>
      </c>
      <c r="U82">
        <v>58</v>
      </c>
      <c r="V82">
        <v>0</v>
      </c>
      <c r="W82">
        <v>2</v>
      </c>
      <c r="X82">
        <v>81</v>
      </c>
    </row>
    <row r="83" spans="1:24">
      <c r="A83">
        <v>2016</v>
      </c>
      <c r="B83">
        <v>10</v>
      </c>
      <c r="C83">
        <v>97</v>
      </c>
      <c r="D83">
        <v>192</v>
      </c>
      <c r="E83">
        <v>104</v>
      </c>
      <c r="F83">
        <v>0</v>
      </c>
      <c r="G83">
        <v>99</v>
      </c>
      <c r="H83">
        <v>111</v>
      </c>
      <c r="I83">
        <v>91</v>
      </c>
      <c r="J83">
        <v>0</v>
      </c>
      <c r="K83">
        <v>53</v>
      </c>
      <c r="L83">
        <v>44</v>
      </c>
      <c r="M83">
        <v>41</v>
      </c>
      <c r="N83">
        <v>0</v>
      </c>
      <c r="O83">
        <v>79</v>
      </c>
      <c r="P83">
        <v>0</v>
      </c>
      <c r="Q83">
        <v>35</v>
      </c>
      <c r="R83">
        <v>98</v>
      </c>
      <c r="S83">
        <v>151</v>
      </c>
      <c r="T83">
        <v>6</v>
      </c>
      <c r="U83">
        <v>33</v>
      </c>
      <c r="V83">
        <v>0</v>
      </c>
      <c r="W83">
        <v>2</v>
      </c>
      <c r="X83">
        <v>112</v>
      </c>
    </row>
    <row r="84" spans="1:24">
      <c r="A84">
        <v>2016</v>
      </c>
      <c r="B84">
        <v>11</v>
      </c>
      <c r="C84">
        <v>73</v>
      </c>
      <c r="D84">
        <v>238</v>
      </c>
      <c r="E84">
        <v>139</v>
      </c>
      <c r="F84">
        <v>0</v>
      </c>
      <c r="G84">
        <v>124</v>
      </c>
      <c r="H84">
        <v>185</v>
      </c>
      <c r="I84">
        <v>91</v>
      </c>
      <c r="J84">
        <v>0</v>
      </c>
      <c r="K84">
        <v>42</v>
      </c>
      <c r="L84">
        <v>31</v>
      </c>
      <c r="M84">
        <v>51</v>
      </c>
      <c r="N84">
        <v>0</v>
      </c>
      <c r="O84">
        <v>130</v>
      </c>
      <c r="P84">
        <v>0</v>
      </c>
      <c r="Q84">
        <v>28</v>
      </c>
      <c r="R84">
        <v>163</v>
      </c>
      <c r="S84">
        <v>151</v>
      </c>
      <c r="T84">
        <v>5</v>
      </c>
      <c r="U84">
        <v>35</v>
      </c>
      <c r="V84">
        <v>0</v>
      </c>
      <c r="W84">
        <v>2</v>
      </c>
      <c r="X84">
        <v>79</v>
      </c>
    </row>
    <row r="85" spans="1:24">
      <c r="A85">
        <v>2016</v>
      </c>
      <c r="B85">
        <v>12</v>
      </c>
      <c r="C85">
        <v>97</v>
      </c>
      <c r="D85">
        <v>144</v>
      </c>
      <c r="E85">
        <v>139</v>
      </c>
      <c r="F85">
        <v>0</v>
      </c>
      <c r="G85">
        <v>99</v>
      </c>
      <c r="H85">
        <v>185</v>
      </c>
      <c r="I85">
        <v>73</v>
      </c>
      <c r="J85">
        <v>0</v>
      </c>
      <c r="K85">
        <v>32</v>
      </c>
      <c r="L85">
        <v>31</v>
      </c>
      <c r="M85">
        <v>49</v>
      </c>
      <c r="N85">
        <v>0</v>
      </c>
      <c r="O85">
        <v>105</v>
      </c>
      <c r="P85">
        <v>0</v>
      </c>
      <c r="Q85">
        <v>28</v>
      </c>
      <c r="R85">
        <v>130</v>
      </c>
      <c r="S85">
        <v>91</v>
      </c>
      <c r="T85">
        <v>6</v>
      </c>
      <c r="U85">
        <v>55</v>
      </c>
      <c r="V85">
        <v>0</v>
      </c>
      <c r="W85">
        <v>2</v>
      </c>
      <c r="X85">
        <v>84</v>
      </c>
    </row>
    <row r="86" spans="1:24">
      <c r="A86">
        <v>2017</v>
      </c>
      <c r="B86">
        <v>1</v>
      </c>
      <c r="C86">
        <v>73</v>
      </c>
      <c r="D86">
        <v>240</v>
      </c>
      <c r="E86">
        <v>174</v>
      </c>
      <c r="F86">
        <v>0</v>
      </c>
      <c r="G86">
        <v>74</v>
      </c>
      <c r="H86">
        <v>186</v>
      </c>
      <c r="I86">
        <v>91</v>
      </c>
      <c r="J86">
        <v>0</v>
      </c>
      <c r="K86">
        <v>42</v>
      </c>
      <c r="L86">
        <v>33</v>
      </c>
      <c r="M86">
        <v>51</v>
      </c>
      <c r="N86">
        <v>0</v>
      </c>
      <c r="O86">
        <v>78</v>
      </c>
      <c r="P86">
        <v>0</v>
      </c>
      <c r="Q86">
        <v>20</v>
      </c>
      <c r="R86">
        <v>129</v>
      </c>
      <c r="S86">
        <v>151</v>
      </c>
      <c r="T86">
        <v>4</v>
      </c>
      <c r="U86">
        <v>32</v>
      </c>
      <c r="V86">
        <v>0</v>
      </c>
      <c r="W86">
        <v>3</v>
      </c>
      <c r="X86">
        <v>113</v>
      </c>
    </row>
    <row r="87" spans="1:24">
      <c r="A87">
        <v>2017</v>
      </c>
      <c r="B87">
        <v>2</v>
      </c>
      <c r="C87">
        <v>121</v>
      </c>
      <c r="D87">
        <v>144</v>
      </c>
      <c r="E87">
        <v>104</v>
      </c>
      <c r="F87">
        <v>0</v>
      </c>
      <c r="G87">
        <v>171</v>
      </c>
      <c r="H87">
        <v>149</v>
      </c>
      <c r="I87">
        <v>73</v>
      </c>
      <c r="J87">
        <v>0</v>
      </c>
      <c r="K87">
        <v>53</v>
      </c>
      <c r="L87">
        <v>32</v>
      </c>
      <c r="M87">
        <v>43</v>
      </c>
      <c r="N87">
        <v>0</v>
      </c>
      <c r="O87">
        <v>145</v>
      </c>
      <c r="P87">
        <v>0</v>
      </c>
      <c r="Q87">
        <v>31</v>
      </c>
      <c r="R87">
        <v>129</v>
      </c>
      <c r="S87">
        <v>121</v>
      </c>
      <c r="T87">
        <v>5</v>
      </c>
      <c r="U87">
        <v>35</v>
      </c>
      <c r="V87">
        <v>0</v>
      </c>
      <c r="W87">
        <v>4</v>
      </c>
      <c r="X87">
        <v>114</v>
      </c>
    </row>
    <row r="88" spans="1:24">
      <c r="A88">
        <v>2017</v>
      </c>
      <c r="B88">
        <v>3</v>
      </c>
      <c r="C88">
        <v>121</v>
      </c>
      <c r="D88">
        <v>144</v>
      </c>
      <c r="E88">
        <v>139</v>
      </c>
      <c r="F88">
        <v>0</v>
      </c>
      <c r="G88">
        <v>103</v>
      </c>
      <c r="H88">
        <v>186</v>
      </c>
      <c r="I88">
        <v>55</v>
      </c>
      <c r="J88">
        <v>0</v>
      </c>
      <c r="K88">
        <v>41</v>
      </c>
      <c r="L88">
        <v>46</v>
      </c>
      <c r="M88">
        <v>53</v>
      </c>
      <c r="N88">
        <v>0</v>
      </c>
      <c r="O88">
        <v>183</v>
      </c>
      <c r="P88">
        <v>0</v>
      </c>
      <c r="Q88">
        <v>21</v>
      </c>
      <c r="R88">
        <v>161</v>
      </c>
      <c r="S88">
        <v>153</v>
      </c>
      <c r="T88">
        <v>6</v>
      </c>
      <c r="U88">
        <v>35</v>
      </c>
      <c r="V88">
        <v>0</v>
      </c>
      <c r="W88">
        <v>4</v>
      </c>
      <c r="X88">
        <v>100</v>
      </c>
    </row>
    <row r="89" spans="1:24">
      <c r="A89">
        <v>2017</v>
      </c>
      <c r="B89">
        <v>4</v>
      </c>
      <c r="C89">
        <v>121</v>
      </c>
      <c r="D89">
        <v>144</v>
      </c>
      <c r="E89">
        <v>104</v>
      </c>
      <c r="F89">
        <v>0</v>
      </c>
      <c r="G89">
        <v>171</v>
      </c>
      <c r="H89">
        <v>149</v>
      </c>
      <c r="I89">
        <v>91</v>
      </c>
      <c r="J89">
        <v>0</v>
      </c>
      <c r="K89">
        <v>32</v>
      </c>
      <c r="L89">
        <v>43</v>
      </c>
      <c r="M89">
        <v>50</v>
      </c>
      <c r="N89">
        <v>0</v>
      </c>
      <c r="O89">
        <v>110</v>
      </c>
      <c r="P89">
        <v>0</v>
      </c>
      <c r="Q89">
        <v>21</v>
      </c>
      <c r="R89">
        <v>129</v>
      </c>
      <c r="S89">
        <v>120</v>
      </c>
      <c r="T89">
        <v>6</v>
      </c>
      <c r="U89">
        <v>58</v>
      </c>
      <c r="V89">
        <v>0</v>
      </c>
      <c r="W89">
        <v>3</v>
      </c>
      <c r="X89">
        <v>131</v>
      </c>
    </row>
    <row r="90" spans="1:24">
      <c r="A90">
        <v>2017</v>
      </c>
      <c r="B90">
        <v>5</v>
      </c>
      <c r="C90">
        <v>73</v>
      </c>
      <c r="D90">
        <v>134</v>
      </c>
      <c r="E90">
        <v>139</v>
      </c>
      <c r="F90">
        <v>0</v>
      </c>
      <c r="G90">
        <v>171</v>
      </c>
      <c r="H90">
        <v>186</v>
      </c>
      <c r="I90">
        <v>73</v>
      </c>
      <c r="J90">
        <v>0</v>
      </c>
      <c r="K90">
        <v>32</v>
      </c>
      <c r="L90">
        <v>35</v>
      </c>
      <c r="M90">
        <v>43</v>
      </c>
      <c r="N90">
        <v>0</v>
      </c>
      <c r="O90">
        <v>110</v>
      </c>
      <c r="P90">
        <v>0</v>
      </c>
      <c r="Q90">
        <v>35</v>
      </c>
      <c r="R90">
        <v>98</v>
      </c>
      <c r="S90">
        <v>153</v>
      </c>
      <c r="T90">
        <v>4</v>
      </c>
      <c r="U90">
        <v>37</v>
      </c>
      <c r="V90">
        <v>0</v>
      </c>
      <c r="W90">
        <v>2</v>
      </c>
      <c r="X90">
        <v>82</v>
      </c>
    </row>
    <row r="91" spans="1:24">
      <c r="A91">
        <v>2017</v>
      </c>
      <c r="B91">
        <v>6</v>
      </c>
      <c r="C91">
        <v>121</v>
      </c>
      <c r="D91">
        <v>173</v>
      </c>
      <c r="E91">
        <v>174</v>
      </c>
      <c r="F91">
        <v>0</v>
      </c>
      <c r="G91">
        <v>170</v>
      </c>
      <c r="H91">
        <v>149</v>
      </c>
      <c r="I91">
        <v>91</v>
      </c>
      <c r="J91">
        <v>0</v>
      </c>
      <c r="K91">
        <v>53</v>
      </c>
      <c r="L91">
        <v>44</v>
      </c>
      <c r="M91">
        <v>53</v>
      </c>
      <c r="N91">
        <v>0</v>
      </c>
      <c r="O91">
        <v>111</v>
      </c>
      <c r="P91">
        <v>0</v>
      </c>
      <c r="Q91">
        <v>34</v>
      </c>
      <c r="R91">
        <v>163</v>
      </c>
      <c r="S91">
        <v>80</v>
      </c>
      <c r="T91">
        <v>5</v>
      </c>
      <c r="U91">
        <v>58</v>
      </c>
      <c r="V91">
        <v>0</v>
      </c>
      <c r="W91">
        <v>4</v>
      </c>
      <c r="X91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8024-EDF6-F344-9095-8C1B66ABCA31}">
  <dimension ref="A1:K23"/>
  <sheetViews>
    <sheetView workbookViewId="0">
      <selection activeCell="A16" sqref="A16"/>
    </sheetView>
  </sheetViews>
  <sheetFormatPr baseColWidth="10" defaultColWidth="12.5" defaultRowHeight="16"/>
  <cols>
    <col min="1" max="1" width="13.33203125" style="3" bestFit="1" customWidth="1"/>
    <col min="2" max="2" width="11" style="3" bestFit="1" customWidth="1"/>
    <col min="3" max="3" width="13.1640625" style="3" bestFit="1" customWidth="1"/>
    <col min="4" max="4" width="12" style="3" bestFit="1" customWidth="1"/>
    <col min="5" max="5" width="12.6640625" style="3" bestFit="1" customWidth="1"/>
    <col min="6" max="6" width="15.6640625" style="3" bestFit="1" customWidth="1"/>
    <col min="7" max="7" width="12.5" style="3"/>
    <col min="8" max="8" width="12.5" style="7"/>
    <col min="9" max="9" width="12.5" style="3"/>
    <col min="10" max="10" width="23.5" style="3" bestFit="1" customWidth="1"/>
    <col min="11" max="11" width="27" style="3" bestFit="1" customWidth="1"/>
    <col min="12" max="16384" width="12.5" style="3"/>
  </cols>
  <sheetData>
    <row r="1" spans="1:11">
      <c r="A1" s="1" t="s">
        <v>2</v>
      </c>
      <c r="B1" s="1" t="s">
        <v>3</v>
      </c>
      <c r="C1" s="1" t="s">
        <v>35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1" t="s">
        <v>9</v>
      </c>
      <c r="J1" s="3" t="s">
        <v>10</v>
      </c>
      <c r="K1" s="1" t="s">
        <v>36</v>
      </c>
    </row>
    <row r="2" spans="1:11">
      <c r="A2" s="4" t="s">
        <v>11</v>
      </c>
      <c r="B2" s="5">
        <v>1000000</v>
      </c>
      <c r="C2" s="5">
        <v>300</v>
      </c>
      <c r="D2" s="5">
        <v>66.029586469999998</v>
      </c>
      <c r="E2" s="5">
        <v>33.828415399999997</v>
      </c>
      <c r="F2" s="5">
        <v>889325</v>
      </c>
      <c r="G2" s="6">
        <v>8</v>
      </c>
      <c r="H2" s="7">
        <f>G2/12</f>
        <v>0.66666666666666663</v>
      </c>
      <c r="I2" s="3">
        <v>0.1</v>
      </c>
      <c r="J2" s="3">
        <v>2010</v>
      </c>
      <c r="K2" s="7">
        <v>0.4</v>
      </c>
    </row>
    <row r="3" spans="1:11">
      <c r="A3" s="4" t="s">
        <v>12</v>
      </c>
      <c r="B3" s="5">
        <v>1000000</v>
      </c>
      <c r="C3" s="5">
        <v>300</v>
      </c>
      <c r="D3" s="5">
        <v>90.281321059999996</v>
      </c>
      <c r="E3" s="5">
        <v>23.840389999999999</v>
      </c>
      <c r="F3" s="5">
        <v>720463</v>
      </c>
      <c r="G3" s="6">
        <v>8</v>
      </c>
      <c r="H3" s="7">
        <f t="shared" ref="H3:H23" si="0">G3/12</f>
        <v>0.66666666666666663</v>
      </c>
      <c r="I3" s="3">
        <v>0.1</v>
      </c>
      <c r="J3" s="3">
        <v>2010</v>
      </c>
      <c r="K3" s="7">
        <v>0.3</v>
      </c>
    </row>
    <row r="4" spans="1:11">
      <c r="A4" s="4" t="s">
        <v>13</v>
      </c>
      <c r="B4" s="5">
        <v>1000000</v>
      </c>
      <c r="C4" s="5">
        <v>300</v>
      </c>
      <c r="D4" s="5">
        <v>90.427125149999995</v>
      </c>
      <c r="E4" s="5">
        <v>27.419238450000002</v>
      </c>
      <c r="F4" s="5">
        <v>652171</v>
      </c>
      <c r="G4" s="6">
        <v>4</v>
      </c>
      <c r="H4" s="7">
        <f t="shared" si="0"/>
        <v>0.33333333333333331</v>
      </c>
      <c r="I4" s="3">
        <v>0.1</v>
      </c>
      <c r="J4" s="3">
        <v>2010</v>
      </c>
      <c r="K4" s="7">
        <v>0.45</v>
      </c>
    </row>
    <row r="5" spans="1:11">
      <c r="A5" s="4" t="s">
        <v>14</v>
      </c>
      <c r="B5" s="5">
        <v>1000000</v>
      </c>
      <c r="C5" s="5">
        <v>300</v>
      </c>
      <c r="D5" s="5">
        <v>104.91685203999999</v>
      </c>
      <c r="E5" s="5">
        <v>12.709078699999999</v>
      </c>
      <c r="F5" s="5">
        <v>694997</v>
      </c>
      <c r="G5" s="6">
        <v>9</v>
      </c>
      <c r="H5" s="7">
        <f t="shared" si="0"/>
        <v>0.75</v>
      </c>
      <c r="I5" s="3">
        <v>0.1</v>
      </c>
      <c r="J5" s="3">
        <v>2010</v>
      </c>
      <c r="K5" s="7">
        <v>0.76</v>
      </c>
    </row>
    <row r="6" spans="1:11">
      <c r="A6" s="4" t="s">
        <v>15</v>
      </c>
      <c r="B6" s="5">
        <v>1000000</v>
      </c>
      <c r="C6" s="5">
        <v>300</v>
      </c>
      <c r="D6" s="6">
        <v>127.16277890000001</v>
      </c>
      <c r="E6" s="6">
        <v>40.134346579999999</v>
      </c>
      <c r="F6" s="5">
        <v>992206</v>
      </c>
      <c r="G6" s="6">
        <v>5</v>
      </c>
      <c r="H6" s="7">
        <f t="shared" si="0"/>
        <v>0.41666666666666669</v>
      </c>
      <c r="I6" s="3">
        <v>0.1</v>
      </c>
      <c r="J6" s="3">
        <v>2010</v>
      </c>
      <c r="K6" s="7">
        <v>0.8</v>
      </c>
    </row>
    <row r="7" spans="1:11">
      <c r="A7" s="4" t="s">
        <v>16</v>
      </c>
      <c r="B7" s="5">
        <v>1000000</v>
      </c>
      <c r="C7" s="5">
        <v>300</v>
      </c>
      <c r="D7" s="5">
        <v>79.62118486</v>
      </c>
      <c r="E7" s="5">
        <v>22.88247526</v>
      </c>
      <c r="F7" s="5">
        <v>792211</v>
      </c>
      <c r="G7" s="6">
        <v>7</v>
      </c>
      <c r="H7" s="7">
        <f t="shared" si="0"/>
        <v>0.58333333333333337</v>
      </c>
      <c r="I7" s="3">
        <v>0.1</v>
      </c>
      <c r="J7" s="3">
        <v>2010</v>
      </c>
      <c r="K7" s="7">
        <v>0.5</v>
      </c>
    </row>
    <row r="8" spans="1:11">
      <c r="A8" s="4" t="s">
        <v>17</v>
      </c>
      <c r="B8" s="5">
        <v>1000000</v>
      </c>
      <c r="C8" s="5">
        <v>300</v>
      </c>
      <c r="D8" s="5">
        <v>117.28415769999999</v>
      </c>
      <c r="E8" s="5">
        <v>-2.2330929300000002</v>
      </c>
      <c r="F8" s="5">
        <v>989785</v>
      </c>
      <c r="G8" s="6">
        <v>10</v>
      </c>
      <c r="H8" s="7">
        <f t="shared" si="0"/>
        <v>0.83333333333333337</v>
      </c>
      <c r="I8" s="3">
        <v>0.1</v>
      </c>
      <c r="J8" s="3">
        <v>2010</v>
      </c>
      <c r="K8" s="7">
        <v>0.67</v>
      </c>
    </row>
    <row r="9" spans="1:11">
      <c r="A9" s="4" t="s">
        <v>18</v>
      </c>
      <c r="B9" s="5">
        <v>1000000</v>
      </c>
      <c r="C9" s="5">
        <v>300</v>
      </c>
      <c r="D9" s="6">
        <v>103.76729020000001</v>
      </c>
      <c r="E9" s="6">
        <v>18.49518153</v>
      </c>
      <c r="F9" s="5">
        <v>691460</v>
      </c>
      <c r="G9" s="6">
        <v>1</v>
      </c>
      <c r="H9" s="7">
        <f t="shared" si="0"/>
        <v>8.3333333333333329E-2</v>
      </c>
      <c r="I9" s="3">
        <v>0.1</v>
      </c>
      <c r="J9" s="3">
        <v>2010</v>
      </c>
      <c r="K9" s="7">
        <v>0.46</v>
      </c>
    </row>
    <row r="10" spans="1:11">
      <c r="A10" s="4" t="s">
        <v>19</v>
      </c>
      <c r="B10" s="5">
        <v>1000000</v>
      </c>
      <c r="C10" s="5">
        <v>300</v>
      </c>
      <c r="D10" s="5">
        <v>109.70483485</v>
      </c>
      <c r="E10" s="5">
        <v>3.7939598999999999</v>
      </c>
      <c r="F10" s="5">
        <v>855173</v>
      </c>
      <c r="G10" s="6">
        <v>1</v>
      </c>
      <c r="H10" s="7">
        <f t="shared" si="0"/>
        <v>8.3333333333333329E-2</v>
      </c>
      <c r="I10" s="3">
        <v>0.1</v>
      </c>
      <c r="J10" s="3">
        <v>2010</v>
      </c>
      <c r="K10" s="7">
        <v>0.3</v>
      </c>
    </row>
    <row r="11" spans="1:11">
      <c r="A11" s="4" t="s">
        <v>20</v>
      </c>
      <c r="B11" s="5">
        <v>1000000</v>
      </c>
      <c r="C11" s="5">
        <v>300</v>
      </c>
      <c r="D11" s="5">
        <v>96.510479020000005</v>
      </c>
      <c r="E11" s="5">
        <v>21.11712636</v>
      </c>
      <c r="F11" s="5">
        <v>774080</v>
      </c>
      <c r="G11" s="6">
        <v>5</v>
      </c>
      <c r="H11" s="7">
        <f t="shared" si="0"/>
        <v>0.41666666666666669</v>
      </c>
      <c r="I11" s="3">
        <v>0.1</v>
      </c>
      <c r="J11" s="3">
        <v>2010</v>
      </c>
      <c r="K11" s="3">
        <v>0.68</v>
      </c>
    </row>
    <row r="12" spans="1:11">
      <c r="A12" s="4" t="s">
        <v>21</v>
      </c>
      <c r="B12" s="5">
        <v>1000000</v>
      </c>
      <c r="C12" s="5">
        <v>300</v>
      </c>
      <c r="D12" s="5">
        <v>83.927978409999994</v>
      </c>
      <c r="E12" s="5">
        <v>28.263548530000001</v>
      </c>
      <c r="F12" s="5">
        <v>549886</v>
      </c>
      <c r="G12" s="6">
        <v>6</v>
      </c>
      <c r="H12" s="7">
        <f t="shared" si="0"/>
        <v>0.5</v>
      </c>
      <c r="I12" s="3">
        <v>0.1</v>
      </c>
      <c r="J12" s="3">
        <v>2010</v>
      </c>
      <c r="K12" s="3">
        <v>0.47</v>
      </c>
    </row>
    <row r="13" spans="1:11">
      <c r="A13" s="4" t="s">
        <v>22</v>
      </c>
      <c r="B13" s="5">
        <v>1000000</v>
      </c>
      <c r="C13" s="5">
        <v>300</v>
      </c>
      <c r="D13" s="5">
        <v>69.398314659999997</v>
      </c>
      <c r="E13" s="5">
        <v>29.963712900000001</v>
      </c>
      <c r="F13" s="5">
        <v>994875</v>
      </c>
      <c r="G13" s="6">
        <v>7</v>
      </c>
      <c r="H13" s="7">
        <f t="shared" si="0"/>
        <v>0.58333333333333337</v>
      </c>
      <c r="I13" s="3">
        <v>0.1</v>
      </c>
      <c r="J13" s="3">
        <v>2010</v>
      </c>
      <c r="K13" s="7">
        <v>0.3</v>
      </c>
    </row>
    <row r="14" spans="1:11">
      <c r="A14" s="4" t="s">
        <v>23</v>
      </c>
      <c r="B14" s="5">
        <v>1000000</v>
      </c>
      <c r="C14" s="5">
        <v>300</v>
      </c>
      <c r="D14" s="5">
        <v>145.25231797999999</v>
      </c>
      <c r="E14" s="5">
        <v>-6.4772867999999999</v>
      </c>
      <c r="F14" s="5">
        <v>858917</v>
      </c>
      <c r="G14" s="6">
        <v>6</v>
      </c>
      <c r="H14" s="7">
        <f t="shared" si="0"/>
        <v>0.5</v>
      </c>
      <c r="I14" s="3">
        <v>0.1</v>
      </c>
      <c r="J14" s="3">
        <v>2010</v>
      </c>
      <c r="K14" s="7">
        <v>0.5</v>
      </c>
    </row>
    <row r="15" spans="1:11">
      <c r="A15" s="4" t="s">
        <v>24</v>
      </c>
      <c r="B15" s="5">
        <v>1000000</v>
      </c>
      <c r="C15" s="5">
        <v>300</v>
      </c>
      <c r="D15" s="6">
        <v>103.8596526</v>
      </c>
      <c r="E15" s="6">
        <v>36.561334440000003</v>
      </c>
      <c r="F15" s="5">
        <v>870756</v>
      </c>
      <c r="G15" s="6">
        <v>5</v>
      </c>
      <c r="H15" s="7">
        <f t="shared" si="0"/>
        <v>0.41666666666666669</v>
      </c>
      <c r="I15" s="3">
        <v>0.1</v>
      </c>
      <c r="J15" s="3">
        <v>2010</v>
      </c>
      <c r="K15" s="7">
        <v>0.78</v>
      </c>
    </row>
    <row r="16" spans="1:11">
      <c r="A16" s="4" t="s">
        <v>25</v>
      </c>
      <c r="B16" s="5">
        <v>1000000</v>
      </c>
      <c r="C16" s="5">
        <v>300</v>
      </c>
      <c r="D16" s="6">
        <v>122.8657571</v>
      </c>
      <c r="E16" s="6">
        <v>11.735987959999999</v>
      </c>
      <c r="F16" s="5">
        <v>795481</v>
      </c>
      <c r="G16" s="6">
        <v>5</v>
      </c>
      <c r="H16" s="7">
        <f t="shared" si="0"/>
        <v>0.41666666666666669</v>
      </c>
      <c r="I16" s="3">
        <v>0.1</v>
      </c>
      <c r="J16" s="3">
        <v>2010</v>
      </c>
      <c r="K16" s="7">
        <v>0.3</v>
      </c>
    </row>
    <row r="17" spans="1:11">
      <c r="A17" s="4" t="s">
        <v>26</v>
      </c>
      <c r="B17" s="5">
        <v>1000000</v>
      </c>
      <c r="C17" s="5">
        <v>300</v>
      </c>
      <c r="D17" s="6">
        <v>127.7928679</v>
      </c>
      <c r="E17" s="6">
        <v>36.354291449999998</v>
      </c>
      <c r="F17" s="5">
        <v>912454</v>
      </c>
      <c r="G17" s="6">
        <v>8</v>
      </c>
      <c r="H17" s="7">
        <f t="shared" si="0"/>
        <v>0.66666666666666663</v>
      </c>
      <c r="I17" s="3">
        <v>0.1</v>
      </c>
      <c r="J17" s="3">
        <v>2010</v>
      </c>
      <c r="K17" s="3">
        <v>0.68</v>
      </c>
    </row>
    <row r="18" spans="1:11">
      <c r="A18" s="4" t="s">
        <v>27</v>
      </c>
      <c r="B18" s="5">
        <v>1000000</v>
      </c>
      <c r="C18" s="5">
        <v>300</v>
      </c>
      <c r="D18" s="5">
        <v>159.56157347999999</v>
      </c>
      <c r="E18" s="5">
        <v>-8.8859060299999992</v>
      </c>
      <c r="F18" s="5">
        <v>873486</v>
      </c>
      <c r="G18" s="6">
        <v>11</v>
      </c>
      <c r="H18" s="7">
        <f t="shared" si="0"/>
        <v>0.91666666666666663</v>
      </c>
      <c r="I18" s="3">
        <v>0.1</v>
      </c>
      <c r="J18" s="3">
        <v>2010</v>
      </c>
      <c r="K18" s="3">
        <v>0.47</v>
      </c>
    </row>
    <row r="19" spans="1:11">
      <c r="A19" s="4" t="s">
        <v>28</v>
      </c>
      <c r="B19" s="5">
        <v>1000000</v>
      </c>
      <c r="C19" s="5">
        <v>300</v>
      </c>
      <c r="D19" s="5">
        <v>80.697868260000007</v>
      </c>
      <c r="E19" s="5">
        <v>7.62167174</v>
      </c>
      <c r="F19" s="5">
        <v>515889</v>
      </c>
      <c r="G19" s="6">
        <v>5</v>
      </c>
      <c r="H19" s="7">
        <f t="shared" si="0"/>
        <v>0.41666666666666669</v>
      </c>
      <c r="I19" s="3">
        <v>0.1</v>
      </c>
      <c r="J19" s="3">
        <v>2010</v>
      </c>
      <c r="K19" s="7">
        <v>0.3</v>
      </c>
    </row>
    <row r="20" spans="1:11">
      <c r="A20" s="4" t="s">
        <v>29</v>
      </c>
      <c r="B20" s="5">
        <v>1000000</v>
      </c>
      <c r="C20" s="5">
        <v>300</v>
      </c>
      <c r="D20" s="5">
        <v>101.01480218</v>
      </c>
      <c r="E20" s="5">
        <v>15.11037535</v>
      </c>
      <c r="F20" s="5">
        <v>711606</v>
      </c>
      <c r="G20" s="6">
        <v>6</v>
      </c>
      <c r="H20" s="7">
        <f t="shared" si="0"/>
        <v>0.5</v>
      </c>
      <c r="I20" s="3">
        <v>0.1</v>
      </c>
      <c r="J20" s="3">
        <v>2010</v>
      </c>
      <c r="K20" s="7">
        <v>0.45</v>
      </c>
    </row>
    <row r="21" spans="1:11">
      <c r="A21" s="4" t="s">
        <v>30</v>
      </c>
      <c r="B21" s="5">
        <v>1000000</v>
      </c>
      <c r="C21" s="5">
        <v>300</v>
      </c>
      <c r="D21" s="5">
        <v>125.85210548000001</v>
      </c>
      <c r="E21" s="5">
        <v>-8.8202468300000003</v>
      </c>
      <c r="F21" s="5">
        <v>686437</v>
      </c>
      <c r="G21" s="6">
        <v>1</v>
      </c>
      <c r="H21" s="7">
        <f t="shared" si="0"/>
        <v>8.3333333333333329E-2</v>
      </c>
      <c r="I21" s="3">
        <v>0.1</v>
      </c>
      <c r="J21" s="3">
        <v>2010</v>
      </c>
      <c r="K21" s="7">
        <v>0.76</v>
      </c>
    </row>
    <row r="22" spans="1:11">
      <c r="A22" s="4" t="s">
        <v>31</v>
      </c>
      <c r="B22" s="5">
        <v>1000000</v>
      </c>
      <c r="C22" s="5">
        <v>300</v>
      </c>
      <c r="D22" s="5">
        <v>167.72358566</v>
      </c>
      <c r="E22" s="5">
        <v>-16.213011080000001</v>
      </c>
      <c r="F22" s="5">
        <v>525964</v>
      </c>
      <c r="G22" s="6">
        <v>8</v>
      </c>
      <c r="H22" s="7">
        <f t="shared" si="0"/>
        <v>0.66666666666666663</v>
      </c>
      <c r="I22" s="3">
        <v>0.1</v>
      </c>
      <c r="J22" s="3">
        <v>2010</v>
      </c>
      <c r="K22" s="7">
        <v>0.8</v>
      </c>
    </row>
    <row r="23" spans="1:11">
      <c r="A23" s="4" t="s">
        <v>32</v>
      </c>
      <c r="B23" s="5">
        <v>1000000</v>
      </c>
      <c r="C23" s="5">
        <v>300</v>
      </c>
      <c r="D23" s="6">
        <v>106.3026606</v>
      </c>
      <c r="E23" s="6">
        <v>16.656641629999999</v>
      </c>
      <c r="F23" s="5">
        <v>574529</v>
      </c>
      <c r="G23" s="6">
        <v>11</v>
      </c>
      <c r="H23" s="7">
        <f t="shared" si="0"/>
        <v>0.91666666666666663</v>
      </c>
      <c r="I23" s="3">
        <v>0.1</v>
      </c>
      <c r="J23" s="3">
        <v>2010</v>
      </c>
      <c r="K23" s="7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5954-1D56-3948-9321-27EC795D417F}">
  <dimension ref="A1:E254"/>
  <sheetViews>
    <sheetView workbookViewId="0">
      <selection activeCell="D1" sqref="D1"/>
    </sheetView>
  </sheetViews>
  <sheetFormatPr baseColWidth="10" defaultRowHeight="16"/>
  <cols>
    <col min="2" max="3" width="6.83203125" bestFit="1" customWidth="1"/>
    <col min="4" max="5" width="9.5" customWidth="1"/>
    <col min="6" max="9" width="5.83203125" bestFit="1" customWidth="1"/>
    <col min="12" max="12" width="46.83203125" bestFit="1" customWidth="1"/>
    <col min="13" max="15" width="6.83203125" customWidth="1"/>
    <col min="16" max="16" width="7.1640625" customWidth="1"/>
    <col min="17" max="24" width="6.83203125" customWidth="1"/>
  </cols>
  <sheetData>
    <row r="1" spans="1:5">
      <c r="A1" t="s">
        <v>0</v>
      </c>
      <c r="B1" t="s">
        <v>1</v>
      </c>
      <c r="C1" t="s">
        <v>33</v>
      </c>
      <c r="D1" t="s">
        <v>34</v>
      </c>
      <c r="E1" t="s">
        <v>34</v>
      </c>
    </row>
    <row r="2" spans="1:5">
      <c r="A2">
        <v>1994</v>
      </c>
      <c r="B2">
        <v>12</v>
      </c>
      <c r="C2">
        <f t="shared" ref="C2:D2" si="0">C3</f>
        <v>27.68</v>
      </c>
      <c r="D2">
        <f t="shared" si="0"/>
        <v>0.647342995169082</v>
      </c>
      <c r="E2">
        <f>AVERAGE($D$2:$D$63)</f>
        <v>0.48484494311983795</v>
      </c>
    </row>
    <row r="3" spans="1:5">
      <c r="A3">
        <v>1995</v>
      </c>
      <c r="B3">
        <v>1</v>
      </c>
      <c r="C3">
        <v>27.68</v>
      </c>
      <c r="D3">
        <f>(C3-MIN($C$3:$C$254))/(MAX($C$3:$C$254)-MIN($C$3:$C$254))</f>
        <v>0.647342995169082</v>
      </c>
      <c r="E3">
        <f t="shared" ref="E3:E63" si="1">AVERAGE($D$2:$D$63)</f>
        <v>0.48484494311983795</v>
      </c>
    </row>
    <row r="4" spans="1:5">
      <c r="A4">
        <v>1995</v>
      </c>
      <c r="B4">
        <v>2</v>
      </c>
      <c r="C4">
        <v>27.58</v>
      </c>
      <c r="D4">
        <f t="shared" ref="D4:D67" si="2">(C4-MIN($C$3:$C$254))/(MAX($C$3:$C$254)-MIN($C$3:$C$254))</f>
        <v>0.623188405797101</v>
      </c>
      <c r="E4">
        <f t="shared" si="1"/>
        <v>0.48484494311983795</v>
      </c>
    </row>
    <row r="5" spans="1:5">
      <c r="A5">
        <v>1995</v>
      </c>
      <c r="B5">
        <v>3</v>
      </c>
      <c r="C5">
        <v>27.8</v>
      </c>
      <c r="D5">
        <f t="shared" si="2"/>
        <v>0.67632850241545905</v>
      </c>
      <c r="E5">
        <f t="shared" si="1"/>
        <v>0.48484494311983795</v>
      </c>
    </row>
    <row r="6" spans="1:5">
      <c r="A6">
        <v>1995</v>
      </c>
      <c r="B6">
        <v>4</v>
      </c>
      <c r="C6">
        <v>28.17</v>
      </c>
      <c r="D6">
        <f t="shared" si="2"/>
        <v>0.76570048309178773</v>
      </c>
      <c r="E6">
        <f t="shared" si="1"/>
        <v>0.48484494311983795</v>
      </c>
    </row>
    <row r="7" spans="1:5">
      <c r="A7">
        <v>1995</v>
      </c>
      <c r="B7">
        <v>5</v>
      </c>
      <c r="C7">
        <v>28</v>
      </c>
      <c r="D7">
        <f t="shared" si="2"/>
        <v>0.72463768115942018</v>
      </c>
      <c r="E7">
        <f t="shared" si="1"/>
        <v>0.48484494311983795</v>
      </c>
    </row>
    <row r="8" spans="1:5">
      <c r="A8">
        <v>1995</v>
      </c>
      <c r="B8">
        <v>6</v>
      </c>
      <c r="C8">
        <v>27.77</v>
      </c>
      <c r="D8">
        <f t="shared" si="2"/>
        <v>0.66908212560386449</v>
      </c>
      <c r="E8">
        <f t="shared" si="1"/>
        <v>0.48484494311983795</v>
      </c>
    </row>
    <row r="9" spans="1:5">
      <c r="A9">
        <v>1995</v>
      </c>
      <c r="B9">
        <v>7</v>
      </c>
      <c r="C9">
        <v>27.2</v>
      </c>
      <c r="D9">
        <f t="shared" si="2"/>
        <v>0.53140096618357469</v>
      </c>
      <c r="E9">
        <f t="shared" si="1"/>
        <v>0.48484494311983795</v>
      </c>
    </row>
    <row r="10" spans="1:5">
      <c r="A10">
        <v>1995</v>
      </c>
      <c r="B10">
        <v>8</v>
      </c>
      <c r="C10">
        <v>26.5</v>
      </c>
      <c r="D10">
        <f t="shared" si="2"/>
        <v>0.36231884057971009</v>
      </c>
      <c r="E10">
        <f t="shared" si="1"/>
        <v>0.48484494311983795</v>
      </c>
    </row>
    <row r="11" spans="1:5">
      <c r="A11">
        <v>1995</v>
      </c>
      <c r="B11">
        <v>9</v>
      </c>
      <c r="C11">
        <v>26.11</v>
      </c>
      <c r="D11">
        <f t="shared" si="2"/>
        <v>0.26811594202898531</v>
      </c>
      <c r="E11">
        <f t="shared" si="1"/>
        <v>0.48484494311983795</v>
      </c>
    </row>
    <row r="12" spans="1:5">
      <c r="A12">
        <v>1995</v>
      </c>
      <c r="B12">
        <v>10</v>
      </c>
      <c r="C12">
        <v>25.96</v>
      </c>
      <c r="D12">
        <f t="shared" si="2"/>
        <v>0.23188405797101466</v>
      </c>
      <c r="E12">
        <f t="shared" si="1"/>
        <v>0.48484494311983795</v>
      </c>
    </row>
    <row r="13" spans="1:5">
      <c r="A13">
        <v>1995</v>
      </c>
      <c r="B13">
        <v>11</v>
      </c>
      <c r="C13">
        <v>25.79</v>
      </c>
      <c r="D13">
        <f t="shared" si="2"/>
        <v>0.19082125603864711</v>
      </c>
      <c r="E13">
        <f t="shared" si="1"/>
        <v>0.48484494311983795</v>
      </c>
    </row>
    <row r="14" spans="1:5">
      <c r="A14">
        <v>1995</v>
      </c>
      <c r="B14">
        <v>12</v>
      </c>
      <c r="C14">
        <v>25.82</v>
      </c>
      <c r="D14">
        <f t="shared" si="2"/>
        <v>0.19806763285024159</v>
      </c>
      <c r="E14">
        <f t="shared" si="1"/>
        <v>0.48484494311983795</v>
      </c>
    </row>
    <row r="15" spans="1:5">
      <c r="A15">
        <v>1996</v>
      </c>
      <c r="B15">
        <v>1</v>
      </c>
      <c r="C15">
        <v>25.87</v>
      </c>
      <c r="D15">
        <f t="shared" si="2"/>
        <v>0.2101449275362321</v>
      </c>
      <c r="E15">
        <f t="shared" si="1"/>
        <v>0.48484494311983795</v>
      </c>
    </row>
    <row r="16" spans="1:5">
      <c r="A16">
        <v>1996</v>
      </c>
      <c r="B16">
        <v>2</v>
      </c>
      <c r="C16">
        <v>26.07</v>
      </c>
      <c r="D16">
        <f t="shared" si="2"/>
        <v>0.25845410628019327</v>
      </c>
      <c r="E16">
        <f t="shared" si="1"/>
        <v>0.48484494311983795</v>
      </c>
    </row>
    <row r="17" spans="1:5">
      <c r="A17">
        <v>1996</v>
      </c>
      <c r="B17">
        <v>3</v>
      </c>
      <c r="C17">
        <v>26.76</v>
      </c>
      <c r="D17">
        <f t="shared" si="2"/>
        <v>0.42512077294686024</v>
      </c>
      <c r="E17">
        <f t="shared" si="1"/>
        <v>0.48484494311983795</v>
      </c>
    </row>
    <row r="18" spans="1:5">
      <c r="A18">
        <v>1996</v>
      </c>
      <c r="B18">
        <v>4</v>
      </c>
      <c r="C18">
        <v>27.52</v>
      </c>
      <c r="D18">
        <f t="shared" si="2"/>
        <v>0.60869565217391286</v>
      </c>
      <c r="E18">
        <f t="shared" si="1"/>
        <v>0.48484494311983795</v>
      </c>
    </row>
    <row r="19" spans="1:5">
      <c r="A19">
        <v>1996</v>
      </c>
      <c r="B19">
        <v>5</v>
      </c>
      <c r="C19">
        <v>27.75</v>
      </c>
      <c r="D19">
        <f t="shared" si="2"/>
        <v>0.66425120772946855</v>
      </c>
      <c r="E19">
        <f t="shared" si="1"/>
        <v>0.48484494311983795</v>
      </c>
    </row>
    <row r="20" spans="1:5">
      <c r="A20">
        <v>1996</v>
      </c>
      <c r="B20">
        <v>6</v>
      </c>
      <c r="C20">
        <v>27.54</v>
      </c>
      <c r="D20">
        <f t="shared" si="2"/>
        <v>0.61352657004830891</v>
      </c>
      <c r="E20">
        <f t="shared" si="1"/>
        <v>0.48484494311983795</v>
      </c>
    </row>
    <row r="21" spans="1:5">
      <c r="A21">
        <v>1996</v>
      </c>
      <c r="B21">
        <v>7</v>
      </c>
      <c r="C21">
        <v>27.1</v>
      </c>
      <c r="D21">
        <f t="shared" si="2"/>
        <v>0.50724637681159446</v>
      </c>
      <c r="E21">
        <f t="shared" si="1"/>
        <v>0.48484494311983795</v>
      </c>
    </row>
    <row r="22" spans="1:5">
      <c r="A22">
        <v>1996</v>
      </c>
      <c r="B22">
        <v>8</v>
      </c>
      <c r="C22">
        <v>26.79</v>
      </c>
      <c r="D22">
        <f t="shared" si="2"/>
        <v>0.43236714975845386</v>
      </c>
      <c r="E22">
        <f t="shared" si="1"/>
        <v>0.48484494311983795</v>
      </c>
    </row>
    <row r="23" spans="1:5">
      <c r="A23">
        <v>1996</v>
      </c>
      <c r="B23">
        <v>9</v>
      </c>
      <c r="C23">
        <v>26.5</v>
      </c>
      <c r="D23">
        <f t="shared" si="2"/>
        <v>0.36231884057971009</v>
      </c>
      <c r="E23">
        <f t="shared" si="1"/>
        <v>0.48484494311983795</v>
      </c>
    </row>
    <row r="24" spans="1:5">
      <c r="A24">
        <v>1996</v>
      </c>
      <c r="B24">
        <v>10</v>
      </c>
      <c r="C24">
        <v>26.48</v>
      </c>
      <c r="D24">
        <f t="shared" si="2"/>
        <v>0.35748792270531404</v>
      </c>
      <c r="E24">
        <f t="shared" si="1"/>
        <v>0.48484494311983795</v>
      </c>
    </row>
    <row r="25" spans="1:5">
      <c r="A25">
        <v>1996</v>
      </c>
      <c r="B25">
        <v>11</v>
      </c>
      <c r="C25">
        <v>26.42</v>
      </c>
      <c r="D25">
        <f t="shared" si="2"/>
        <v>0.34299516908212596</v>
      </c>
      <c r="E25">
        <f t="shared" si="1"/>
        <v>0.48484494311983795</v>
      </c>
    </row>
    <row r="26" spans="1:5">
      <c r="A26">
        <v>1996</v>
      </c>
      <c r="B26">
        <v>12</v>
      </c>
      <c r="C26">
        <v>26.15</v>
      </c>
      <c r="D26">
        <f t="shared" si="2"/>
        <v>0.2777777777777774</v>
      </c>
      <c r="E26">
        <f t="shared" si="1"/>
        <v>0.48484494311983795</v>
      </c>
    </row>
    <row r="27" spans="1:5">
      <c r="A27">
        <v>1997</v>
      </c>
      <c r="B27">
        <v>1</v>
      </c>
      <c r="C27">
        <v>26.16</v>
      </c>
      <c r="D27">
        <f t="shared" si="2"/>
        <v>0.28019323671497587</v>
      </c>
      <c r="E27">
        <f t="shared" si="1"/>
        <v>0.48484494311983795</v>
      </c>
    </row>
    <row r="28" spans="1:5">
      <c r="A28">
        <v>1997</v>
      </c>
      <c r="B28">
        <v>2</v>
      </c>
      <c r="C28">
        <v>26.49</v>
      </c>
      <c r="D28">
        <f t="shared" si="2"/>
        <v>0.35990338164251168</v>
      </c>
      <c r="E28">
        <f t="shared" si="1"/>
        <v>0.48484494311983795</v>
      </c>
    </row>
    <row r="29" spans="1:5">
      <c r="A29">
        <v>1997</v>
      </c>
      <c r="B29">
        <v>3</v>
      </c>
      <c r="C29">
        <v>27.03</v>
      </c>
      <c r="D29">
        <f t="shared" si="2"/>
        <v>0.49033816425120796</v>
      </c>
      <c r="E29">
        <f t="shared" si="1"/>
        <v>0.48484494311983795</v>
      </c>
    </row>
    <row r="30" spans="1:5">
      <c r="A30">
        <v>1997</v>
      </c>
      <c r="B30">
        <v>4</v>
      </c>
      <c r="C30">
        <v>28.01</v>
      </c>
      <c r="D30">
        <f t="shared" si="2"/>
        <v>0.72705314009661859</v>
      </c>
      <c r="E30">
        <f t="shared" si="1"/>
        <v>0.48484494311983795</v>
      </c>
    </row>
    <row r="31" spans="1:5">
      <c r="A31">
        <v>1997</v>
      </c>
      <c r="B31">
        <v>5</v>
      </c>
      <c r="C31">
        <v>28.52</v>
      </c>
      <c r="D31">
        <f t="shared" si="2"/>
        <v>0.85024154589371959</v>
      </c>
      <c r="E31">
        <f t="shared" si="1"/>
        <v>0.48484494311983795</v>
      </c>
    </row>
    <row r="32" spans="1:5">
      <c r="A32">
        <v>1997</v>
      </c>
      <c r="B32">
        <v>6</v>
      </c>
      <c r="C32">
        <v>28.82</v>
      </c>
      <c r="D32">
        <f t="shared" si="2"/>
        <v>0.92270531400966183</v>
      </c>
      <c r="E32">
        <f t="shared" si="1"/>
        <v>0.48484494311983795</v>
      </c>
    </row>
    <row r="33" spans="1:5">
      <c r="A33">
        <v>1997</v>
      </c>
      <c r="B33">
        <v>7</v>
      </c>
      <c r="C33">
        <v>28.75</v>
      </c>
      <c r="D33">
        <f t="shared" si="2"/>
        <v>0.90579710144927528</v>
      </c>
      <c r="E33">
        <f t="shared" si="1"/>
        <v>0.48484494311983795</v>
      </c>
    </row>
    <row r="34" spans="1:5">
      <c r="A34">
        <v>1997</v>
      </c>
      <c r="B34">
        <v>8</v>
      </c>
      <c r="C34">
        <v>28.7</v>
      </c>
      <c r="D34">
        <f t="shared" si="2"/>
        <v>0.89371980676328477</v>
      </c>
      <c r="E34">
        <f t="shared" si="1"/>
        <v>0.48484494311983795</v>
      </c>
    </row>
    <row r="35" spans="1:5">
      <c r="A35">
        <v>1997</v>
      </c>
      <c r="B35">
        <v>9</v>
      </c>
      <c r="C35">
        <v>28.85</v>
      </c>
      <c r="D35">
        <f t="shared" si="2"/>
        <v>0.92995169082125628</v>
      </c>
      <c r="E35">
        <f t="shared" si="1"/>
        <v>0.48484494311983795</v>
      </c>
    </row>
    <row r="36" spans="1:5">
      <c r="A36">
        <v>1997</v>
      </c>
      <c r="B36">
        <v>10</v>
      </c>
      <c r="C36">
        <v>29.08</v>
      </c>
      <c r="D36">
        <f t="shared" si="2"/>
        <v>0.98550724637681109</v>
      </c>
      <c r="E36">
        <f t="shared" si="1"/>
        <v>0.48484494311983795</v>
      </c>
    </row>
    <row r="37" spans="1:5">
      <c r="A37">
        <v>1997</v>
      </c>
      <c r="B37">
        <v>11</v>
      </c>
      <c r="C37">
        <v>29.11</v>
      </c>
      <c r="D37">
        <f t="shared" si="2"/>
        <v>0.99275362318840554</v>
      </c>
      <c r="E37">
        <f t="shared" si="1"/>
        <v>0.48484494311983795</v>
      </c>
    </row>
    <row r="38" spans="1:5">
      <c r="A38">
        <v>1997</v>
      </c>
      <c r="B38">
        <v>12</v>
      </c>
      <c r="C38">
        <v>28.96</v>
      </c>
      <c r="D38">
        <f t="shared" si="2"/>
        <v>0.95652173913043481</v>
      </c>
      <c r="E38">
        <f t="shared" si="1"/>
        <v>0.48484494311983795</v>
      </c>
    </row>
    <row r="39" spans="1:5">
      <c r="A39">
        <v>1998</v>
      </c>
      <c r="B39">
        <v>1</v>
      </c>
      <c r="C39">
        <v>28.93</v>
      </c>
      <c r="D39">
        <f t="shared" si="2"/>
        <v>0.94927536231884035</v>
      </c>
      <c r="E39">
        <f t="shared" si="1"/>
        <v>0.48484494311983795</v>
      </c>
    </row>
    <row r="40" spans="1:5">
      <c r="A40">
        <v>1998</v>
      </c>
      <c r="B40">
        <v>2</v>
      </c>
      <c r="C40">
        <v>28.77</v>
      </c>
      <c r="D40">
        <f t="shared" si="2"/>
        <v>0.91062801932367132</v>
      </c>
      <c r="E40">
        <f t="shared" si="1"/>
        <v>0.48484494311983795</v>
      </c>
    </row>
    <row r="41" spans="1:5">
      <c r="A41">
        <v>1998</v>
      </c>
      <c r="B41">
        <v>3</v>
      </c>
      <c r="C41">
        <v>28.68</v>
      </c>
      <c r="D41">
        <f t="shared" si="2"/>
        <v>0.88888888888888873</v>
      </c>
      <c r="E41">
        <f t="shared" si="1"/>
        <v>0.48484494311983795</v>
      </c>
    </row>
    <row r="42" spans="1:5">
      <c r="A42">
        <v>1998</v>
      </c>
      <c r="B42">
        <v>4</v>
      </c>
      <c r="C42">
        <v>28.72</v>
      </c>
      <c r="D42">
        <f t="shared" si="2"/>
        <v>0.89855072463768071</v>
      </c>
      <c r="E42">
        <f t="shared" si="1"/>
        <v>0.48484494311983795</v>
      </c>
    </row>
    <row r="43" spans="1:5">
      <c r="A43">
        <v>1998</v>
      </c>
      <c r="B43">
        <v>5</v>
      </c>
      <c r="C43">
        <v>28.63</v>
      </c>
      <c r="D43">
        <f t="shared" si="2"/>
        <v>0.87681159420289823</v>
      </c>
      <c r="E43">
        <f t="shared" si="1"/>
        <v>0.48484494311983795</v>
      </c>
    </row>
    <row r="44" spans="1:5">
      <c r="A44">
        <v>1998</v>
      </c>
      <c r="B44">
        <v>6</v>
      </c>
      <c r="C44">
        <v>27.57</v>
      </c>
      <c r="D44">
        <f t="shared" si="2"/>
        <v>0.62077294685990336</v>
      </c>
      <c r="E44">
        <f t="shared" si="1"/>
        <v>0.48484494311983795</v>
      </c>
    </row>
    <row r="45" spans="1:5">
      <c r="A45">
        <v>1998</v>
      </c>
      <c r="B45">
        <v>7</v>
      </c>
      <c r="C45">
        <v>26.55</v>
      </c>
      <c r="D45">
        <f t="shared" si="2"/>
        <v>0.37439613526570059</v>
      </c>
      <c r="E45">
        <f t="shared" si="1"/>
        <v>0.48484494311983795</v>
      </c>
    </row>
    <row r="46" spans="1:5">
      <c r="A46">
        <v>1998</v>
      </c>
      <c r="B46">
        <v>8</v>
      </c>
      <c r="C46">
        <v>25.82</v>
      </c>
      <c r="D46">
        <f t="shared" si="2"/>
        <v>0.19806763285024159</v>
      </c>
      <c r="E46">
        <f t="shared" si="1"/>
        <v>0.48484494311983795</v>
      </c>
    </row>
    <row r="47" spans="1:5">
      <c r="A47">
        <v>1998</v>
      </c>
      <c r="B47">
        <v>9</v>
      </c>
      <c r="C47">
        <v>25.72</v>
      </c>
      <c r="D47">
        <f t="shared" si="2"/>
        <v>0.17391304347826056</v>
      </c>
      <c r="E47">
        <f t="shared" si="1"/>
        <v>0.48484494311983795</v>
      </c>
    </row>
    <row r="48" spans="1:5">
      <c r="A48">
        <v>1998</v>
      </c>
      <c r="B48">
        <v>10</v>
      </c>
      <c r="C48">
        <v>25.55</v>
      </c>
      <c r="D48">
        <f t="shared" si="2"/>
        <v>0.13285024154589387</v>
      </c>
      <c r="E48">
        <f t="shared" si="1"/>
        <v>0.48484494311983795</v>
      </c>
    </row>
    <row r="49" spans="1:5">
      <c r="A49">
        <v>1998</v>
      </c>
      <c r="B49">
        <v>11</v>
      </c>
      <c r="C49">
        <v>25.57</v>
      </c>
      <c r="D49">
        <f t="shared" si="2"/>
        <v>0.13768115942028991</v>
      </c>
      <c r="E49">
        <f t="shared" si="1"/>
        <v>0.48484494311983795</v>
      </c>
    </row>
    <row r="50" spans="1:5">
      <c r="A50">
        <v>1998</v>
      </c>
      <c r="B50">
        <v>12</v>
      </c>
      <c r="C50">
        <v>25.2</v>
      </c>
      <c r="D50">
        <f t="shared" si="2"/>
        <v>4.8309178743961172E-2</v>
      </c>
      <c r="E50">
        <f t="shared" si="1"/>
        <v>0.48484494311983795</v>
      </c>
    </row>
    <row r="51" spans="1:5">
      <c r="A51">
        <v>1999</v>
      </c>
      <c r="B51">
        <v>1</v>
      </c>
      <c r="C51">
        <v>25.13</v>
      </c>
      <c r="D51">
        <f t="shared" si="2"/>
        <v>3.1400966183574637E-2</v>
      </c>
      <c r="E51">
        <f t="shared" si="1"/>
        <v>0.48484494311983795</v>
      </c>
    </row>
    <row r="52" spans="1:5">
      <c r="A52">
        <v>1999</v>
      </c>
      <c r="B52">
        <v>2</v>
      </c>
      <c r="C52">
        <v>25.64</v>
      </c>
      <c r="D52">
        <f t="shared" si="2"/>
        <v>0.15458937198067643</v>
      </c>
      <c r="E52">
        <f t="shared" si="1"/>
        <v>0.48484494311983795</v>
      </c>
    </row>
    <row r="53" spans="1:5">
      <c r="A53">
        <v>1999</v>
      </c>
      <c r="B53">
        <v>3</v>
      </c>
      <c r="C53">
        <v>26.51</v>
      </c>
      <c r="D53">
        <f t="shared" si="2"/>
        <v>0.36473429951690856</v>
      </c>
      <c r="E53">
        <f t="shared" si="1"/>
        <v>0.48484494311983795</v>
      </c>
    </row>
    <row r="54" spans="1:5">
      <c r="A54">
        <v>1999</v>
      </c>
      <c r="B54">
        <v>4</v>
      </c>
      <c r="C54">
        <v>26.97</v>
      </c>
      <c r="D54">
        <f t="shared" si="2"/>
        <v>0.47584541062801899</v>
      </c>
      <c r="E54">
        <f t="shared" si="1"/>
        <v>0.48484494311983795</v>
      </c>
    </row>
    <row r="55" spans="1:5">
      <c r="A55">
        <v>1999</v>
      </c>
      <c r="B55">
        <v>5</v>
      </c>
      <c r="C55">
        <v>27.05</v>
      </c>
      <c r="D55">
        <f t="shared" si="2"/>
        <v>0.49516908212560395</v>
      </c>
      <c r="E55">
        <f t="shared" si="1"/>
        <v>0.48484494311983795</v>
      </c>
    </row>
    <row r="56" spans="1:5">
      <c r="A56">
        <v>1999</v>
      </c>
      <c r="B56">
        <v>6</v>
      </c>
      <c r="C56">
        <v>26.7</v>
      </c>
      <c r="D56">
        <f t="shared" si="2"/>
        <v>0.41062801932367127</v>
      </c>
      <c r="E56">
        <f t="shared" si="1"/>
        <v>0.48484494311983795</v>
      </c>
    </row>
    <row r="57" spans="1:5">
      <c r="A57">
        <v>1999</v>
      </c>
      <c r="B57">
        <v>7</v>
      </c>
      <c r="C57">
        <v>26.36</v>
      </c>
      <c r="D57">
        <f t="shared" si="2"/>
        <v>0.32850241545893699</v>
      </c>
      <c r="E57">
        <f t="shared" si="1"/>
        <v>0.48484494311983795</v>
      </c>
    </row>
    <row r="58" spans="1:5">
      <c r="A58">
        <v>1999</v>
      </c>
      <c r="B58">
        <v>8</v>
      </c>
      <c r="C58">
        <v>25.85</v>
      </c>
      <c r="D58">
        <f t="shared" si="2"/>
        <v>0.20531400966183608</v>
      </c>
      <c r="E58">
        <f t="shared" si="1"/>
        <v>0.48484494311983795</v>
      </c>
    </row>
    <row r="59" spans="1:5">
      <c r="A59">
        <v>1999</v>
      </c>
      <c r="B59">
        <v>9</v>
      </c>
      <c r="C59">
        <v>25.88</v>
      </c>
      <c r="D59">
        <f t="shared" si="2"/>
        <v>0.21256038647342967</v>
      </c>
      <c r="E59">
        <f t="shared" si="1"/>
        <v>0.48484494311983795</v>
      </c>
    </row>
    <row r="60" spans="1:5">
      <c r="A60">
        <v>1999</v>
      </c>
      <c r="B60">
        <v>10</v>
      </c>
      <c r="C60">
        <v>25.7</v>
      </c>
      <c r="D60">
        <f t="shared" si="2"/>
        <v>0.16908212560386454</v>
      </c>
      <c r="E60">
        <f t="shared" si="1"/>
        <v>0.48484494311983795</v>
      </c>
    </row>
    <row r="61" spans="1:5">
      <c r="A61">
        <v>1999</v>
      </c>
      <c r="B61">
        <v>11</v>
      </c>
      <c r="C61">
        <v>25.34</v>
      </c>
      <c r="D61">
        <f t="shared" si="2"/>
        <v>8.2125603864734248E-2</v>
      </c>
      <c r="E61">
        <f t="shared" si="1"/>
        <v>0.48484494311983795</v>
      </c>
    </row>
    <row r="62" spans="1:5">
      <c r="A62">
        <v>1999</v>
      </c>
      <c r="B62">
        <v>12</v>
      </c>
      <c r="C62">
        <v>25.12</v>
      </c>
      <c r="D62">
        <f t="shared" si="2"/>
        <v>2.8985507246377048E-2</v>
      </c>
      <c r="E62">
        <f t="shared" si="1"/>
        <v>0.48484494311983795</v>
      </c>
    </row>
    <row r="63" spans="1:5">
      <c r="A63">
        <v>2000</v>
      </c>
      <c r="B63">
        <v>1</v>
      </c>
      <c r="C63">
        <v>25</v>
      </c>
      <c r="D63">
        <f t="shared" si="2"/>
        <v>0</v>
      </c>
      <c r="E63">
        <f t="shared" si="1"/>
        <v>0.48484494311983795</v>
      </c>
    </row>
    <row r="64" spans="1:5">
      <c r="A64">
        <v>2000</v>
      </c>
      <c r="B64">
        <v>2</v>
      </c>
      <c r="C64">
        <v>25.42</v>
      </c>
      <c r="D64">
        <f t="shared" si="2"/>
        <v>0.10144927536231924</v>
      </c>
      <c r="E64">
        <v>0.10144927536231924</v>
      </c>
    </row>
    <row r="65" spans="1:5">
      <c r="A65">
        <v>2000</v>
      </c>
      <c r="B65">
        <v>3</v>
      </c>
      <c r="C65">
        <v>26.35</v>
      </c>
      <c r="D65">
        <f t="shared" si="2"/>
        <v>0.32608695652173941</v>
      </c>
      <c r="E65">
        <v>0.32608695652173941</v>
      </c>
    </row>
    <row r="66" spans="1:5">
      <c r="A66">
        <v>2000</v>
      </c>
      <c r="B66">
        <v>4</v>
      </c>
      <c r="C66">
        <v>27.01</v>
      </c>
      <c r="D66">
        <f t="shared" si="2"/>
        <v>0.48550724637681192</v>
      </c>
      <c r="E66">
        <v>0.48550724637681192</v>
      </c>
    </row>
    <row r="67" spans="1:5">
      <c r="A67">
        <v>2000</v>
      </c>
      <c r="B67">
        <v>5</v>
      </c>
      <c r="C67">
        <v>27.22</v>
      </c>
      <c r="D67">
        <f t="shared" si="2"/>
        <v>0.53623188405797062</v>
      </c>
      <c r="E67">
        <v>0.53623188405797062</v>
      </c>
    </row>
    <row r="68" spans="1:5">
      <c r="A68">
        <v>2000</v>
      </c>
      <c r="B68">
        <v>6</v>
      </c>
      <c r="C68">
        <v>27.07</v>
      </c>
      <c r="D68">
        <f t="shared" ref="D68:D131" si="3">(C68-MIN($C$3:$C$254))/(MAX($C$3:$C$254)-MIN($C$3:$C$254))</f>
        <v>0.5</v>
      </c>
      <c r="E68">
        <v>0.5</v>
      </c>
    </row>
    <row r="69" spans="1:5">
      <c r="A69">
        <v>2000</v>
      </c>
      <c r="B69">
        <v>7</v>
      </c>
      <c r="C69">
        <v>26.75</v>
      </c>
      <c r="D69">
        <f t="shared" si="3"/>
        <v>0.42270531400966177</v>
      </c>
      <c r="E69">
        <v>0.42270531400966177</v>
      </c>
    </row>
    <row r="70" spans="1:5">
      <c r="A70">
        <v>2000</v>
      </c>
      <c r="B70">
        <v>8</v>
      </c>
      <c r="C70">
        <v>26.43</v>
      </c>
      <c r="D70">
        <f t="shared" si="3"/>
        <v>0.34541062801932354</v>
      </c>
      <c r="E70">
        <v>0.34541062801932354</v>
      </c>
    </row>
    <row r="71" spans="1:5">
      <c r="A71">
        <v>2000</v>
      </c>
      <c r="B71">
        <v>9</v>
      </c>
      <c r="C71">
        <v>26.34</v>
      </c>
      <c r="D71">
        <f t="shared" si="3"/>
        <v>0.323671497584541</v>
      </c>
      <c r="E71">
        <v>0.323671497584541</v>
      </c>
    </row>
    <row r="72" spans="1:5">
      <c r="A72">
        <v>2000</v>
      </c>
      <c r="B72">
        <v>10</v>
      </c>
      <c r="C72">
        <v>26.08</v>
      </c>
      <c r="D72">
        <f t="shared" si="3"/>
        <v>0.26086956521739085</v>
      </c>
      <c r="E72">
        <v>0.26086956521739085</v>
      </c>
    </row>
    <row r="73" spans="1:5">
      <c r="A73">
        <v>2000</v>
      </c>
      <c r="B73">
        <v>11</v>
      </c>
      <c r="C73">
        <v>26.02</v>
      </c>
      <c r="D73">
        <f t="shared" si="3"/>
        <v>0.24637681159420277</v>
      </c>
      <c r="E73">
        <v>0.24637681159420277</v>
      </c>
    </row>
    <row r="74" spans="1:5">
      <c r="A74">
        <v>2000</v>
      </c>
      <c r="B74">
        <v>12</v>
      </c>
      <c r="C74">
        <v>25.88</v>
      </c>
      <c r="D74">
        <f t="shared" si="3"/>
        <v>0.21256038647342967</v>
      </c>
      <c r="E74">
        <v>0.21256038647342967</v>
      </c>
    </row>
    <row r="75" spans="1:5">
      <c r="A75">
        <v>2001</v>
      </c>
      <c r="B75">
        <v>1</v>
      </c>
      <c r="C75">
        <v>25.98</v>
      </c>
      <c r="D75">
        <f t="shared" si="3"/>
        <v>0.23671497584541071</v>
      </c>
      <c r="E75">
        <v>0.23671497584541071</v>
      </c>
    </row>
    <row r="76" spans="1:5">
      <c r="A76">
        <v>2001</v>
      </c>
      <c r="B76">
        <v>2</v>
      </c>
      <c r="C76">
        <v>26.31</v>
      </c>
      <c r="D76">
        <f t="shared" si="3"/>
        <v>0.31642512077294649</v>
      </c>
      <c r="E76">
        <v>0.31642512077294649</v>
      </c>
    </row>
    <row r="77" spans="1:5">
      <c r="A77">
        <v>2001</v>
      </c>
      <c r="B77">
        <v>3</v>
      </c>
      <c r="C77">
        <v>26.96</v>
      </c>
      <c r="D77">
        <f t="shared" si="3"/>
        <v>0.47342995169082142</v>
      </c>
      <c r="E77">
        <v>0.47342995169082142</v>
      </c>
    </row>
    <row r="78" spans="1:5">
      <c r="A78">
        <v>2001</v>
      </c>
      <c r="B78">
        <v>4</v>
      </c>
      <c r="C78">
        <v>27.46</v>
      </c>
      <c r="D78">
        <f t="shared" si="3"/>
        <v>0.59420289855072472</v>
      </c>
      <c r="E78">
        <v>0.59420289855072472</v>
      </c>
    </row>
    <row r="79" spans="1:5">
      <c r="A79">
        <v>2001</v>
      </c>
      <c r="B79">
        <v>5</v>
      </c>
      <c r="C79">
        <v>27.75</v>
      </c>
      <c r="D79">
        <f t="shared" si="3"/>
        <v>0.66425120772946855</v>
      </c>
      <c r="E79">
        <v>0.66425120772946855</v>
      </c>
    </row>
    <row r="80" spans="1:5">
      <c r="A80">
        <v>2001</v>
      </c>
      <c r="B80">
        <v>6</v>
      </c>
      <c r="C80">
        <v>27.66</v>
      </c>
      <c r="D80">
        <f t="shared" si="3"/>
        <v>0.64251207729468596</v>
      </c>
      <c r="E80">
        <v>0.64251207729468596</v>
      </c>
    </row>
    <row r="81" spans="1:5">
      <c r="A81">
        <v>2001</v>
      </c>
      <c r="B81">
        <v>7</v>
      </c>
      <c r="C81">
        <v>27.38</v>
      </c>
      <c r="D81">
        <f t="shared" si="3"/>
        <v>0.57487922705313976</v>
      </c>
      <c r="E81">
        <v>0.57487922705313976</v>
      </c>
    </row>
    <row r="82" spans="1:5">
      <c r="A82">
        <v>2001</v>
      </c>
      <c r="B82">
        <v>8</v>
      </c>
      <c r="C82">
        <v>26.88</v>
      </c>
      <c r="D82">
        <f t="shared" si="3"/>
        <v>0.4541062801932364</v>
      </c>
      <c r="E82">
        <v>0.4541062801932364</v>
      </c>
    </row>
    <row r="83" spans="1:5">
      <c r="A83">
        <v>2001</v>
      </c>
      <c r="B83">
        <v>9</v>
      </c>
      <c r="C83">
        <v>26.71</v>
      </c>
      <c r="D83">
        <f t="shared" si="3"/>
        <v>0.41304347826086973</v>
      </c>
      <c r="E83">
        <v>0.41304347826086973</v>
      </c>
    </row>
    <row r="84" spans="1:5">
      <c r="A84">
        <v>2001</v>
      </c>
      <c r="B84">
        <v>10</v>
      </c>
      <c r="C84">
        <v>26.7</v>
      </c>
      <c r="D84">
        <f t="shared" si="3"/>
        <v>0.41062801932367127</v>
      </c>
      <c r="E84">
        <v>0.41062801932367127</v>
      </c>
    </row>
    <row r="85" spans="1:5">
      <c r="A85">
        <v>2001</v>
      </c>
      <c r="B85">
        <v>11</v>
      </c>
      <c r="C85">
        <v>26.5</v>
      </c>
      <c r="D85">
        <f t="shared" si="3"/>
        <v>0.36231884057971009</v>
      </c>
      <c r="E85">
        <v>0.36231884057971009</v>
      </c>
    </row>
    <row r="86" spans="1:5">
      <c r="A86">
        <v>2001</v>
      </c>
      <c r="B86">
        <v>12</v>
      </c>
      <c r="C86">
        <v>26.28</v>
      </c>
      <c r="D86">
        <f t="shared" si="3"/>
        <v>0.30917874396135286</v>
      </c>
      <c r="E86">
        <v>0.30917874396135286</v>
      </c>
    </row>
    <row r="87" spans="1:5">
      <c r="A87">
        <v>2002</v>
      </c>
      <c r="B87">
        <v>1</v>
      </c>
      <c r="C87">
        <v>26.55</v>
      </c>
      <c r="D87">
        <f t="shared" si="3"/>
        <v>0.37439613526570059</v>
      </c>
      <c r="E87">
        <v>0.37439613526570059</v>
      </c>
    </row>
    <row r="88" spans="1:5">
      <c r="A88">
        <v>2002</v>
      </c>
      <c r="B88">
        <v>2</v>
      </c>
      <c r="C88">
        <v>26.85</v>
      </c>
      <c r="D88">
        <f t="shared" si="3"/>
        <v>0.44685990338164278</v>
      </c>
      <c r="E88">
        <v>0.44685990338164278</v>
      </c>
    </row>
    <row r="89" spans="1:5">
      <c r="A89">
        <v>2002</v>
      </c>
      <c r="B89">
        <v>3</v>
      </c>
      <c r="C89">
        <v>27.4</v>
      </c>
      <c r="D89">
        <f t="shared" si="3"/>
        <v>0.57971014492753581</v>
      </c>
      <c r="E89">
        <v>0.57971014492753581</v>
      </c>
    </row>
    <row r="90" spans="1:5">
      <c r="A90">
        <v>2002</v>
      </c>
      <c r="B90">
        <v>4</v>
      </c>
      <c r="C90">
        <v>27.97</v>
      </c>
      <c r="D90">
        <f t="shared" si="3"/>
        <v>0.71739130434782572</v>
      </c>
      <c r="E90">
        <v>0.71739130434782572</v>
      </c>
    </row>
    <row r="91" spans="1:5">
      <c r="A91">
        <v>2002</v>
      </c>
      <c r="B91">
        <v>5</v>
      </c>
      <c r="C91">
        <v>28.35</v>
      </c>
      <c r="D91">
        <f t="shared" si="3"/>
        <v>0.80917874396135292</v>
      </c>
      <c r="E91">
        <v>0.80917874396135292</v>
      </c>
    </row>
    <row r="92" spans="1:5">
      <c r="A92">
        <v>2002</v>
      </c>
      <c r="B92">
        <v>6</v>
      </c>
      <c r="C92">
        <v>28.5</v>
      </c>
      <c r="D92">
        <f t="shared" si="3"/>
        <v>0.84541062801932354</v>
      </c>
      <c r="E92">
        <v>0.84541062801932354</v>
      </c>
    </row>
    <row r="93" spans="1:5">
      <c r="A93">
        <v>2002</v>
      </c>
      <c r="B93">
        <v>7</v>
      </c>
      <c r="C93">
        <v>28.09</v>
      </c>
      <c r="D93">
        <f t="shared" si="3"/>
        <v>0.74637681159420277</v>
      </c>
      <c r="E93">
        <v>0.74637681159420277</v>
      </c>
    </row>
    <row r="94" spans="1:5">
      <c r="A94">
        <v>2002</v>
      </c>
      <c r="B94">
        <v>8</v>
      </c>
      <c r="C94">
        <v>27.82</v>
      </c>
      <c r="D94">
        <f t="shared" si="3"/>
        <v>0.6811594202898551</v>
      </c>
      <c r="E94">
        <v>0.6811594202898551</v>
      </c>
    </row>
    <row r="95" spans="1:5">
      <c r="A95">
        <v>2002</v>
      </c>
      <c r="B95">
        <v>9</v>
      </c>
      <c r="C95">
        <v>27.86</v>
      </c>
      <c r="D95">
        <f t="shared" si="3"/>
        <v>0.69082125603864708</v>
      </c>
      <c r="E95">
        <v>0.69082125603864708</v>
      </c>
    </row>
    <row r="96" spans="1:5">
      <c r="A96">
        <v>2002</v>
      </c>
      <c r="B96">
        <v>10</v>
      </c>
      <c r="C96">
        <v>28.01</v>
      </c>
      <c r="D96">
        <f t="shared" si="3"/>
        <v>0.72705314009661859</v>
      </c>
      <c r="E96">
        <v>0.72705314009661859</v>
      </c>
    </row>
    <row r="97" spans="1:5">
      <c r="A97">
        <v>2002</v>
      </c>
      <c r="B97">
        <v>11</v>
      </c>
      <c r="C97">
        <v>28.14</v>
      </c>
      <c r="D97">
        <f t="shared" si="3"/>
        <v>0.75845410628019327</v>
      </c>
      <c r="E97">
        <v>0.75845410628019327</v>
      </c>
    </row>
    <row r="98" spans="1:5">
      <c r="A98">
        <v>2002</v>
      </c>
      <c r="B98">
        <v>12</v>
      </c>
      <c r="C98">
        <v>28.01</v>
      </c>
      <c r="D98">
        <f t="shared" si="3"/>
        <v>0.72705314009661859</v>
      </c>
      <c r="E98">
        <v>0.72705314009661859</v>
      </c>
    </row>
    <row r="99" spans="1:5">
      <c r="A99">
        <v>2003</v>
      </c>
      <c r="B99">
        <v>1</v>
      </c>
      <c r="C99">
        <v>27.44</v>
      </c>
      <c r="D99">
        <f t="shared" si="3"/>
        <v>0.58937198067632868</v>
      </c>
      <c r="E99">
        <v>0.58937198067632868</v>
      </c>
    </row>
    <row r="100" spans="1:5">
      <c r="A100">
        <v>2003</v>
      </c>
      <c r="B100">
        <v>2</v>
      </c>
      <c r="C100">
        <v>27.55</v>
      </c>
      <c r="D100">
        <f t="shared" si="3"/>
        <v>0.61594202898550732</v>
      </c>
      <c r="E100">
        <v>0.61594202898550732</v>
      </c>
    </row>
    <row r="101" spans="1:5">
      <c r="A101">
        <v>2003</v>
      </c>
      <c r="B101">
        <v>3</v>
      </c>
      <c r="C101">
        <v>27.79</v>
      </c>
      <c r="D101">
        <f t="shared" si="3"/>
        <v>0.67391304347826053</v>
      </c>
      <c r="E101">
        <v>0.67391304347826053</v>
      </c>
    </row>
    <row r="102" spans="1:5">
      <c r="A102">
        <v>2003</v>
      </c>
      <c r="B102">
        <v>4</v>
      </c>
      <c r="C102">
        <v>27.83</v>
      </c>
      <c r="D102">
        <f t="shared" si="3"/>
        <v>0.68357487922705262</v>
      </c>
      <c r="E102">
        <v>0.68357487922705262</v>
      </c>
    </row>
    <row r="103" spans="1:5">
      <c r="A103">
        <v>2003</v>
      </c>
      <c r="B103">
        <v>5</v>
      </c>
      <c r="C103">
        <v>27.57</v>
      </c>
      <c r="D103">
        <f t="shared" si="3"/>
        <v>0.62077294685990336</v>
      </c>
      <c r="E103">
        <v>0.62077294685990336</v>
      </c>
    </row>
    <row r="104" spans="1:5">
      <c r="A104">
        <v>2003</v>
      </c>
      <c r="B104">
        <v>6</v>
      </c>
      <c r="C104">
        <v>27.65</v>
      </c>
      <c r="D104">
        <f t="shared" si="3"/>
        <v>0.64009661835748755</v>
      </c>
      <c r="E104">
        <v>0.64009661835748755</v>
      </c>
    </row>
    <row r="105" spans="1:5">
      <c r="A105">
        <v>2003</v>
      </c>
      <c r="B105">
        <v>7</v>
      </c>
      <c r="C105">
        <v>27.57</v>
      </c>
      <c r="D105">
        <f t="shared" si="3"/>
        <v>0.62077294685990336</v>
      </c>
      <c r="E105">
        <v>0.62077294685990336</v>
      </c>
    </row>
    <row r="106" spans="1:5">
      <c r="A106">
        <v>2003</v>
      </c>
      <c r="B106">
        <v>8</v>
      </c>
      <c r="C106">
        <v>27.18</v>
      </c>
      <c r="D106">
        <f t="shared" si="3"/>
        <v>0.52657004830917864</v>
      </c>
      <c r="E106">
        <v>0.52657004830917864</v>
      </c>
    </row>
    <row r="107" spans="1:5">
      <c r="A107">
        <v>2003</v>
      </c>
      <c r="B107">
        <v>9</v>
      </c>
      <c r="C107">
        <v>27.1</v>
      </c>
      <c r="D107">
        <f t="shared" si="3"/>
        <v>0.50724637681159446</v>
      </c>
      <c r="E107">
        <v>0.50724637681159446</v>
      </c>
    </row>
    <row r="108" spans="1:5">
      <c r="A108">
        <v>2003</v>
      </c>
      <c r="B108">
        <v>10</v>
      </c>
      <c r="C108">
        <v>27.26</v>
      </c>
      <c r="D108">
        <f t="shared" si="3"/>
        <v>0.5458937198067636</v>
      </c>
      <c r="E108">
        <v>0.5458937198067636</v>
      </c>
    </row>
    <row r="109" spans="1:5">
      <c r="A109">
        <v>2003</v>
      </c>
      <c r="B109">
        <v>11</v>
      </c>
      <c r="C109">
        <v>27.2</v>
      </c>
      <c r="D109">
        <f t="shared" si="3"/>
        <v>0.53140096618357469</v>
      </c>
      <c r="E109">
        <v>0.53140096618357469</v>
      </c>
    </row>
    <row r="110" spans="1:5">
      <c r="A110">
        <v>2003</v>
      </c>
      <c r="B110">
        <v>12</v>
      </c>
      <c r="C110">
        <v>27.1</v>
      </c>
      <c r="D110">
        <f t="shared" si="3"/>
        <v>0.50724637681159446</v>
      </c>
      <c r="E110">
        <v>0.50724637681159446</v>
      </c>
    </row>
    <row r="111" spans="1:5">
      <c r="A111">
        <v>2004</v>
      </c>
      <c r="B111">
        <v>1</v>
      </c>
      <c r="C111">
        <v>26.95</v>
      </c>
      <c r="D111">
        <f t="shared" si="3"/>
        <v>0.47101449275362295</v>
      </c>
      <c r="E111">
        <v>0.47101449275362295</v>
      </c>
    </row>
    <row r="112" spans="1:5">
      <c r="A112">
        <v>2004</v>
      </c>
      <c r="B112">
        <v>2</v>
      </c>
      <c r="C112">
        <v>27.06</v>
      </c>
      <c r="D112">
        <f t="shared" si="3"/>
        <v>0.49758454106280153</v>
      </c>
      <c r="E112">
        <v>0.49758454106280153</v>
      </c>
    </row>
    <row r="113" spans="1:5">
      <c r="A113">
        <v>2004</v>
      </c>
      <c r="B113">
        <v>3</v>
      </c>
      <c r="C113">
        <v>27.45</v>
      </c>
      <c r="D113">
        <f t="shared" si="3"/>
        <v>0.59178743961352631</v>
      </c>
      <c r="E113">
        <v>0.59178743961352631</v>
      </c>
    </row>
    <row r="114" spans="1:5">
      <c r="A114">
        <v>2004</v>
      </c>
      <c r="B114">
        <v>4</v>
      </c>
      <c r="C114">
        <v>28</v>
      </c>
      <c r="D114">
        <f t="shared" si="3"/>
        <v>0.72463768115942018</v>
      </c>
      <c r="E114">
        <v>0.72463768115942018</v>
      </c>
    </row>
    <row r="115" spans="1:5">
      <c r="A115">
        <v>2004</v>
      </c>
      <c r="B115">
        <v>5</v>
      </c>
      <c r="C115">
        <v>28.13</v>
      </c>
      <c r="D115">
        <f t="shared" si="3"/>
        <v>0.75603864734299486</v>
      </c>
      <c r="E115">
        <v>0.75603864734299486</v>
      </c>
    </row>
    <row r="116" spans="1:5">
      <c r="A116">
        <v>2004</v>
      </c>
      <c r="B116">
        <v>6</v>
      </c>
      <c r="C116">
        <v>27.93</v>
      </c>
      <c r="D116">
        <f t="shared" si="3"/>
        <v>0.70772946859903363</v>
      </c>
      <c r="E116">
        <v>0.70772946859903363</v>
      </c>
    </row>
    <row r="117" spans="1:5">
      <c r="A117">
        <v>2004</v>
      </c>
      <c r="B117">
        <v>7</v>
      </c>
      <c r="C117">
        <v>27.9</v>
      </c>
      <c r="D117">
        <f t="shared" si="3"/>
        <v>0.70048309178743917</v>
      </c>
      <c r="E117">
        <v>0.70048309178743917</v>
      </c>
    </row>
    <row r="118" spans="1:5">
      <c r="A118">
        <v>2004</v>
      </c>
      <c r="B118">
        <v>8</v>
      </c>
      <c r="C118">
        <v>27.7</v>
      </c>
      <c r="D118">
        <f t="shared" si="3"/>
        <v>0.65217391304347805</v>
      </c>
      <c r="E118">
        <v>0.65217391304347805</v>
      </c>
    </row>
    <row r="119" spans="1:5">
      <c r="A119">
        <v>2004</v>
      </c>
      <c r="B119">
        <v>9</v>
      </c>
      <c r="C119">
        <v>27.65</v>
      </c>
      <c r="D119">
        <f t="shared" si="3"/>
        <v>0.64009661835748755</v>
      </c>
      <c r="E119">
        <v>0.64009661835748755</v>
      </c>
    </row>
    <row r="120" spans="1:5">
      <c r="A120">
        <v>2004</v>
      </c>
      <c r="B120">
        <v>10</v>
      </c>
      <c r="C120">
        <v>27.57</v>
      </c>
      <c r="D120">
        <f t="shared" si="3"/>
        <v>0.62077294685990336</v>
      </c>
      <c r="E120">
        <v>0.62077294685990336</v>
      </c>
    </row>
    <row r="121" spans="1:5">
      <c r="A121">
        <v>2004</v>
      </c>
      <c r="B121">
        <v>11</v>
      </c>
      <c r="C121">
        <v>27.49</v>
      </c>
      <c r="D121">
        <f t="shared" si="3"/>
        <v>0.6014492753623184</v>
      </c>
      <c r="E121">
        <v>0.6014492753623184</v>
      </c>
    </row>
    <row r="122" spans="1:5">
      <c r="A122">
        <v>2004</v>
      </c>
      <c r="B122">
        <v>12</v>
      </c>
      <c r="C122">
        <v>27.46</v>
      </c>
      <c r="D122">
        <f t="shared" si="3"/>
        <v>0.59420289855072472</v>
      </c>
      <c r="E122">
        <v>0.59420289855072472</v>
      </c>
    </row>
    <row r="123" spans="1:5">
      <c r="A123">
        <v>2005</v>
      </c>
      <c r="B123">
        <v>1</v>
      </c>
      <c r="C123">
        <v>27.39</v>
      </c>
      <c r="D123">
        <f t="shared" si="3"/>
        <v>0.57729468599033817</v>
      </c>
      <c r="E123">
        <v>0.57729468599033817</v>
      </c>
    </row>
    <row r="124" spans="1:5">
      <c r="A124">
        <v>2005</v>
      </c>
      <c r="B124">
        <v>2</v>
      </c>
      <c r="C124">
        <v>27.33</v>
      </c>
      <c r="D124">
        <f t="shared" si="3"/>
        <v>0.56280193236714926</v>
      </c>
      <c r="E124">
        <v>0.56280193236714926</v>
      </c>
    </row>
    <row r="125" spans="1:5">
      <c r="A125">
        <v>2005</v>
      </c>
      <c r="B125">
        <v>3</v>
      </c>
      <c r="C125">
        <v>27.89</v>
      </c>
      <c r="D125">
        <f t="shared" si="3"/>
        <v>0.69806763285024154</v>
      </c>
      <c r="E125">
        <v>0.69806763285024154</v>
      </c>
    </row>
    <row r="126" spans="1:5">
      <c r="A126">
        <v>2005</v>
      </c>
      <c r="B126">
        <v>4</v>
      </c>
      <c r="C126">
        <v>28.24</v>
      </c>
      <c r="D126">
        <f t="shared" si="3"/>
        <v>0.78260869565217339</v>
      </c>
      <c r="E126">
        <v>0.78260869565217339</v>
      </c>
    </row>
    <row r="127" spans="1:5">
      <c r="A127">
        <v>2005</v>
      </c>
      <c r="B127">
        <v>5</v>
      </c>
      <c r="C127">
        <v>28.41</v>
      </c>
      <c r="D127">
        <f t="shared" si="3"/>
        <v>0.82367149758454095</v>
      </c>
      <c r="E127">
        <v>0.82367149758454095</v>
      </c>
    </row>
    <row r="128" spans="1:5">
      <c r="A128">
        <v>2005</v>
      </c>
      <c r="B128">
        <v>6</v>
      </c>
      <c r="C128">
        <v>27.96</v>
      </c>
      <c r="D128">
        <f t="shared" si="3"/>
        <v>0.71497584541062809</v>
      </c>
      <c r="E128">
        <v>0.71497584541062809</v>
      </c>
    </row>
    <row r="129" spans="1:5">
      <c r="A129">
        <v>2005</v>
      </c>
      <c r="B129">
        <v>7</v>
      </c>
      <c r="C129">
        <v>27.22</v>
      </c>
      <c r="D129">
        <f t="shared" si="3"/>
        <v>0.53623188405797062</v>
      </c>
      <c r="E129">
        <v>0.53623188405797062</v>
      </c>
    </row>
    <row r="130" spans="1:5">
      <c r="A130">
        <v>2005</v>
      </c>
      <c r="B130">
        <v>8</v>
      </c>
      <c r="C130">
        <v>27.02</v>
      </c>
      <c r="D130">
        <f t="shared" si="3"/>
        <v>0.4879227053140095</v>
      </c>
      <c r="E130">
        <v>0.4879227053140095</v>
      </c>
    </row>
    <row r="131" spans="1:5">
      <c r="A131">
        <v>2005</v>
      </c>
      <c r="B131">
        <v>9</v>
      </c>
      <c r="C131">
        <v>26.9</v>
      </c>
      <c r="D131">
        <f t="shared" si="3"/>
        <v>0.45893719806763245</v>
      </c>
      <c r="E131">
        <v>0.45893719806763245</v>
      </c>
    </row>
    <row r="132" spans="1:5">
      <c r="A132">
        <v>2005</v>
      </c>
      <c r="B132">
        <v>10</v>
      </c>
      <c r="C132">
        <v>26.81</v>
      </c>
      <c r="D132">
        <f t="shared" ref="D132:D195" si="4">(C132-MIN($C$3:$C$254))/(MAX($C$3:$C$254)-MIN($C$3:$C$254))</f>
        <v>0.43719806763284985</v>
      </c>
      <c r="E132">
        <v>0.43719806763284985</v>
      </c>
    </row>
    <row r="133" spans="1:5">
      <c r="A133">
        <v>2005</v>
      </c>
      <c r="B133">
        <v>11</v>
      </c>
      <c r="C133">
        <v>26.34</v>
      </c>
      <c r="D133">
        <f t="shared" si="4"/>
        <v>0.323671497584541</v>
      </c>
      <c r="E133">
        <v>0.323671497584541</v>
      </c>
    </row>
    <row r="134" spans="1:5">
      <c r="A134">
        <v>2005</v>
      </c>
      <c r="B134">
        <v>12</v>
      </c>
      <c r="C134">
        <v>26.01</v>
      </c>
      <c r="D134">
        <f t="shared" si="4"/>
        <v>0.24396135265700516</v>
      </c>
      <c r="E134">
        <v>0.24396135265700516</v>
      </c>
    </row>
    <row r="135" spans="1:5">
      <c r="A135">
        <v>2006</v>
      </c>
      <c r="B135">
        <v>1</v>
      </c>
      <c r="C135">
        <v>25.91</v>
      </c>
      <c r="D135">
        <f t="shared" si="4"/>
        <v>0.21980676328502416</v>
      </c>
      <c r="E135">
        <v>0.21980676328502416</v>
      </c>
    </row>
    <row r="136" spans="1:5">
      <c r="A136">
        <v>2006</v>
      </c>
      <c r="B136">
        <v>2</v>
      </c>
      <c r="C136">
        <v>26.32</v>
      </c>
      <c r="D136">
        <f t="shared" si="4"/>
        <v>0.31884057971014496</v>
      </c>
      <c r="E136">
        <v>0.31884057971014496</v>
      </c>
    </row>
    <row r="137" spans="1:5">
      <c r="A137">
        <v>2006</v>
      </c>
      <c r="B137">
        <v>3</v>
      </c>
      <c r="C137">
        <v>26.83</v>
      </c>
      <c r="D137">
        <f t="shared" si="4"/>
        <v>0.4420289855072459</v>
      </c>
      <c r="E137">
        <v>0.4420289855072459</v>
      </c>
    </row>
    <row r="138" spans="1:5">
      <c r="A138">
        <v>2006</v>
      </c>
      <c r="B138">
        <v>4</v>
      </c>
      <c r="C138">
        <v>27.67</v>
      </c>
      <c r="D138">
        <f t="shared" si="4"/>
        <v>0.64492753623188437</v>
      </c>
      <c r="E138">
        <v>0.64492753623188437</v>
      </c>
    </row>
    <row r="139" spans="1:5">
      <c r="A139">
        <v>2006</v>
      </c>
      <c r="B139">
        <v>5</v>
      </c>
      <c r="C139">
        <v>27.96</v>
      </c>
      <c r="D139">
        <f t="shared" si="4"/>
        <v>0.71497584541062809</v>
      </c>
      <c r="E139">
        <v>0.71497584541062809</v>
      </c>
    </row>
    <row r="140" spans="1:5">
      <c r="A140">
        <v>2006</v>
      </c>
      <c r="B140">
        <v>6</v>
      </c>
      <c r="C140">
        <v>27.85</v>
      </c>
      <c r="D140">
        <f t="shared" si="4"/>
        <v>0.68840579710144956</v>
      </c>
      <c r="E140">
        <v>0.68840579710144956</v>
      </c>
    </row>
    <row r="141" spans="1:5">
      <c r="A141">
        <v>2006</v>
      </c>
      <c r="B141">
        <v>7</v>
      </c>
      <c r="C141">
        <v>27.42</v>
      </c>
      <c r="D141">
        <f t="shared" si="4"/>
        <v>0.58454106280193274</v>
      </c>
      <c r="E141">
        <v>0.58454106280193274</v>
      </c>
    </row>
    <row r="142" spans="1:5">
      <c r="A142">
        <v>2006</v>
      </c>
      <c r="B142">
        <v>8</v>
      </c>
      <c r="C142">
        <v>27.3</v>
      </c>
      <c r="D142">
        <f t="shared" si="4"/>
        <v>0.55555555555555569</v>
      </c>
      <c r="E142">
        <v>0.55555555555555569</v>
      </c>
    </row>
    <row r="143" spans="1:5">
      <c r="A143">
        <v>2006</v>
      </c>
      <c r="B143">
        <v>9</v>
      </c>
      <c r="C143">
        <v>27.45</v>
      </c>
      <c r="D143">
        <f t="shared" si="4"/>
        <v>0.59178743961352631</v>
      </c>
      <c r="E143">
        <v>0.59178743961352631</v>
      </c>
    </row>
    <row r="144" spans="1:5">
      <c r="A144">
        <v>2006</v>
      </c>
      <c r="B144">
        <v>10</v>
      </c>
      <c r="C144">
        <v>27.53</v>
      </c>
      <c r="D144">
        <f t="shared" si="4"/>
        <v>0.61111111111111127</v>
      </c>
      <c r="E144">
        <v>0.61111111111111127</v>
      </c>
    </row>
    <row r="145" spans="1:5">
      <c r="A145">
        <v>2006</v>
      </c>
      <c r="B145">
        <v>11</v>
      </c>
      <c r="C145">
        <v>27.79</v>
      </c>
      <c r="D145">
        <f t="shared" si="4"/>
        <v>0.67391304347826053</v>
      </c>
      <c r="E145">
        <v>0.67391304347826053</v>
      </c>
    </row>
    <row r="146" spans="1:5">
      <c r="A146">
        <v>2006</v>
      </c>
      <c r="B146">
        <v>12</v>
      </c>
      <c r="C146">
        <v>27.81</v>
      </c>
      <c r="D146">
        <f t="shared" si="4"/>
        <v>0.67874396135265658</v>
      </c>
      <c r="E146">
        <v>0.67874396135265658</v>
      </c>
    </row>
    <row r="147" spans="1:5">
      <c r="A147">
        <v>2007</v>
      </c>
      <c r="B147">
        <v>1</v>
      </c>
      <c r="C147">
        <v>27.44</v>
      </c>
      <c r="D147">
        <f t="shared" si="4"/>
        <v>0.58937198067632868</v>
      </c>
      <c r="E147">
        <v>0.58937198067632868</v>
      </c>
    </row>
    <row r="148" spans="1:5">
      <c r="A148">
        <v>2007</v>
      </c>
      <c r="B148">
        <v>2</v>
      </c>
      <c r="C148">
        <v>27.09</v>
      </c>
      <c r="D148">
        <f t="shared" si="4"/>
        <v>0.50483091787439605</v>
      </c>
      <c r="E148">
        <v>0.50483091787439605</v>
      </c>
    </row>
    <row r="149" spans="1:5">
      <c r="A149">
        <v>2007</v>
      </c>
      <c r="B149">
        <v>3</v>
      </c>
      <c r="C149">
        <v>27.37</v>
      </c>
      <c r="D149">
        <f t="shared" si="4"/>
        <v>0.57246376811594224</v>
      </c>
      <c r="E149">
        <v>0.57246376811594224</v>
      </c>
    </row>
    <row r="150" spans="1:5">
      <c r="A150">
        <v>2007</v>
      </c>
      <c r="B150">
        <v>4</v>
      </c>
      <c r="C150">
        <v>27.7</v>
      </c>
      <c r="D150">
        <f t="shared" si="4"/>
        <v>0.65217391304347805</v>
      </c>
      <c r="E150">
        <v>0.65217391304347805</v>
      </c>
    </row>
    <row r="151" spans="1:5">
      <c r="A151">
        <v>2007</v>
      </c>
      <c r="B151">
        <v>5</v>
      </c>
      <c r="C151">
        <v>27.71</v>
      </c>
      <c r="D151">
        <f t="shared" si="4"/>
        <v>0.65458937198067646</v>
      </c>
      <c r="E151">
        <v>0.65458937198067646</v>
      </c>
    </row>
    <row r="152" spans="1:5">
      <c r="A152">
        <v>2007</v>
      </c>
      <c r="B152">
        <v>6</v>
      </c>
      <c r="C152">
        <v>27.58</v>
      </c>
      <c r="D152">
        <f t="shared" si="4"/>
        <v>0.623188405797101</v>
      </c>
      <c r="E152">
        <v>0.623188405797101</v>
      </c>
    </row>
    <row r="153" spans="1:5">
      <c r="A153">
        <v>2007</v>
      </c>
      <c r="B153">
        <v>7</v>
      </c>
      <c r="C153">
        <v>27</v>
      </c>
      <c r="D153">
        <f t="shared" si="4"/>
        <v>0.48309178743961345</v>
      </c>
      <c r="E153">
        <v>0.48309178743961345</v>
      </c>
    </row>
    <row r="154" spans="1:5">
      <c r="A154">
        <v>2007</v>
      </c>
      <c r="B154">
        <v>8</v>
      </c>
      <c r="C154">
        <v>26.45</v>
      </c>
      <c r="D154">
        <f t="shared" si="4"/>
        <v>0.35024154589371959</v>
      </c>
      <c r="E154">
        <v>0.35024154589371959</v>
      </c>
    </row>
    <row r="155" spans="1:5">
      <c r="A155">
        <v>2007</v>
      </c>
      <c r="B155">
        <v>9</v>
      </c>
      <c r="C155">
        <v>26.01</v>
      </c>
      <c r="D155">
        <f t="shared" si="4"/>
        <v>0.24396135265700516</v>
      </c>
      <c r="E155">
        <v>0.24396135265700516</v>
      </c>
    </row>
    <row r="156" spans="1:5">
      <c r="A156">
        <v>2007</v>
      </c>
      <c r="B156">
        <v>10</v>
      </c>
      <c r="C156">
        <v>25.74</v>
      </c>
      <c r="D156">
        <f t="shared" si="4"/>
        <v>0.17874396135265661</v>
      </c>
      <c r="E156">
        <v>0.17874396135265661</v>
      </c>
    </row>
    <row r="157" spans="1:5">
      <c r="A157">
        <v>2007</v>
      </c>
      <c r="B157">
        <v>11</v>
      </c>
      <c r="C157">
        <v>25.58</v>
      </c>
      <c r="D157">
        <f t="shared" si="4"/>
        <v>0.14009661835748749</v>
      </c>
      <c r="E157">
        <v>0.14009661835748749</v>
      </c>
    </row>
    <row r="158" spans="1:5">
      <c r="A158">
        <v>2007</v>
      </c>
      <c r="B158">
        <v>12</v>
      </c>
      <c r="C158">
        <v>25.49</v>
      </c>
      <c r="D158">
        <f t="shared" si="4"/>
        <v>0.11835748792270492</v>
      </c>
      <c r="E158">
        <v>0.11835748792270492</v>
      </c>
    </row>
    <row r="159" spans="1:5">
      <c r="A159">
        <v>2008</v>
      </c>
      <c r="B159">
        <v>1</v>
      </c>
      <c r="C159">
        <v>25.21</v>
      </c>
      <c r="D159">
        <f t="shared" si="4"/>
        <v>5.0724637681159618E-2</v>
      </c>
      <c r="E159">
        <v>5.0724637681159618E-2</v>
      </c>
    </row>
    <row r="160" spans="1:5">
      <c r="A160">
        <v>2008</v>
      </c>
      <c r="B160">
        <v>2</v>
      </c>
      <c r="C160">
        <v>25.41</v>
      </c>
      <c r="D160">
        <f t="shared" si="4"/>
        <v>9.9033816425120796E-2</v>
      </c>
      <c r="E160">
        <v>9.9033816425120796E-2</v>
      </c>
    </row>
    <row r="161" spans="1:5">
      <c r="A161">
        <v>2008</v>
      </c>
      <c r="B161">
        <v>3</v>
      </c>
      <c r="C161">
        <v>26.27</v>
      </c>
      <c r="D161">
        <f t="shared" si="4"/>
        <v>0.30676328502415445</v>
      </c>
      <c r="E161">
        <v>0.30676328502415445</v>
      </c>
    </row>
    <row r="162" spans="1:5">
      <c r="A162">
        <v>2008</v>
      </c>
      <c r="B162">
        <v>4</v>
      </c>
      <c r="C162">
        <v>26.99</v>
      </c>
      <c r="D162">
        <f t="shared" si="4"/>
        <v>0.48067632850241504</v>
      </c>
      <c r="E162">
        <v>0.48067632850241504</v>
      </c>
    </row>
    <row r="163" spans="1:5">
      <c r="A163">
        <v>2008</v>
      </c>
      <c r="B163">
        <v>5</v>
      </c>
      <c r="C163">
        <v>27.25</v>
      </c>
      <c r="D163">
        <f t="shared" si="4"/>
        <v>0.54347826086956519</v>
      </c>
      <c r="E163">
        <v>0.54347826086956519</v>
      </c>
    </row>
    <row r="164" spans="1:5">
      <c r="A164">
        <v>2008</v>
      </c>
      <c r="B164">
        <v>6</v>
      </c>
      <c r="C164">
        <v>27.2</v>
      </c>
      <c r="D164">
        <f t="shared" si="4"/>
        <v>0.53140096618357469</v>
      </c>
      <c r="E164">
        <v>0.53140096618357469</v>
      </c>
    </row>
    <row r="165" spans="1:5">
      <c r="A165">
        <v>2008</v>
      </c>
      <c r="B165">
        <v>7</v>
      </c>
      <c r="C165">
        <v>27.05</v>
      </c>
      <c r="D165">
        <f t="shared" si="4"/>
        <v>0.49516908212560395</v>
      </c>
      <c r="E165">
        <v>0.49516908212560395</v>
      </c>
    </row>
    <row r="166" spans="1:5">
      <c r="A166">
        <v>2008</v>
      </c>
      <c r="B166">
        <v>8</v>
      </c>
      <c r="C166">
        <v>26.8</v>
      </c>
      <c r="D166">
        <f t="shared" si="4"/>
        <v>0.43478260869565227</v>
      </c>
      <c r="E166">
        <v>0.43478260869565227</v>
      </c>
    </row>
    <row r="167" spans="1:5">
      <c r="A167">
        <v>2008</v>
      </c>
      <c r="B167">
        <v>9</v>
      </c>
      <c r="C167">
        <v>26.63</v>
      </c>
      <c r="D167">
        <f t="shared" si="4"/>
        <v>0.39371980676328472</v>
      </c>
      <c r="E167">
        <v>0.39371980676328472</v>
      </c>
    </row>
    <row r="168" spans="1:5">
      <c r="A168">
        <v>2008</v>
      </c>
      <c r="B168">
        <v>10</v>
      </c>
      <c r="C168">
        <v>26.54</v>
      </c>
      <c r="D168">
        <f t="shared" si="4"/>
        <v>0.37198067632850218</v>
      </c>
      <c r="E168">
        <v>0.37198067632850218</v>
      </c>
    </row>
    <row r="169" spans="1:5">
      <c r="A169">
        <v>2008</v>
      </c>
      <c r="B169">
        <v>11</v>
      </c>
      <c r="C169">
        <v>26.42</v>
      </c>
      <c r="D169">
        <f t="shared" si="4"/>
        <v>0.34299516908212596</v>
      </c>
      <c r="E169">
        <v>0.34299516908212596</v>
      </c>
    </row>
    <row r="170" spans="1:5">
      <c r="A170">
        <v>2008</v>
      </c>
      <c r="B170">
        <v>12</v>
      </c>
      <c r="C170">
        <v>25.98</v>
      </c>
      <c r="D170">
        <f t="shared" si="4"/>
        <v>0.23671497584541071</v>
      </c>
      <c r="E170">
        <v>0.23671497584541071</v>
      </c>
    </row>
    <row r="171" spans="1:5">
      <c r="A171">
        <v>2009</v>
      </c>
      <c r="B171">
        <v>1</v>
      </c>
      <c r="C171">
        <v>25.8</v>
      </c>
      <c r="D171">
        <f t="shared" si="4"/>
        <v>0.19323671497584555</v>
      </c>
      <c r="E171">
        <v>0.19323671497584555</v>
      </c>
    </row>
    <row r="172" spans="1:5">
      <c r="A172">
        <v>2009</v>
      </c>
      <c r="B172">
        <v>2</v>
      </c>
      <c r="C172">
        <v>26.18</v>
      </c>
      <c r="D172">
        <f t="shared" si="4"/>
        <v>0.28502415458937186</v>
      </c>
      <c r="E172">
        <v>0.28502415458937186</v>
      </c>
    </row>
    <row r="173" spans="1:5">
      <c r="A173">
        <v>2009</v>
      </c>
      <c r="B173">
        <v>3</v>
      </c>
      <c r="C173">
        <v>26.96</v>
      </c>
      <c r="D173">
        <f t="shared" si="4"/>
        <v>0.47342995169082142</v>
      </c>
      <c r="E173">
        <v>0.47342995169082142</v>
      </c>
    </row>
    <row r="174" spans="1:5">
      <c r="A174">
        <v>2009</v>
      </c>
      <c r="B174">
        <v>4</v>
      </c>
      <c r="C174">
        <v>27.78</v>
      </c>
      <c r="D174">
        <f t="shared" si="4"/>
        <v>0.67149758454106301</v>
      </c>
      <c r="E174">
        <v>0.67149758454106301</v>
      </c>
    </row>
    <row r="175" spans="1:5">
      <c r="A175">
        <v>2009</v>
      </c>
      <c r="B175">
        <v>5</v>
      </c>
      <c r="C175">
        <v>28.16</v>
      </c>
      <c r="D175">
        <f t="shared" si="4"/>
        <v>0.76328502415458932</v>
      </c>
      <c r="E175">
        <v>0.76328502415458932</v>
      </c>
    </row>
    <row r="176" spans="1:5">
      <c r="A176">
        <v>2009</v>
      </c>
      <c r="B176">
        <v>6</v>
      </c>
      <c r="C176">
        <v>28.15</v>
      </c>
      <c r="D176">
        <f t="shared" si="4"/>
        <v>0.76086956521739091</v>
      </c>
      <c r="E176">
        <v>0.76086956521739091</v>
      </c>
    </row>
    <row r="177" spans="1:5">
      <c r="A177">
        <v>2009</v>
      </c>
      <c r="B177">
        <v>7</v>
      </c>
      <c r="C177">
        <v>27.86</v>
      </c>
      <c r="D177">
        <f t="shared" si="4"/>
        <v>0.69082125603864708</v>
      </c>
      <c r="E177">
        <v>0.69082125603864708</v>
      </c>
    </row>
    <row r="178" spans="1:5">
      <c r="A178">
        <v>2009</v>
      </c>
      <c r="B178">
        <v>8</v>
      </c>
      <c r="C178">
        <v>27.51</v>
      </c>
      <c r="D178">
        <f t="shared" si="4"/>
        <v>0.60628019323671523</v>
      </c>
      <c r="E178">
        <v>0.60628019323671523</v>
      </c>
    </row>
    <row r="179" spans="1:5">
      <c r="A179">
        <v>2009</v>
      </c>
      <c r="B179">
        <v>9</v>
      </c>
      <c r="C179">
        <v>27.5</v>
      </c>
      <c r="D179">
        <f t="shared" si="4"/>
        <v>0.60386473429951681</v>
      </c>
      <c r="E179">
        <v>0.60386473429951681</v>
      </c>
    </row>
    <row r="180" spans="1:5">
      <c r="A180">
        <v>2009</v>
      </c>
      <c r="B180">
        <v>10</v>
      </c>
      <c r="C180">
        <v>27.76</v>
      </c>
      <c r="D180">
        <f t="shared" si="4"/>
        <v>0.66666666666666696</v>
      </c>
      <c r="E180">
        <v>0.66666666666666696</v>
      </c>
    </row>
    <row r="181" spans="1:5">
      <c r="A181">
        <v>2009</v>
      </c>
      <c r="B181">
        <v>11</v>
      </c>
      <c r="C181">
        <v>28.11</v>
      </c>
      <c r="D181">
        <f t="shared" si="4"/>
        <v>0.75120772946859882</v>
      </c>
      <c r="E181">
        <v>0.75120772946859882</v>
      </c>
    </row>
    <row r="182" spans="1:5">
      <c r="A182">
        <v>2009</v>
      </c>
      <c r="B182">
        <v>12</v>
      </c>
      <c r="C182">
        <v>28.15</v>
      </c>
      <c r="D182">
        <f t="shared" si="4"/>
        <v>0.76086956521739091</v>
      </c>
      <c r="E182">
        <v>0.76086956521739091</v>
      </c>
    </row>
    <row r="183" spans="1:5">
      <c r="A183">
        <v>2010</v>
      </c>
      <c r="B183">
        <v>1</v>
      </c>
      <c r="C183">
        <v>27.97</v>
      </c>
      <c r="D183">
        <f t="shared" si="4"/>
        <v>0.71739130434782572</v>
      </c>
      <c r="E183">
        <v>0.71739130434782572</v>
      </c>
    </row>
    <row r="184" spans="1:5">
      <c r="A184">
        <v>2010</v>
      </c>
      <c r="B184">
        <v>2</v>
      </c>
      <c r="C184">
        <v>28</v>
      </c>
      <c r="D184">
        <f t="shared" si="4"/>
        <v>0.72463768115942018</v>
      </c>
      <c r="E184">
        <v>0.72463768115942018</v>
      </c>
    </row>
    <row r="185" spans="1:5">
      <c r="A185">
        <v>2010</v>
      </c>
      <c r="B185">
        <v>3</v>
      </c>
      <c r="C185">
        <v>28.24</v>
      </c>
      <c r="D185">
        <f t="shared" si="4"/>
        <v>0.78260869565217339</v>
      </c>
      <c r="E185">
        <v>0.78260869565217339</v>
      </c>
    </row>
    <row r="186" spans="1:5">
      <c r="A186">
        <v>2010</v>
      </c>
      <c r="B186">
        <v>4</v>
      </c>
      <c r="C186">
        <v>28.35</v>
      </c>
      <c r="D186">
        <f t="shared" si="4"/>
        <v>0.80917874396135292</v>
      </c>
      <c r="E186">
        <v>0.80917874396135292</v>
      </c>
    </row>
    <row r="187" spans="1:5">
      <c r="A187">
        <v>2010</v>
      </c>
      <c r="B187">
        <v>5</v>
      </c>
      <c r="C187">
        <v>27.97</v>
      </c>
      <c r="D187">
        <f t="shared" si="4"/>
        <v>0.71739130434782572</v>
      </c>
      <c r="E187">
        <v>0.71739130434782572</v>
      </c>
    </row>
    <row r="188" spans="1:5">
      <c r="A188">
        <v>2010</v>
      </c>
      <c r="B188">
        <v>6</v>
      </c>
      <c r="C188">
        <v>27.28</v>
      </c>
      <c r="D188">
        <f t="shared" si="4"/>
        <v>0.55072463768115965</v>
      </c>
      <c r="E188">
        <v>0.55072463768115965</v>
      </c>
    </row>
    <row r="189" spans="1:5">
      <c r="A189">
        <v>2010</v>
      </c>
      <c r="B189">
        <v>7</v>
      </c>
      <c r="C189">
        <v>26.52</v>
      </c>
      <c r="D189">
        <f t="shared" si="4"/>
        <v>0.36714975845410613</v>
      </c>
      <c r="E189">
        <v>0.36714975845410613</v>
      </c>
    </row>
    <row r="190" spans="1:5">
      <c r="A190">
        <v>2010</v>
      </c>
      <c r="B190">
        <v>8</v>
      </c>
      <c r="C190">
        <v>25.8</v>
      </c>
      <c r="D190">
        <f t="shared" si="4"/>
        <v>0.19323671497584555</v>
      </c>
      <c r="E190">
        <v>0.19323671497584555</v>
      </c>
    </row>
    <row r="191" spans="1:5">
      <c r="A191">
        <v>2010</v>
      </c>
      <c r="B191">
        <v>9</v>
      </c>
      <c r="C191">
        <v>25.45</v>
      </c>
      <c r="D191">
        <f t="shared" si="4"/>
        <v>0.10869565217391286</v>
      </c>
      <c r="E191">
        <v>0.10869565217391286</v>
      </c>
    </row>
    <row r="192" spans="1:5">
      <c r="A192">
        <v>2010</v>
      </c>
      <c r="B192">
        <v>10</v>
      </c>
      <c r="C192">
        <v>25.46</v>
      </c>
      <c r="D192">
        <f t="shared" si="4"/>
        <v>0.1111111111111113</v>
      </c>
      <c r="E192">
        <v>0.1111111111111113</v>
      </c>
    </row>
    <row r="193" spans="1:5">
      <c r="A193">
        <v>2010</v>
      </c>
      <c r="B193">
        <v>11</v>
      </c>
      <c r="C193">
        <v>25.46</v>
      </c>
      <c r="D193">
        <f t="shared" si="4"/>
        <v>0.1111111111111113</v>
      </c>
      <c r="E193">
        <v>0.1111111111111113</v>
      </c>
    </row>
    <row r="194" spans="1:5">
      <c r="A194">
        <v>2010</v>
      </c>
      <c r="B194">
        <v>12</v>
      </c>
      <c r="C194">
        <v>25.37</v>
      </c>
      <c r="D194">
        <f t="shared" si="4"/>
        <v>8.9371980676328733E-2</v>
      </c>
      <c r="E194">
        <v>8.9371980676328733E-2</v>
      </c>
    </row>
    <row r="195" spans="1:5">
      <c r="A195">
        <v>2011</v>
      </c>
      <c r="B195">
        <v>1</v>
      </c>
      <c r="C195">
        <v>25.24</v>
      </c>
      <c r="D195">
        <f t="shared" si="4"/>
        <v>5.7971014492753235E-2</v>
      </c>
      <c r="E195">
        <v>5.7971014492753235E-2</v>
      </c>
    </row>
    <row r="196" spans="1:5">
      <c r="A196">
        <v>2011</v>
      </c>
      <c r="B196">
        <v>2</v>
      </c>
      <c r="C196">
        <v>25.82</v>
      </c>
      <c r="D196">
        <f t="shared" ref="D196:D254" si="5">(C196-MIN($C$3:$C$254))/(MAX($C$3:$C$254)-MIN($C$3:$C$254))</f>
        <v>0.19806763285024159</v>
      </c>
      <c r="E196">
        <v>0.19806763285024159</v>
      </c>
    </row>
    <row r="197" spans="1:5">
      <c r="A197">
        <v>2011</v>
      </c>
      <c r="B197">
        <v>3</v>
      </c>
      <c r="C197">
        <v>26.59</v>
      </c>
      <c r="D197">
        <f t="shared" si="5"/>
        <v>0.38405797101449268</v>
      </c>
      <c r="E197">
        <v>0.38405797101449268</v>
      </c>
    </row>
    <row r="198" spans="1:5">
      <c r="A198">
        <v>2011</v>
      </c>
      <c r="B198">
        <v>4</v>
      </c>
      <c r="C198">
        <v>27.29</v>
      </c>
      <c r="D198">
        <f t="shared" si="5"/>
        <v>0.55314009661835717</v>
      </c>
      <c r="E198">
        <v>0.55314009661835717</v>
      </c>
    </row>
    <row r="199" spans="1:5">
      <c r="A199">
        <v>2011</v>
      </c>
      <c r="B199">
        <v>5</v>
      </c>
      <c r="C199">
        <v>27.62</v>
      </c>
      <c r="D199">
        <f t="shared" si="5"/>
        <v>0.63285024154589387</v>
      </c>
      <c r="E199">
        <v>0.63285024154589387</v>
      </c>
    </row>
    <row r="200" spans="1:5">
      <c r="A200">
        <v>2011</v>
      </c>
      <c r="B200">
        <v>6</v>
      </c>
      <c r="C200">
        <v>27.6</v>
      </c>
      <c r="D200">
        <f t="shared" si="5"/>
        <v>0.62801932367149782</v>
      </c>
      <c r="E200">
        <v>0.62801932367149782</v>
      </c>
    </row>
    <row r="201" spans="1:5">
      <c r="A201">
        <v>2011</v>
      </c>
      <c r="B201">
        <v>7</v>
      </c>
      <c r="C201">
        <v>27.1</v>
      </c>
      <c r="D201">
        <f t="shared" si="5"/>
        <v>0.50724637681159446</v>
      </c>
      <c r="E201">
        <v>0.50724637681159446</v>
      </c>
    </row>
    <row r="202" spans="1:5">
      <c r="A202">
        <v>2011</v>
      </c>
      <c r="B202">
        <v>8</v>
      </c>
      <c r="C202">
        <v>26.44</v>
      </c>
      <c r="D202">
        <f t="shared" si="5"/>
        <v>0.34782608695652201</v>
      </c>
      <c r="E202">
        <v>0.34782608695652201</v>
      </c>
    </row>
    <row r="203" spans="1:5">
      <c r="A203">
        <v>2011</v>
      </c>
      <c r="B203">
        <v>9</v>
      </c>
      <c r="C203">
        <v>26.08</v>
      </c>
      <c r="D203">
        <f t="shared" si="5"/>
        <v>0.26086956521739085</v>
      </c>
      <c r="E203">
        <v>0.26086956521739085</v>
      </c>
    </row>
    <row r="204" spans="1:5">
      <c r="A204">
        <v>2011</v>
      </c>
      <c r="B204">
        <v>10</v>
      </c>
      <c r="C204">
        <v>25.97</v>
      </c>
      <c r="D204">
        <f t="shared" si="5"/>
        <v>0.23429951690821224</v>
      </c>
      <c r="E204">
        <v>0.23429951690821224</v>
      </c>
    </row>
    <row r="205" spans="1:5">
      <c r="A205">
        <v>2011</v>
      </c>
      <c r="B205">
        <v>11</v>
      </c>
      <c r="C205">
        <v>25.86</v>
      </c>
      <c r="D205">
        <f t="shared" si="5"/>
        <v>0.20772946859903366</v>
      </c>
      <c r="E205">
        <v>0.20772946859903366</v>
      </c>
    </row>
    <row r="206" spans="1:5">
      <c r="A206">
        <v>2011</v>
      </c>
      <c r="B206">
        <v>12</v>
      </c>
      <c r="C206">
        <v>25.87</v>
      </c>
      <c r="D206">
        <f t="shared" si="5"/>
        <v>0.2101449275362321</v>
      </c>
      <c r="E206">
        <v>0.2101449275362321</v>
      </c>
    </row>
    <row r="207" spans="1:5">
      <c r="A207">
        <v>2012</v>
      </c>
      <c r="B207">
        <v>1</v>
      </c>
      <c r="C207">
        <v>25.93</v>
      </c>
      <c r="D207">
        <f t="shared" si="5"/>
        <v>0.22463768115942018</v>
      </c>
      <c r="E207">
        <v>0.22463768115942018</v>
      </c>
    </row>
    <row r="208" spans="1:5">
      <c r="A208">
        <v>2012</v>
      </c>
      <c r="B208">
        <v>2</v>
      </c>
      <c r="C208">
        <v>26.28</v>
      </c>
      <c r="D208">
        <f t="shared" si="5"/>
        <v>0.30917874396135286</v>
      </c>
      <c r="E208">
        <v>0.30917874396135286</v>
      </c>
    </row>
    <row r="209" spans="1:5">
      <c r="A209">
        <v>2012</v>
      </c>
      <c r="B209">
        <v>3</v>
      </c>
      <c r="C209">
        <v>26.92</v>
      </c>
      <c r="D209">
        <f t="shared" si="5"/>
        <v>0.46376811594202932</v>
      </c>
      <c r="E209">
        <v>0.46376811594202932</v>
      </c>
    </row>
    <row r="210" spans="1:5">
      <c r="A210">
        <v>2012</v>
      </c>
      <c r="B210">
        <v>4</v>
      </c>
      <c r="C210">
        <v>27.4</v>
      </c>
      <c r="D210">
        <f t="shared" si="5"/>
        <v>0.57971014492753581</v>
      </c>
      <c r="E210">
        <v>0.57971014492753581</v>
      </c>
    </row>
    <row r="211" spans="1:5">
      <c r="A211">
        <v>2012</v>
      </c>
      <c r="B211">
        <v>5</v>
      </c>
      <c r="C211">
        <v>27.64</v>
      </c>
      <c r="D211">
        <f t="shared" si="5"/>
        <v>0.63768115942028991</v>
      </c>
      <c r="E211">
        <v>0.63768115942028991</v>
      </c>
    </row>
    <row r="212" spans="1:5">
      <c r="A212">
        <v>2012</v>
      </c>
      <c r="B212">
        <v>6</v>
      </c>
      <c r="C212">
        <v>27.63</v>
      </c>
      <c r="D212">
        <f t="shared" si="5"/>
        <v>0.6352657004830915</v>
      </c>
      <c r="E212">
        <v>0.6352657004830915</v>
      </c>
    </row>
    <row r="213" spans="1:5">
      <c r="A213">
        <v>2012</v>
      </c>
      <c r="B213">
        <v>7</v>
      </c>
      <c r="C213">
        <v>27.46</v>
      </c>
      <c r="D213">
        <f t="shared" si="5"/>
        <v>0.59420289855072472</v>
      </c>
      <c r="E213">
        <v>0.59420289855072472</v>
      </c>
    </row>
    <row r="214" spans="1:5">
      <c r="A214">
        <v>2012</v>
      </c>
      <c r="B214">
        <v>8</v>
      </c>
      <c r="C214">
        <v>27.25</v>
      </c>
      <c r="D214">
        <f t="shared" si="5"/>
        <v>0.54347826086956519</v>
      </c>
      <c r="E214">
        <v>0.54347826086956519</v>
      </c>
    </row>
    <row r="215" spans="1:5">
      <c r="A215">
        <v>2012</v>
      </c>
      <c r="B215">
        <v>9</v>
      </c>
      <c r="C215">
        <v>27.37</v>
      </c>
      <c r="D215">
        <f t="shared" si="5"/>
        <v>0.57246376811594224</v>
      </c>
      <c r="E215">
        <v>0.57246376811594224</v>
      </c>
    </row>
    <row r="216" spans="1:5">
      <c r="A216">
        <v>2012</v>
      </c>
      <c r="B216">
        <v>10</v>
      </c>
      <c r="C216">
        <v>27.28</v>
      </c>
      <c r="D216">
        <f t="shared" si="5"/>
        <v>0.55072463768115965</v>
      </c>
      <c r="E216">
        <v>0.55072463768115965</v>
      </c>
    </row>
    <row r="217" spans="1:5">
      <c r="A217">
        <v>2012</v>
      </c>
      <c r="B217">
        <v>11</v>
      </c>
      <c r="C217">
        <v>27.1</v>
      </c>
      <c r="D217">
        <f t="shared" si="5"/>
        <v>0.50724637681159446</v>
      </c>
      <c r="E217">
        <v>0.50724637681159446</v>
      </c>
    </row>
    <row r="218" spans="1:5">
      <c r="A218">
        <v>2012</v>
      </c>
      <c r="B218">
        <v>12</v>
      </c>
      <c r="C218">
        <v>26.45</v>
      </c>
      <c r="D218">
        <f t="shared" si="5"/>
        <v>0.35024154589371959</v>
      </c>
      <c r="E218">
        <v>0.35024154589371959</v>
      </c>
    </row>
    <row r="219" spans="1:5">
      <c r="A219">
        <v>2013</v>
      </c>
      <c r="B219">
        <v>1</v>
      </c>
      <c r="C219">
        <v>26.15</v>
      </c>
      <c r="D219">
        <f t="shared" si="5"/>
        <v>0.2777777777777774</v>
      </c>
      <c r="E219">
        <v>0.2777777777777774</v>
      </c>
    </row>
    <row r="220" spans="1:5">
      <c r="A220">
        <v>2013</v>
      </c>
      <c r="B220">
        <v>2</v>
      </c>
      <c r="C220">
        <v>26.39</v>
      </c>
      <c r="D220">
        <f t="shared" si="5"/>
        <v>0.3357487922705315</v>
      </c>
      <c r="E220">
        <v>0.3357487922705315</v>
      </c>
    </row>
    <row r="221" spans="1:5">
      <c r="A221">
        <v>2013</v>
      </c>
      <c r="B221">
        <v>3</v>
      </c>
      <c r="C221">
        <v>26.96</v>
      </c>
      <c r="D221">
        <f t="shared" si="5"/>
        <v>0.47342995169082142</v>
      </c>
      <c r="E221">
        <v>0.47342995169082142</v>
      </c>
    </row>
    <row r="222" spans="1:5">
      <c r="A222">
        <v>2013</v>
      </c>
      <c r="B222">
        <v>4</v>
      </c>
      <c r="C222">
        <v>27.7</v>
      </c>
      <c r="D222">
        <f t="shared" si="5"/>
        <v>0.65217391304347805</v>
      </c>
      <c r="E222">
        <v>0.65217391304347805</v>
      </c>
    </row>
    <row r="223" spans="1:5">
      <c r="A223">
        <v>2013</v>
      </c>
      <c r="B223">
        <v>5</v>
      </c>
      <c r="C223">
        <v>27.83</v>
      </c>
      <c r="D223">
        <f t="shared" si="5"/>
        <v>0.68357487922705262</v>
      </c>
      <c r="E223">
        <v>0.68357487922705262</v>
      </c>
    </row>
    <row r="224" spans="1:5">
      <c r="A224">
        <v>2013</v>
      </c>
      <c r="B224">
        <v>6</v>
      </c>
      <c r="C224">
        <v>27.49</v>
      </c>
      <c r="D224">
        <f t="shared" si="5"/>
        <v>0.6014492753623184</v>
      </c>
      <c r="E224">
        <v>0.6014492753623184</v>
      </c>
    </row>
    <row r="225" spans="1:5">
      <c r="A225">
        <v>2013</v>
      </c>
      <c r="B225">
        <v>7</v>
      </c>
      <c r="C225">
        <v>27.1</v>
      </c>
      <c r="D225">
        <f t="shared" si="5"/>
        <v>0.50724637681159446</v>
      </c>
      <c r="E225">
        <v>0.50724637681159446</v>
      </c>
    </row>
    <row r="226" spans="1:5">
      <c r="A226">
        <v>2013</v>
      </c>
      <c r="B226">
        <v>8</v>
      </c>
      <c r="C226">
        <v>26.79</v>
      </c>
      <c r="D226">
        <f t="shared" si="5"/>
        <v>0.43236714975845386</v>
      </c>
      <c r="E226">
        <v>0.43236714975845386</v>
      </c>
    </row>
    <row r="227" spans="1:5">
      <c r="A227">
        <v>2013</v>
      </c>
      <c r="B227">
        <v>9</v>
      </c>
      <c r="C227">
        <v>26.71</v>
      </c>
      <c r="D227">
        <f t="shared" si="5"/>
        <v>0.41304347826086973</v>
      </c>
      <c r="E227">
        <v>0.41304347826086973</v>
      </c>
    </row>
    <row r="228" spans="1:5">
      <c r="A228">
        <v>2013</v>
      </c>
      <c r="B228">
        <v>10</v>
      </c>
      <c r="C228">
        <v>26.67</v>
      </c>
      <c r="D228">
        <f t="shared" si="5"/>
        <v>0.40338164251207764</v>
      </c>
      <c r="E228">
        <v>0.40338164251207764</v>
      </c>
    </row>
    <row r="229" spans="1:5">
      <c r="A229">
        <v>2013</v>
      </c>
      <c r="B229">
        <v>11</v>
      </c>
      <c r="C229">
        <v>26.63</v>
      </c>
      <c r="D229">
        <f t="shared" si="5"/>
        <v>0.39371980676328472</v>
      </c>
      <c r="E229">
        <v>0.39371980676328472</v>
      </c>
    </row>
    <row r="230" spans="1:5">
      <c r="A230">
        <v>2013</v>
      </c>
      <c r="B230">
        <v>12</v>
      </c>
      <c r="C230">
        <v>26.52</v>
      </c>
      <c r="D230">
        <f t="shared" si="5"/>
        <v>0.36714975845410613</v>
      </c>
      <c r="E230">
        <v>0.36714975845410613</v>
      </c>
    </row>
    <row r="231" spans="1:5">
      <c r="A231">
        <v>2014</v>
      </c>
      <c r="B231">
        <v>1</v>
      </c>
      <c r="C231">
        <v>26.12</v>
      </c>
      <c r="D231">
        <f t="shared" si="5"/>
        <v>0.27053140096618378</v>
      </c>
      <c r="E231">
        <v>0.27053140096618378</v>
      </c>
    </row>
    <row r="232" spans="1:5">
      <c r="A232">
        <v>2014</v>
      </c>
      <c r="B232">
        <v>2</v>
      </c>
      <c r="C232">
        <v>26.16</v>
      </c>
      <c r="D232">
        <f t="shared" si="5"/>
        <v>0.28019323671497587</v>
      </c>
      <c r="E232">
        <v>0.28019323671497587</v>
      </c>
    </row>
    <row r="233" spans="1:5">
      <c r="A233">
        <v>2014</v>
      </c>
      <c r="B233">
        <v>3</v>
      </c>
      <c r="C233">
        <v>26.89</v>
      </c>
      <c r="D233">
        <f t="shared" si="5"/>
        <v>0.45652173913043487</v>
      </c>
      <c r="E233">
        <v>0.45652173913043487</v>
      </c>
    </row>
    <row r="234" spans="1:5">
      <c r="A234">
        <v>2014</v>
      </c>
      <c r="B234">
        <v>4</v>
      </c>
      <c r="C234">
        <v>27.71</v>
      </c>
      <c r="D234">
        <f t="shared" si="5"/>
        <v>0.65458937198067646</v>
      </c>
      <c r="E234">
        <v>0.65458937198067646</v>
      </c>
    </row>
    <row r="235" spans="1:5">
      <c r="A235">
        <v>2014</v>
      </c>
      <c r="B235">
        <v>5</v>
      </c>
      <c r="C235">
        <v>28.01</v>
      </c>
      <c r="D235">
        <f t="shared" si="5"/>
        <v>0.72705314009661859</v>
      </c>
      <c r="E235">
        <v>0.72705314009661859</v>
      </c>
    </row>
    <row r="236" spans="1:5">
      <c r="A236">
        <v>2014</v>
      </c>
      <c r="B236">
        <v>6</v>
      </c>
      <c r="C236">
        <v>27.68</v>
      </c>
      <c r="D236">
        <f t="shared" si="5"/>
        <v>0.647342995169082</v>
      </c>
      <c r="E236">
        <v>0.647342995169082</v>
      </c>
    </row>
    <row r="237" spans="1:5">
      <c r="A237">
        <v>2014</v>
      </c>
      <c r="B237">
        <v>7</v>
      </c>
      <c r="C237">
        <v>27.28</v>
      </c>
      <c r="D237">
        <f t="shared" si="5"/>
        <v>0.55072463768115965</v>
      </c>
      <c r="E237">
        <v>0.55072463768115965</v>
      </c>
    </row>
    <row r="238" spans="1:5">
      <c r="A238">
        <v>2014</v>
      </c>
      <c r="B238">
        <v>8</v>
      </c>
      <c r="C238">
        <v>26.9</v>
      </c>
      <c r="D238">
        <f t="shared" si="5"/>
        <v>0.45893719806763245</v>
      </c>
      <c r="E238">
        <v>0.45893719806763245</v>
      </c>
    </row>
    <row r="239" spans="1:5">
      <c r="A239">
        <v>2014</v>
      </c>
      <c r="B239">
        <v>9</v>
      </c>
      <c r="C239">
        <v>27.03</v>
      </c>
      <c r="D239">
        <f t="shared" si="5"/>
        <v>0.49033816425120796</v>
      </c>
      <c r="E239">
        <v>0.49033816425120796</v>
      </c>
    </row>
    <row r="240" spans="1:5">
      <c r="A240">
        <v>2014</v>
      </c>
      <c r="B240">
        <v>10</v>
      </c>
      <c r="C240">
        <v>27.25</v>
      </c>
      <c r="D240">
        <f t="shared" si="5"/>
        <v>0.54347826086956519</v>
      </c>
      <c r="E240">
        <v>0.54347826086956519</v>
      </c>
    </row>
    <row r="241" spans="1:5">
      <c r="A241">
        <v>2014</v>
      </c>
      <c r="B241">
        <v>11</v>
      </c>
      <c r="C241">
        <v>27.52</v>
      </c>
      <c r="D241">
        <f t="shared" si="5"/>
        <v>0.60869565217391286</v>
      </c>
      <c r="E241">
        <v>0.60869565217391286</v>
      </c>
    </row>
    <row r="242" spans="1:5">
      <c r="A242">
        <v>2014</v>
      </c>
      <c r="B242">
        <v>12</v>
      </c>
      <c r="C242">
        <v>27.4</v>
      </c>
      <c r="D242">
        <f t="shared" si="5"/>
        <v>0.57971014492753581</v>
      </c>
      <c r="E242">
        <v>0.57971014492753581</v>
      </c>
    </row>
    <row r="243" spans="1:5">
      <c r="A243">
        <v>2015</v>
      </c>
      <c r="B243">
        <v>1</v>
      </c>
      <c r="C243">
        <v>27.21</v>
      </c>
      <c r="D243">
        <f t="shared" si="5"/>
        <v>0.5338164251207731</v>
      </c>
      <c r="E243">
        <v>0.5338164251207731</v>
      </c>
    </row>
    <row r="244" spans="1:5">
      <c r="A244">
        <v>2015</v>
      </c>
      <c r="B244">
        <v>2</v>
      </c>
      <c r="C244">
        <v>27.23</v>
      </c>
      <c r="D244">
        <f t="shared" si="5"/>
        <v>0.53864734299516914</v>
      </c>
      <c r="E244">
        <v>0.53864734299516914</v>
      </c>
    </row>
    <row r="245" spans="1:5">
      <c r="A245">
        <v>2015</v>
      </c>
      <c r="B245">
        <v>3</v>
      </c>
      <c r="C245">
        <v>27.77</v>
      </c>
      <c r="D245">
        <f t="shared" si="5"/>
        <v>0.66908212560386449</v>
      </c>
      <c r="E245">
        <v>0.66908212560386449</v>
      </c>
    </row>
    <row r="246" spans="1:5">
      <c r="A246">
        <v>2015</v>
      </c>
      <c r="B246">
        <v>4</v>
      </c>
      <c r="C246">
        <v>28.58</v>
      </c>
      <c r="D246">
        <f t="shared" si="5"/>
        <v>0.86473429951690772</v>
      </c>
      <c r="E246">
        <v>0.86473429951690772</v>
      </c>
    </row>
    <row r="247" spans="1:5">
      <c r="A247">
        <v>2015</v>
      </c>
      <c r="B247">
        <v>5</v>
      </c>
      <c r="C247">
        <v>28.82</v>
      </c>
      <c r="D247">
        <f t="shared" si="5"/>
        <v>0.92270531400966183</v>
      </c>
      <c r="E247">
        <v>0.92270531400966183</v>
      </c>
    </row>
    <row r="248" spans="1:5">
      <c r="A248">
        <v>2015</v>
      </c>
      <c r="B248">
        <v>6</v>
      </c>
      <c r="C248">
        <v>28.7</v>
      </c>
      <c r="D248">
        <f t="shared" si="5"/>
        <v>0.89371980676328477</v>
      </c>
      <c r="E248">
        <v>0.89371980676328477</v>
      </c>
    </row>
    <row r="249" spans="1:5">
      <c r="A249">
        <v>2015</v>
      </c>
      <c r="B249">
        <v>7</v>
      </c>
      <c r="C249">
        <v>28.5</v>
      </c>
      <c r="D249">
        <f t="shared" si="5"/>
        <v>0.84541062801932354</v>
      </c>
      <c r="E249">
        <v>0.84541062801932354</v>
      </c>
    </row>
    <row r="250" spans="1:5">
      <c r="A250">
        <v>2015</v>
      </c>
      <c r="B250">
        <v>8</v>
      </c>
      <c r="C250">
        <v>28.47</v>
      </c>
      <c r="D250">
        <f t="shared" si="5"/>
        <v>0.83816425120772908</v>
      </c>
      <c r="E250">
        <v>0.83816425120772908</v>
      </c>
    </row>
    <row r="251" spans="1:5">
      <c r="A251">
        <v>2015</v>
      </c>
      <c r="B251">
        <v>9</v>
      </c>
      <c r="C251">
        <v>28.62</v>
      </c>
      <c r="D251">
        <f t="shared" si="5"/>
        <v>0.87439613526570059</v>
      </c>
      <c r="E251">
        <v>0.87439613526570059</v>
      </c>
    </row>
    <row r="252" spans="1:5">
      <c r="A252">
        <v>2015</v>
      </c>
      <c r="B252">
        <v>10</v>
      </c>
      <c r="C252">
        <v>28.87</v>
      </c>
      <c r="D252">
        <f t="shared" si="5"/>
        <v>0.93478260869565233</v>
      </c>
      <c r="E252">
        <v>0.93478260869565233</v>
      </c>
    </row>
    <row r="253" spans="1:5">
      <c r="A253">
        <v>2015</v>
      </c>
      <c r="B253">
        <v>11</v>
      </c>
      <c r="C253">
        <v>29.14</v>
      </c>
      <c r="D253">
        <f t="shared" si="5"/>
        <v>1</v>
      </c>
      <c r="E253">
        <v>1</v>
      </c>
    </row>
    <row r="254" spans="1:5">
      <c r="A254">
        <v>2015</v>
      </c>
      <c r="B254">
        <v>12</v>
      </c>
      <c r="C254">
        <v>29.04</v>
      </c>
      <c r="D254">
        <f t="shared" si="5"/>
        <v>0.97584541062801899</v>
      </c>
      <c r="E254">
        <v>0.97584541062801899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DB14-9229-1F4B-81A7-85EA2FCF525F}">
  <dimension ref="A1:B6"/>
  <sheetViews>
    <sheetView tabSelected="1" workbookViewId="0">
      <selection activeCell="E13" sqref="E13"/>
    </sheetView>
  </sheetViews>
  <sheetFormatPr baseColWidth="10" defaultRowHeight="16"/>
  <sheetData>
    <row r="1" spans="1:2">
      <c r="A1" t="s">
        <v>37</v>
      </c>
      <c r="B1" t="s">
        <v>43</v>
      </c>
    </row>
    <row r="2" spans="1:2">
      <c r="A2" t="s">
        <v>38</v>
      </c>
      <c r="B2" t="s">
        <v>44</v>
      </c>
    </row>
    <row r="3" spans="1:2">
      <c r="A3" t="s">
        <v>39</v>
      </c>
      <c r="B3" t="s">
        <v>45</v>
      </c>
    </row>
    <row r="4" spans="1:2">
      <c r="A4" t="s">
        <v>40</v>
      </c>
      <c r="B4" t="s">
        <v>46</v>
      </c>
    </row>
    <row r="5" spans="1:2">
      <c r="A5" t="s">
        <v>41</v>
      </c>
      <c r="B5" t="s">
        <v>47</v>
      </c>
    </row>
    <row r="6" spans="1:2">
      <c r="A6" t="s">
        <v>42</v>
      </c>
      <c r="B6" s="8" t="s">
        <v>48</v>
      </c>
    </row>
  </sheetData>
  <hyperlinks>
    <hyperlink ref="B6" r:id="rId1" display="https://www.esrl.noaa.gov/psd/people/cathy.smith/best/" xr:uid="{BA102B4C-7FBF-9849-9392-04C331508F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ITN</vt:lpstr>
      <vt:lpstr>IRS</vt:lpstr>
      <vt:lpstr>VMW</vt:lpstr>
      <vt:lpstr>Pop</vt:lpstr>
      <vt:lpstr>Climate</vt:lpstr>
      <vt:lpstr>Readme</vt:lpstr>
      <vt:lpstr>Climate!nina34.data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Silal</dc:creator>
  <cp:lastModifiedBy>Sheetal Silal</cp:lastModifiedBy>
  <dcterms:created xsi:type="dcterms:W3CDTF">2018-08-21T17:19:12Z</dcterms:created>
  <dcterms:modified xsi:type="dcterms:W3CDTF">2019-01-08T12:55:58Z</dcterms:modified>
</cp:coreProperties>
</file>