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Tessa\Desktop\Master's Work\Data2\GitHub\BRDPmultoML\BRDPmultoMLMetadata\Kover_phenotype_lists\"/>
    </mc:Choice>
  </mc:AlternateContent>
  <xr:revisionPtr revIDLastSave="0" documentId="13_ncr:1_{67A29D42-ACB4-49EE-A7C9-92FD1585233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ICs_and_interpretations" sheetId="1" r:id="rId1"/>
    <sheet name="TULA_phenotype_list_for_Kover" sheetId="2" r:id="rId2"/>
    <sheet name="Samples_to_remove_for_TUL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F1" i="1"/>
</calcChain>
</file>

<file path=xl/sharedStrings.xml><?xml version="1.0" encoding="utf-8"?>
<sst xmlns="http://schemas.openxmlformats.org/spreadsheetml/2006/main" count="268" uniqueCount="115">
  <si>
    <t>Model creation isolates</t>
  </si>
  <si>
    <t>PM059TJ</t>
  </si>
  <si>
    <t>PM060TJ</t>
  </si>
  <si>
    <t>PM065TJ</t>
  </si>
  <si>
    <t>PM066TJ</t>
  </si>
  <si>
    <t>PM067TJ</t>
  </si>
  <si>
    <t>PM068TJ</t>
  </si>
  <si>
    <t>PM071TJ</t>
  </si>
  <si>
    <t>PM074TJ</t>
  </si>
  <si>
    <t>PM075TJ</t>
  </si>
  <si>
    <t>PM079TJ</t>
  </si>
  <si>
    <t>PM080TJ</t>
  </si>
  <si>
    <t>PM081TJ</t>
  </si>
  <si>
    <t>PM082TJ</t>
  </si>
  <si>
    <t>PM083TJ</t>
  </si>
  <si>
    <t>PM084TJ</t>
  </si>
  <si>
    <t>PM085TJ</t>
  </si>
  <si>
    <t>PM087TJ</t>
  </si>
  <si>
    <t>PM088TJ</t>
  </si>
  <si>
    <t>PM089TJ</t>
  </si>
  <si>
    <t>PM090TJ</t>
  </si>
  <si>
    <t>PM091TJ</t>
  </si>
  <si>
    <t>PM092TJ</t>
  </si>
  <si>
    <t>PM093TJ</t>
  </si>
  <si>
    <t>PM094TJ</t>
  </si>
  <si>
    <t>PM095TJ</t>
  </si>
  <si>
    <t>PM096TJ</t>
  </si>
  <si>
    <t>PM098TJ</t>
  </si>
  <si>
    <t>PM099TJ</t>
  </si>
  <si>
    <t>PM100TJ</t>
  </si>
  <si>
    <t>PM101TJ</t>
  </si>
  <si>
    <t>PM102TJ</t>
  </si>
  <si>
    <t>PM103TJ</t>
  </si>
  <si>
    <t>PM104TJ</t>
  </si>
  <si>
    <t>SRR5133040.1</t>
  </si>
  <si>
    <t>SRR5133044.1</t>
  </si>
  <si>
    <t>SRR5133051.1</t>
  </si>
  <si>
    <t>SRR5133052.1</t>
  </si>
  <si>
    <t>SRR5133053.1</t>
  </si>
  <si>
    <t>SRR5133057.1</t>
  </si>
  <si>
    <t>SRR5133063.1</t>
  </si>
  <si>
    <t>SRR5133065.1</t>
  </si>
  <si>
    <t>SRR5133073.1</t>
  </si>
  <si>
    <t>SRR5133074.1</t>
  </si>
  <si>
    <t>SRR5133077.1</t>
  </si>
  <si>
    <t>SRR5133080.1</t>
  </si>
  <si>
    <t>SRR5133084.1</t>
  </si>
  <si>
    <t>SRR5133086.1</t>
  </si>
  <si>
    <t>SRR5133087.1</t>
  </si>
  <si>
    <t>SRR5133094.1</t>
  </si>
  <si>
    <t>SRR5133106.1</t>
  </si>
  <si>
    <t>SRR5133109.1</t>
  </si>
  <si>
    <t>SRR5133110.1</t>
  </si>
  <si>
    <t>SRR5133115.1</t>
  </si>
  <si>
    <t>SRR5133120.1</t>
  </si>
  <si>
    <t>SRR5133122.1</t>
  </si>
  <si>
    <t>SRR5133124.1</t>
  </si>
  <si>
    <t>SRR5133125.1</t>
  </si>
  <si>
    <t>SRR5133135.1</t>
  </si>
  <si>
    <t>PM001TJ</t>
  </si>
  <si>
    <t>PM002TJ</t>
  </si>
  <si>
    <t>PM004TJ</t>
  </si>
  <si>
    <t>PM006TJ</t>
  </si>
  <si>
    <t>PM007TJ</t>
  </si>
  <si>
    <t>PM009TJ</t>
  </si>
  <si>
    <t>PM012TJ</t>
  </si>
  <si>
    <t>PM014TJ</t>
  </si>
  <si>
    <t>PM015TJ</t>
  </si>
  <si>
    <t>PM016TJ</t>
  </si>
  <si>
    <t>PM017TJ</t>
  </si>
  <si>
    <t>PM018TJ</t>
  </si>
  <si>
    <t>PM019TJ</t>
  </si>
  <si>
    <t>PM020TJ</t>
  </si>
  <si>
    <t>PM021TJ</t>
  </si>
  <si>
    <t>PM022TJ</t>
  </si>
  <si>
    <t>PM024TJ</t>
  </si>
  <si>
    <t>PM025TJ</t>
  </si>
  <si>
    <t>PM026TJ</t>
  </si>
  <si>
    <t>PM027TJ</t>
  </si>
  <si>
    <t>PM029TJ</t>
  </si>
  <si>
    <t>PM031TJ</t>
  </si>
  <si>
    <t>PM033TJ</t>
  </si>
  <si>
    <t>PM034TJ</t>
  </si>
  <si>
    <t>PM035TJ</t>
  </si>
  <si>
    <t>PM036TJ</t>
  </si>
  <si>
    <t>PM038TJ</t>
  </si>
  <si>
    <t>PM039TJ</t>
  </si>
  <si>
    <t>PM040TJ</t>
  </si>
  <si>
    <t>PM041TJ</t>
  </si>
  <si>
    <t>PM043TJ</t>
  </si>
  <si>
    <t>PM044TJ</t>
  </si>
  <si>
    <t>PM046TJ</t>
  </si>
  <si>
    <t>PM047TJ</t>
  </si>
  <si>
    <t>PM048TJ</t>
  </si>
  <si>
    <t>PM049TJ</t>
  </si>
  <si>
    <t>PM051TJ</t>
  </si>
  <si>
    <t>PM053TJ</t>
  </si>
  <si>
    <t>PM054TJ</t>
  </si>
  <si>
    <t>PM055TJ</t>
  </si>
  <si>
    <t>PM056TJ</t>
  </si>
  <si>
    <t>Original MIC</t>
  </si>
  <si>
    <t>Final interpretation</t>
  </si>
  <si>
    <t>R =</t>
  </si>
  <si>
    <t>S =</t>
  </si>
  <si>
    <t>PM050TJ</t>
  </si>
  <si>
    <t>This is the swine CLSI breakpoint for TULA</t>
  </si>
  <si>
    <t>Thresholds used: S is &lt;=16, I = 32, R is &gt;=64</t>
  </si>
  <si>
    <t>&lt;=1.0000</t>
  </si>
  <si>
    <t>&gt;64</t>
  </si>
  <si>
    <t>&lt;=8.0000</t>
  </si>
  <si>
    <t>&lt;=8</t>
  </si>
  <si>
    <t>Total =</t>
  </si>
  <si>
    <t>PM073TJ</t>
  </si>
  <si>
    <t>PM077TJ</t>
  </si>
  <si>
    <t>PM078TJ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</si>
</sst>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2">
    <cellStyle name="Normal" xfId="0" builtinId="0"/>
    <cellStyle name="Normal 2" xfId="1" xr:uid="{D5AD0B19-1DCC-4040-B301-74E8D22825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zoomScale="71" workbookViewId="0">
      <selection activeCell="J11" sqref="J11"/>
    </sheetView>
  </sheetViews>
  <sheetFormatPr defaultRowHeight="14.5" x14ac:dyDescent="0.35"/>
  <cols>
    <col min="1" max="1" width="20.36328125" bestFit="1" customWidth="1"/>
    <col min="2" max="2" width="11.08984375" bestFit="1" customWidth="1"/>
    <col min="3" max="3" width="21.81640625" bestFit="1" customWidth="1"/>
    <col min="4" max="4" width="42.1796875" bestFit="1" customWidth="1"/>
  </cols>
  <sheetData>
    <row r="1" spans="1:6" x14ac:dyDescent="0.35">
      <c r="A1" t="s">
        <v>0</v>
      </c>
      <c r="B1" t="s">
        <v>100</v>
      </c>
      <c r="C1" t="s">
        <v>101</v>
      </c>
      <c r="D1" t="s">
        <v>106</v>
      </c>
      <c r="E1" t="s">
        <v>102</v>
      </c>
      <c r="F1">
        <f>COUNTIF(C2:C101, "1")</f>
        <v>14</v>
      </c>
    </row>
    <row r="2" spans="1:6" x14ac:dyDescent="0.35">
      <c r="A2" t="s">
        <v>59</v>
      </c>
      <c r="B2" s="2" t="s">
        <v>107</v>
      </c>
      <c r="C2">
        <v>0</v>
      </c>
      <c r="D2" t="s">
        <v>105</v>
      </c>
      <c r="E2" t="s">
        <v>103</v>
      </c>
      <c r="F2">
        <f>COUNTIF(C2:C101, "0")</f>
        <v>82</v>
      </c>
    </row>
    <row r="3" spans="1:6" x14ac:dyDescent="0.35">
      <c r="A3" t="s">
        <v>60</v>
      </c>
      <c r="B3" s="2">
        <v>2</v>
      </c>
      <c r="C3">
        <v>0</v>
      </c>
      <c r="E3" t="s">
        <v>111</v>
      </c>
      <c r="F3">
        <f>SUM(F1:F2)</f>
        <v>96</v>
      </c>
    </row>
    <row r="4" spans="1:6" x14ac:dyDescent="0.35">
      <c r="A4" t="s">
        <v>61</v>
      </c>
      <c r="B4" s="2">
        <v>16</v>
      </c>
      <c r="C4">
        <v>0</v>
      </c>
      <c r="D4" s="1"/>
    </row>
    <row r="5" spans="1:6" x14ac:dyDescent="0.35">
      <c r="A5" t="s">
        <v>62</v>
      </c>
      <c r="B5" s="2" t="s">
        <v>107</v>
      </c>
      <c r="C5">
        <v>0</v>
      </c>
    </row>
    <row r="6" spans="1:6" x14ac:dyDescent="0.35">
      <c r="A6" t="s">
        <v>63</v>
      </c>
      <c r="B6" s="2" t="s">
        <v>107</v>
      </c>
      <c r="C6">
        <v>0</v>
      </c>
    </row>
    <row r="7" spans="1:6" x14ac:dyDescent="0.35">
      <c r="A7" t="s">
        <v>64</v>
      </c>
      <c r="B7" s="2">
        <v>2</v>
      </c>
      <c r="C7">
        <v>0</v>
      </c>
    </row>
    <row r="8" spans="1:6" x14ac:dyDescent="0.35">
      <c r="A8" t="s">
        <v>65</v>
      </c>
      <c r="B8" s="2" t="s">
        <v>107</v>
      </c>
      <c r="C8">
        <v>0</v>
      </c>
    </row>
    <row r="9" spans="1:6" x14ac:dyDescent="0.35">
      <c r="A9" t="s">
        <v>66</v>
      </c>
      <c r="B9" s="2" t="s">
        <v>107</v>
      </c>
      <c r="C9">
        <v>0</v>
      </c>
    </row>
    <row r="10" spans="1:6" x14ac:dyDescent="0.35">
      <c r="A10" t="s">
        <v>67</v>
      </c>
      <c r="B10" s="2">
        <v>2</v>
      </c>
      <c r="C10">
        <v>0</v>
      </c>
    </row>
    <row r="11" spans="1:6" x14ac:dyDescent="0.35">
      <c r="A11" t="s">
        <v>68</v>
      </c>
      <c r="B11" s="2" t="s">
        <v>107</v>
      </c>
      <c r="C11">
        <v>0</v>
      </c>
    </row>
    <row r="12" spans="1:6" x14ac:dyDescent="0.35">
      <c r="A12" t="s">
        <v>69</v>
      </c>
      <c r="B12" s="2" t="s">
        <v>107</v>
      </c>
      <c r="C12">
        <v>0</v>
      </c>
    </row>
    <row r="13" spans="1:6" x14ac:dyDescent="0.35">
      <c r="A13" t="s">
        <v>70</v>
      </c>
      <c r="B13" s="2">
        <v>8</v>
      </c>
      <c r="C13">
        <v>0</v>
      </c>
    </row>
    <row r="14" spans="1:6" x14ac:dyDescent="0.35">
      <c r="A14" t="s">
        <v>71</v>
      </c>
      <c r="B14" s="2" t="s">
        <v>107</v>
      </c>
      <c r="C14">
        <v>0</v>
      </c>
    </row>
    <row r="15" spans="1:6" x14ac:dyDescent="0.35">
      <c r="A15" t="s">
        <v>72</v>
      </c>
      <c r="B15" s="2" t="s">
        <v>107</v>
      </c>
      <c r="C15">
        <v>0</v>
      </c>
    </row>
    <row r="16" spans="1:6" x14ac:dyDescent="0.35">
      <c r="A16" t="s">
        <v>73</v>
      </c>
      <c r="B16" s="2" t="s">
        <v>107</v>
      </c>
      <c r="C16">
        <v>0</v>
      </c>
    </row>
    <row r="17" spans="1:3" x14ac:dyDescent="0.35">
      <c r="A17" t="s">
        <v>74</v>
      </c>
      <c r="B17" s="2">
        <v>64</v>
      </c>
      <c r="C17">
        <v>1</v>
      </c>
    </row>
    <row r="18" spans="1:3" x14ac:dyDescent="0.35">
      <c r="A18" t="s">
        <v>75</v>
      </c>
      <c r="B18" s="2" t="s">
        <v>107</v>
      </c>
      <c r="C18">
        <v>0</v>
      </c>
    </row>
    <row r="19" spans="1:3" x14ac:dyDescent="0.35">
      <c r="A19" t="s">
        <v>76</v>
      </c>
      <c r="B19" s="2" t="s">
        <v>107</v>
      </c>
      <c r="C19">
        <v>0</v>
      </c>
    </row>
    <row r="20" spans="1:3" x14ac:dyDescent="0.35">
      <c r="A20" t="s">
        <v>77</v>
      </c>
      <c r="B20" s="2" t="s">
        <v>107</v>
      </c>
      <c r="C20">
        <v>0</v>
      </c>
    </row>
    <row r="21" spans="1:3" x14ac:dyDescent="0.35">
      <c r="A21" t="s">
        <v>78</v>
      </c>
      <c r="B21" s="2" t="s">
        <v>108</v>
      </c>
      <c r="C21">
        <v>1</v>
      </c>
    </row>
    <row r="22" spans="1:3" x14ac:dyDescent="0.35">
      <c r="A22" t="s">
        <v>79</v>
      </c>
      <c r="B22" s="2" t="s">
        <v>107</v>
      </c>
      <c r="C22">
        <v>0</v>
      </c>
    </row>
    <row r="23" spans="1:3" x14ac:dyDescent="0.35">
      <c r="A23" t="s">
        <v>80</v>
      </c>
      <c r="B23" s="2" t="s">
        <v>107</v>
      </c>
      <c r="C23">
        <v>0</v>
      </c>
    </row>
    <row r="24" spans="1:3" x14ac:dyDescent="0.35">
      <c r="A24" t="s">
        <v>81</v>
      </c>
      <c r="B24" s="2" t="s">
        <v>109</v>
      </c>
      <c r="C24">
        <v>0</v>
      </c>
    </row>
    <row r="25" spans="1:3" x14ac:dyDescent="0.35">
      <c r="A25" t="s">
        <v>82</v>
      </c>
      <c r="B25" s="2" t="s">
        <v>109</v>
      </c>
      <c r="C25">
        <v>0</v>
      </c>
    </row>
    <row r="26" spans="1:3" x14ac:dyDescent="0.35">
      <c r="A26" t="s">
        <v>83</v>
      </c>
      <c r="B26" s="2">
        <v>32</v>
      </c>
    </row>
    <row r="27" spans="1:3" x14ac:dyDescent="0.35">
      <c r="A27" t="s">
        <v>84</v>
      </c>
      <c r="B27" s="2">
        <v>16</v>
      </c>
      <c r="C27">
        <v>0</v>
      </c>
    </row>
    <row r="28" spans="1:3" x14ac:dyDescent="0.35">
      <c r="A28" t="s">
        <v>85</v>
      </c>
      <c r="B28" s="2" t="s">
        <v>109</v>
      </c>
      <c r="C28">
        <v>0</v>
      </c>
    </row>
    <row r="29" spans="1:3" x14ac:dyDescent="0.35">
      <c r="A29" t="s">
        <v>86</v>
      </c>
      <c r="B29" s="2" t="s">
        <v>109</v>
      </c>
      <c r="C29">
        <v>0</v>
      </c>
    </row>
    <row r="30" spans="1:3" x14ac:dyDescent="0.35">
      <c r="A30" t="s">
        <v>87</v>
      </c>
      <c r="B30" s="2" t="s">
        <v>109</v>
      </c>
      <c r="C30">
        <v>0</v>
      </c>
    </row>
    <row r="31" spans="1:3" x14ac:dyDescent="0.35">
      <c r="A31" t="s">
        <v>88</v>
      </c>
      <c r="B31" s="2" t="s">
        <v>109</v>
      </c>
      <c r="C31">
        <v>0</v>
      </c>
    </row>
    <row r="32" spans="1:3" x14ac:dyDescent="0.35">
      <c r="A32" t="s">
        <v>89</v>
      </c>
      <c r="B32" s="2" t="s">
        <v>109</v>
      </c>
      <c r="C32">
        <v>0</v>
      </c>
    </row>
    <row r="33" spans="1:3" x14ac:dyDescent="0.35">
      <c r="A33" t="s">
        <v>90</v>
      </c>
      <c r="B33" s="2" t="s">
        <v>109</v>
      </c>
      <c r="C33">
        <v>0</v>
      </c>
    </row>
    <row r="34" spans="1:3" x14ac:dyDescent="0.35">
      <c r="A34" t="s">
        <v>91</v>
      </c>
      <c r="B34" s="2" t="s">
        <v>109</v>
      </c>
      <c r="C34">
        <v>0</v>
      </c>
    </row>
    <row r="35" spans="1:3" x14ac:dyDescent="0.35">
      <c r="A35" t="s">
        <v>92</v>
      </c>
      <c r="B35" s="2" t="s">
        <v>109</v>
      </c>
      <c r="C35">
        <v>0</v>
      </c>
    </row>
    <row r="36" spans="1:3" x14ac:dyDescent="0.35">
      <c r="A36" t="s">
        <v>93</v>
      </c>
      <c r="B36" s="2" t="s">
        <v>109</v>
      </c>
      <c r="C36">
        <v>0</v>
      </c>
    </row>
    <row r="37" spans="1:3" x14ac:dyDescent="0.35">
      <c r="A37" t="s">
        <v>94</v>
      </c>
      <c r="B37" s="2" t="s">
        <v>109</v>
      </c>
      <c r="C37">
        <v>0</v>
      </c>
    </row>
    <row r="38" spans="1:3" x14ac:dyDescent="0.35">
      <c r="A38" t="s">
        <v>104</v>
      </c>
      <c r="B38" s="2">
        <v>64</v>
      </c>
      <c r="C38">
        <v>1</v>
      </c>
    </row>
    <row r="39" spans="1:3" x14ac:dyDescent="0.35">
      <c r="A39" t="s">
        <v>95</v>
      </c>
      <c r="B39" s="2" t="s">
        <v>108</v>
      </c>
      <c r="C39">
        <v>1</v>
      </c>
    </row>
    <row r="40" spans="1:3" x14ac:dyDescent="0.35">
      <c r="A40" t="s">
        <v>96</v>
      </c>
      <c r="B40" s="2" t="s">
        <v>109</v>
      </c>
      <c r="C40">
        <v>0</v>
      </c>
    </row>
    <row r="41" spans="1:3" x14ac:dyDescent="0.35">
      <c r="A41" t="s">
        <v>97</v>
      </c>
      <c r="B41" s="2" t="s">
        <v>108</v>
      </c>
      <c r="C41">
        <v>1</v>
      </c>
    </row>
    <row r="42" spans="1:3" x14ac:dyDescent="0.35">
      <c r="A42" t="s">
        <v>98</v>
      </c>
      <c r="B42" s="2" t="s">
        <v>108</v>
      </c>
      <c r="C42">
        <v>1</v>
      </c>
    </row>
    <row r="43" spans="1:3" x14ac:dyDescent="0.35">
      <c r="A43" t="s">
        <v>99</v>
      </c>
      <c r="B43" s="2" t="s">
        <v>109</v>
      </c>
      <c r="C43">
        <v>0</v>
      </c>
    </row>
    <row r="44" spans="1:3" x14ac:dyDescent="0.35">
      <c r="A44" t="s">
        <v>1</v>
      </c>
      <c r="B44" s="2" t="s">
        <v>109</v>
      </c>
      <c r="C44">
        <v>0</v>
      </c>
    </row>
    <row r="45" spans="1:3" x14ac:dyDescent="0.35">
      <c r="A45" t="s">
        <v>2</v>
      </c>
      <c r="B45" s="2" t="s">
        <v>109</v>
      </c>
      <c r="C45">
        <v>0</v>
      </c>
    </row>
    <row r="46" spans="1:3" x14ac:dyDescent="0.35">
      <c r="A46" t="s">
        <v>3</v>
      </c>
      <c r="B46" s="2">
        <v>64</v>
      </c>
      <c r="C46">
        <v>1</v>
      </c>
    </row>
    <row r="47" spans="1:3" x14ac:dyDescent="0.35">
      <c r="A47" t="s">
        <v>4</v>
      </c>
      <c r="B47" s="2">
        <v>64</v>
      </c>
      <c r="C47">
        <v>1</v>
      </c>
    </row>
    <row r="48" spans="1:3" x14ac:dyDescent="0.35">
      <c r="A48" t="s">
        <v>5</v>
      </c>
      <c r="B48" s="2">
        <v>64</v>
      </c>
      <c r="C48">
        <v>1</v>
      </c>
    </row>
    <row r="49" spans="1:3" x14ac:dyDescent="0.35">
      <c r="A49" t="s">
        <v>6</v>
      </c>
      <c r="B49" s="2">
        <v>64</v>
      </c>
      <c r="C49">
        <v>1</v>
      </c>
    </row>
    <row r="50" spans="1:3" x14ac:dyDescent="0.35">
      <c r="A50" t="s">
        <v>7</v>
      </c>
      <c r="B50" s="2" t="s">
        <v>108</v>
      </c>
      <c r="C50">
        <v>1</v>
      </c>
    </row>
    <row r="51" spans="1:3" x14ac:dyDescent="0.35">
      <c r="A51" t="s">
        <v>8</v>
      </c>
      <c r="B51" t="s">
        <v>110</v>
      </c>
      <c r="C51">
        <v>0</v>
      </c>
    </row>
    <row r="52" spans="1:3" x14ac:dyDescent="0.35">
      <c r="A52" t="s">
        <v>9</v>
      </c>
      <c r="B52" s="2">
        <v>32</v>
      </c>
    </row>
    <row r="53" spans="1:3" x14ac:dyDescent="0.35">
      <c r="A53" t="s">
        <v>10</v>
      </c>
      <c r="B53" s="2">
        <v>16</v>
      </c>
      <c r="C53">
        <v>0</v>
      </c>
    </row>
    <row r="54" spans="1:3" x14ac:dyDescent="0.35">
      <c r="A54" t="s">
        <v>11</v>
      </c>
      <c r="B54" s="2">
        <v>64</v>
      </c>
      <c r="C54">
        <v>1</v>
      </c>
    </row>
    <row r="55" spans="1:3" x14ac:dyDescent="0.35">
      <c r="A55" t="s">
        <v>12</v>
      </c>
      <c r="B55" s="2">
        <v>64</v>
      </c>
      <c r="C55">
        <v>1</v>
      </c>
    </row>
    <row r="56" spans="1:3" x14ac:dyDescent="0.35">
      <c r="A56" t="s">
        <v>13</v>
      </c>
      <c r="B56" s="2">
        <v>32</v>
      </c>
    </row>
    <row r="57" spans="1:3" x14ac:dyDescent="0.35">
      <c r="A57" t="s">
        <v>14</v>
      </c>
      <c r="B57" t="s">
        <v>109</v>
      </c>
      <c r="C57">
        <v>0</v>
      </c>
    </row>
    <row r="58" spans="1:3" x14ac:dyDescent="0.35">
      <c r="A58" t="s">
        <v>15</v>
      </c>
      <c r="B58" t="s">
        <v>109</v>
      </c>
      <c r="C58">
        <v>0</v>
      </c>
    </row>
    <row r="59" spans="1:3" x14ac:dyDescent="0.35">
      <c r="A59" t="s">
        <v>16</v>
      </c>
      <c r="B59" s="2" t="s">
        <v>109</v>
      </c>
      <c r="C59">
        <v>0</v>
      </c>
    </row>
    <row r="60" spans="1:3" x14ac:dyDescent="0.35">
      <c r="A60" t="s">
        <v>17</v>
      </c>
      <c r="B60" s="2" t="s">
        <v>109</v>
      </c>
      <c r="C60">
        <v>0</v>
      </c>
    </row>
    <row r="61" spans="1:3" x14ac:dyDescent="0.35">
      <c r="A61" t="s">
        <v>18</v>
      </c>
      <c r="B61" t="s">
        <v>109</v>
      </c>
      <c r="C61">
        <v>0</v>
      </c>
    </row>
    <row r="62" spans="1:3" x14ac:dyDescent="0.35">
      <c r="A62" t="s">
        <v>19</v>
      </c>
      <c r="B62" t="s">
        <v>109</v>
      </c>
      <c r="C62">
        <v>0</v>
      </c>
    </row>
    <row r="63" spans="1:3" x14ac:dyDescent="0.35">
      <c r="A63" t="s">
        <v>20</v>
      </c>
      <c r="B63" t="s">
        <v>109</v>
      </c>
      <c r="C63">
        <v>0</v>
      </c>
    </row>
    <row r="64" spans="1:3" x14ac:dyDescent="0.35">
      <c r="A64" t="s">
        <v>21</v>
      </c>
      <c r="B64" t="s">
        <v>109</v>
      </c>
      <c r="C64">
        <v>0</v>
      </c>
    </row>
    <row r="65" spans="1:3" x14ac:dyDescent="0.35">
      <c r="A65" t="s">
        <v>22</v>
      </c>
      <c r="B65" t="s">
        <v>109</v>
      </c>
      <c r="C65">
        <v>0</v>
      </c>
    </row>
    <row r="66" spans="1:3" x14ac:dyDescent="0.35">
      <c r="A66" t="s">
        <v>23</v>
      </c>
      <c r="B66" t="s">
        <v>109</v>
      </c>
      <c r="C66">
        <v>0</v>
      </c>
    </row>
    <row r="67" spans="1:3" x14ac:dyDescent="0.35">
      <c r="A67" t="s">
        <v>24</v>
      </c>
      <c r="B67" t="s">
        <v>109</v>
      </c>
      <c r="C67">
        <v>0</v>
      </c>
    </row>
    <row r="68" spans="1:3" x14ac:dyDescent="0.35">
      <c r="A68" t="s">
        <v>25</v>
      </c>
      <c r="B68" t="s">
        <v>109</v>
      </c>
      <c r="C68">
        <v>0</v>
      </c>
    </row>
    <row r="69" spans="1:3" x14ac:dyDescent="0.35">
      <c r="A69" t="s">
        <v>26</v>
      </c>
      <c r="B69" t="s">
        <v>109</v>
      </c>
      <c r="C69">
        <v>0</v>
      </c>
    </row>
    <row r="70" spans="1:3" x14ac:dyDescent="0.35">
      <c r="A70" t="s">
        <v>27</v>
      </c>
      <c r="B70" t="s">
        <v>108</v>
      </c>
      <c r="C70">
        <v>1</v>
      </c>
    </row>
    <row r="71" spans="1:3" x14ac:dyDescent="0.35">
      <c r="A71" t="s">
        <v>28</v>
      </c>
      <c r="B71" t="s">
        <v>110</v>
      </c>
      <c r="C71">
        <v>0</v>
      </c>
    </row>
    <row r="72" spans="1:3" x14ac:dyDescent="0.35">
      <c r="A72" t="s">
        <v>29</v>
      </c>
      <c r="B72" t="s">
        <v>110</v>
      </c>
      <c r="C72">
        <v>0</v>
      </c>
    </row>
    <row r="73" spans="1:3" x14ac:dyDescent="0.35">
      <c r="A73" t="s">
        <v>30</v>
      </c>
      <c r="B73" t="s">
        <v>110</v>
      </c>
      <c r="C73">
        <v>0</v>
      </c>
    </row>
    <row r="74" spans="1:3" x14ac:dyDescent="0.35">
      <c r="A74" t="s">
        <v>31</v>
      </c>
      <c r="B74" t="s">
        <v>110</v>
      </c>
      <c r="C74">
        <v>0</v>
      </c>
    </row>
    <row r="75" spans="1:3" x14ac:dyDescent="0.35">
      <c r="A75" t="s">
        <v>32</v>
      </c>
      <c r="B75" t="s">
        <v>110</v>
      </c>
      <c r="C75">
        <v>0</v>
      </c>
    </row>
    <row r="76" spans="1:3" x14ac:dyDescent="0.35">
      <c r="A76" t="s">
        <v>33</v>
      </c>
      <c r="B76" t="s">
        <v>110</v>
      </c>
      <c r="C76">
        <v>0</v>
      </c>
    </row>
    <row r="77" spans="1:3" x14ac:dyDescent="0.35">
      <c r="A77" t="s">
        <v>34</v>
      </c>
      <c r="B77">
        <v>16000</v>
      </c>
      <c r="C77">
        <v>0</v>
      </c>
    </row>
    <row r="78" spans="1:3" x14ac:dyDescent="0.35">
      <c r="A78" t="s">
        <v>35</v>
      </c>
      <c r="B78">
        <v>8000</v>
      </c>
      <c r="C78">
        <v>0</v>
      </c>
    </row>
    <row r="79" spans="1:3" x14ac:dyDescent="0.35">
      <c r="A79" t="s">
        <v>36</v>
      </c>
      <c r="B79">
        <v>4000</v>
      </c>
      <c r="C79">
        <v>0</v>
      </c>
    </row>
    <row r="80" spans="1:3" x14ac:dyDescent="0.35">
      <c r="A80" t="s">
        <v>37</v>
      </c>
      <c r="B80">
        <v>16000</v>
      </c>
      <c r="C80">
        <v>0</v>
      </c>
    </row>
    <row r="81" spans="1:3" x14ac:dyDescent="0.35">
      <c r="A81" t="s">
        <v>38</v>
      </c>
      <c r="B81">
        <v>32000</v>
      </c>
    </row>
    <row r="82" spans="1:3" x14ac:dyDescent="0.35">
      <c r="A82" t="s">
        <v>39</v>
      </c>
      <c r="B82">
        <v>1000</v>
      </c>
      <c r="C82">
        <v>0</v>
      </c>
    </row>
    <row r="83" spans="1:3" x14ac:dyDescent="0.35">
      <c r="A83" t="s">
        <v>40</v>
      </c>
      <c r="B83">
        <v>16000</v>
      </c>
      <c r="C83">
        <v>0</v>
      </c>
    </row>
    <row r="84" spans="1:3" x14ac:dyDescent="0.35">
      <c r="A84" t="s">
        <v>41</v>
      </c>
      <c r="B84">
        <v>8000</v>
      </c>
      <c r="C84">
        <v>0</v>
      </c>
    </row>
    <row r="85" spans="1:3" x14ac:dyDescent="0.35">
      <c r="A85" t="s">
        <v>42</v>
      </c>
      <c r="B85">
        <v>16000</v>
      </c>
      <c r="C85">
        <v>0</v>
      </c>
    </row>
    <row r="86" spans="1:3" x14ac:dyDescent="0.35">
      <c r="A86" t="s">
        <v>43</v>
      </c>
      <c r="B86">
        <v>16000</v>
      </c>
      <c r="C86">
        <v>0</v>
      </c>
    </row>
    <row r="87" spans="1:3" x14ac:dyDescent="0.35">
      <c r="A87" t="s">
        <v>44</v>
      </c>
      <c r="B87">
        <v>8000</v>
      </c>
      <c r="C87">
        <v>0</v>
      </c>
    </row>
    <row r="88" spans="1:3" x14ac:dyDescent="0.35">
      <c r="A88" t="s">
        <v>45</v>
      </c>
      <c r="B88">
        <v>4000</v>
      </c>
      <c r="C88">
        <v>0</v>
      </c>
    </row>
    <row r="89" spans="1:3" x14ac:dyDescent="0.35">
      <c r="A89" t="s">
        <v>46</v>
      </c>
      <c r="B89">
        <v>1000</v>
      </c>
      <c r="C89">
        <v>0</v>
      </c>
    </row>
    <row r="90" spans="1:3" x14ac:dyDescent="0.35">
      <c r="A90" t="s">
        <v>47</v>
      </c>
      <c r="B90">
        <v>4000</v>
      </c>
      <c r="C90">
        <v>0</v>
      </c>
    </row>
    <row r="91" spans="1:3" x14ac:dyDescent="0.35">
      <c r="A91" t="s">
        <v>48</v>
      </c>
      <c r="B91">
        <v>16000</v>
      </c>
      <c r="C91">
        <v>0</v>
      </c>
    </row>
    <row r="92" spans="1:3" x14ac:dyDescent="0.35">
      <c r="A92" t="s">
        <v>49</v>
      </c>
      <c r="B92">
        <v>8000</v>
      </c>
      <c r="C92">
        <v>0</v>
      </c>
    </row>
    <row r="93" spans="1:3" x14ac:dyDescent="0.35">
      <c r="A93" t="s">
        <v>50</v>
      </c>
      <c r="B93">
        <v>1000</v>
      </c>
      <c r="C93">
        <v>0</v>
      </c>
    </row>
    <row r="94" spans="1:3" x14ac:dyDescent="0.35">
      <c r="A94" t="s">
        <v>51</v>
      </c>
      <c r="B94">
        <v>8000</v>
      </c>
      <c r="C94">
        <v>0</v>
      </c>
    </row>
    <row r="95" spans="1:3" x14ac:dyDescent="0.35">
      <c r="A95" t="s">
        <v>52</v>
      </c>
      <c r="B95">
        <v>8000</v>
      </c>
      <c r="C95">
        <v>0</v>
      </c>
    </row>
    <row r="96" spans="1:3" x14ac:dyDescent="0.35">
      <c r="A96" t="s">
        <v>53</v>
      </c>
      <c r="B96">
        <v>16000</v>
      </c>
      <c r="C96">
        <v>0</v>
      </c>
    </row>
    <row r="97" spans="1:3" x14ac:dyDescent="0.35">
      <c r="A97" t="s">
        <v>54</v>
      </c>
      <c r="B97">
        <v>16000</v>
      </c>
      <c r="C97">
        <v>0</v>
      </c>
    </row>
    <row r="98" spans="1:3" x14ac:dyDescent="0.35">
      <c r="A98" t="s">
        <v>55</v>
      </c>
      <c r="B98">
        <v>8000</v>
      </c>
      <c r="C98">
        <v>0</v>
      </c>
    </row>
    <row r="99" spans="1:3" x14ac:dyDescent="0.35">
      <c r="A99" t="s">
        <v>56</v>
      </c>
      <c r="B99">
        <v>8000</v>
      </c>
      <c r="C99">
        <v>0</v>
      </c>
    </row>
    <row r="100" spans="1:3" x14ac:dyDescent="0.35">
      <c r="A100" t="s">
        <v>57</v>
      </c>
      <c r="B100">
        <v>16000</v>
      </c>
      <c r="C100">
        <v>0</v>
      </c>
    </row>
    <row r="101" spans="1:3" x14ac:dyDescent="0.35">
      <c r="A101" t="s">
        <v>58</v>
      </c>
      <c r="B101">
        <v>8000</v>
      </c>
      <c r="C10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99CCE-55A9-48A8-95BB-5CDC3423F34C}">
  <dimension ref="A1:B96"/>
  <sheetViews>
    <sheetView topLeftCell="A88" workbookViewId="0">
      <selection activeCell="F101" sqref="F101"/>
    </sheetView>
  </sheetViews>
  <sheetFormatPr defaultRowHeight="14.5" x14ac:dyDescent="0.35"/>
  <cols>
    <col min="1" max="1" width="12.453125" bestFit="1" customWidth="1"/>
  </cols>
  <sheetData>
    <row r="1" spans="1:2" x14ac:dyDescent="0.35">
      <c r="A1" t="s">
        <v>59</v>
      </c>
      <c r="B1">
        <v>0</v>
      </c>
    </row>
    <row r="2" spans="1:2" x14ac:dyDescent="0.35">
      <c r="A2" t="s">
        <v>60</v>
      </c>
      <c r="B2">
        <v>0</v>
      </c>
    </row>
    <row r="3" spans="1:2" x14ac:dyDescent="0.35">
      <c r="A3" t="s">
        <v>61</v>
      </c>
      <c r="B3">
        <v>0</v>
      </c>
    </row>
    <row r="4" spans="1:2" x14ac:dyDescent="0.35">
      <c r="A4" t="s">
        <v>62</v>
      </c>
      <c r="B4">
        <v>0</v>
      </c>
    </row>
    <row r="5" spans="1:2" x14ac:dyDescent="0.35">
      <c r="A5" t="s">
        <v>63</v>
      </c>
      <c r="B5">
        <v>0</v>
      </c>
    </row>
    <row r="6" spans="1:2" x14ac:dyDescent="0.35">
      <c r="A6" t="s">
        <v>64</v>
      </c>
      <c r="B6">
        <v>0</v>
      </c>
    </row>
    <row r="7" spans="1:2" x14ac:dyDescent="0.35">
      <c r="A7" t="s">
        <v>65</v>
      </c>
      <c r="B7">
        <v>0</v>
      </c>
    </row>
    <row r="8" spans="1:2" x14ac:dyDescent="0.35">
      <c r="A8" t="s">
        <v>66</v>
      </c>
      <c r="B8">
        <v>0</v>
      </c>
    </row>
    <row r="9" spans="1:2" x14ac:dyDescent="0.35">
      <c r="A9" t="s">
        <v>67</v>
      </c>
      <c r="B9">
        <v>0</v>
      </c>
    </row>
    <row r="10" spans="1:2" x14ac:dyDescent="0.35">
      <c r="A10" t="s">
        <v>68</v>
      </c>
      <c r="B10">
        <v>0</v>
      </c>
    </row>
    <row r="11" spans="1:2" x14ac:dyDescent="0.35">
      <c r="A11" t="s">
        <v>69</v>
      </c>
      <c r="B11">
        <v>0</v>
      </c>
    </row>
    <row r="12" spans="1:2" x14ac:dyDescent="0.35">
      <c r="A12" t="s">
        <v>70</v>
      </c>
      <c r="B12">
        <v>0</v>
      </c>
    </row>
    <row r="13" spans="1:2" x14ac:dyDescent="0.35">
      <c r="A13" t="s">
        <v>71</v>
      </c>
      <c r="B13">
        <v>0</v>
      </c>
    </row>
    <row r="14" spans="1:2" x14ac:dyDescent="0.35">
      <c r="A14" t="s">
        <v>72</v>
      </c>
      <c r="B14">
        <v>0</v>
      </c>
    </row>
    <row r="15" spans="1:2" x14ac:dyDescent="0.35">
      <c r="A15" t="s">
        <v>73</v>
      </c>
      <c r="B15">
        <v>0</v>
      </c>
    </row>
    <row r="16" spans="1:2" x14ac:dyDescent="0.35">
      <c r="A16" t="s">
        <v>74</v>
      </c>
      <c r="B16">
        <v>1</v>
      </c>
    </row>
    <row r="17" spans="1:2" x14ac:dyDescent="0.35">
      <c r="A17" t="s">
        <v>75</v>
      </c>
      <c r="B17">
        <v>0</v>
      </c>
    </row>
    <row r="18" spans="1:2" x14ac:dyDescent="0.35">
      <c r="A18" t="s">
        <v>76</v>
      </c>
      <c r="B18">
        <v>0</v>
      </c>
    </row>
    <row r="19" spans="1:2" x14ac:dyDescent="0.35">
      <c r="A19" t="s">
        <v>77</v>
      </c>
      <c r="B19">
        <v>0</v>
      </c>
    </row>
    <row r="20" spans="1:2" x14ac:dyDescent="0.35">
      <c r="A20" t="s">
        <v>78</v>
      </c>
      <c r="B20">
        <v>1</v>
      </c>
    </row>
    <row r="21" spans="1:2" x14ac:dyDescent="0.35">
      <c r="A21" t="s">
        <v>79</v>
      </c>
      <c r="B21">
        <v>0</v>
      </c>
    </row>
    <row r="22" spans="1:2" x14ac:dyDescent="0.35">
      <c r="A22" t="s">
        <v>80</v>
      </c>
      <c r="B22">
        <v>0</v>
      </c>
    </row>
    <row r="23" spans="1:2" x14ac:dyDescent="0.35">
      <c r="A23" t="s">
        <v>81</v>
      </c>
      <c r="B23">
        <v>0</v>
      </c>
    </row>
    <row r="24" spans="1:2" x14ac:dyDescent="0.35">
      <c r="A24" t="s">
        <v>82</v>
      </c>
      <c r="B24">
        <v>0</v>
      </c>
    </row>
    <row r="25" spans="1:2" x14ac:dyDescent="0.35">
      <c r="A25" t="s">
        <v>84</v>
      </c>
      <c r="B25">
        <v>0</v>
      </c>
    </row>
    <row r="26" spans="1:2" x14ac:dyDescent="0.35">
      <c r="A26" t="s">
        <v>85</v>
      </c>
      <c r="B26">
        <v>0</v>
      </c>
    </row>
    <row r="27" spans="1:2" x14ac:dyDescent="0.35">
      <c r="A27" t="s">
        <v>86</v>
      </c>
      <c r="B27">
        <v>0</v>
      </c>
    </row>
    <row r="28" spans="1:2" x14ac:dyDescent="0.35">
      <c r="A28" t="s">
        <v>87</v>
      </c>
      <c r="B28">
        <v>0</v>
      </c>
    </row>
    <row r="29" spans="1:2" x14ac:dyDescent="0.35">
      <c r="A29" t="s">
        <v>88</v>
      </c>
      <c r="B29">
        <v>0</v>
      </c>
    </row>
    <row r="30" spans="1:2" x14ac:dyDescent="0.35">
      <c r="A30" t="s">
        <v>89</v>
      </c>
      <c r="B30">
        <v>0</v>
      </c>
    </row>
    <row r="31" spans="1:2" x14ac:dyDescent="0.35">
      <c r="A31" t="s">
        <v>90</v>
      </c>
      <c r="B31">
        <v>0</v>
      </c>
    </row>
    <row r="32" spans="1:2" x14ac:dyDescent="0.35">
      <c r="A32" t="s">
        <v>91</v>
      </c>
      <c r="B32">
        <v>0</v>
      </c>
    </row>
    <row r="33" spans="1:2" x14ac:dyDescent="0.35">
      <c r="A33" t="s">
        <v>92</v>
      </c>
      <c r="B33">
        <v>0</v>
      </c>
    </row>
    <row r="34" spans="1:2" x14ac:dyDescent="0.35">
      <c r="A34" t="s">
        <v>93</v>
      </c>
      <c r="B34">
        <v>0</v>
      </c>
    </row>
    <row r="35" spans="1:2" x14ac:dyDescent="0.35">
      <c r="A35" t="s">
        <v>94</v>
      </c>
      <c r="B35">
        <v>0</v>
      </c>
    </row>
    <row r="36" spans="1:2" x14ac:dyDescent="0.35">
      <c r="A36" t="s">
        <v>104</v>
      </c>
      <c r="B36">
        <v>1</v>
      </c>
    </row>
    <row r="37" spans="1:2" x14ac:dyDescent="0.35">
      <c r="A37" t="s">
        <v>95</v>
      </c>
      <c r="B37">
        <v>1</v>
      </c>
    </row>
    <row r="38" spans="1:2" x14ac:dyDescent="0.35">
      <c r="A38" t="s">
        <v>96</v>
      </c>
      <c r="B38">
        <v>0</v>
      </c>
    </row>
    <row r="39" spans="1:2" x14ac:dyDescent="0.35">
      <c r="A39" t="s">
        <v>97</v>
      </c>
      <c r="B39">
        <v>1</v>
      </c>
    </row>
    <row r="40" spans="1:2" x14ac:dyDescent="0.35">
      <c r="A40" t="s">
        <v>98</v>
      </c>
      <c r="B40">
        <v>1</v>
      </c>
    </row>
    <row r="41" spans="1:2" x14ac:dyDescent="0.35">
      <c r="A41" t="s">
        <v>99</v>
      </c>
      <c r="B41">
        <v>0</v>
      </c>
    </row>
    <row r="42" spans="1:2" x14ac:dyDescent="0.35">
      <c r="A42" t="s">
        <v>1</v>
      </c>
      <c r="B42">
        <v>0</v>
      </c>
    </row>
    <row r="43" spans="1:2" x14ac:dyDescent="0.35">
      <c r="A43" t="s">
        <v>2</v>
      </c>
      <c r="B43">
        <v>0</v>
      </c>
    </row>
    <row r="44" spans="1:2" x14ac:dyDescent="0.35">
      <c r="A44" t="s">
        <v>3</v>
      </c>
      <c r="B44">
        <v>1</v>
      </c>
    </row>
    <row r="45" spans="1:2" x14ac:dyDescent="0.35">
      <c r="A45" t="s">
        <v>4</v>
      </c>
      <c r="B45">
        <v>1</v>
      </c>
    </row>
    <row r="46" spans="1:2" x14ac:dyDescent="0.35">
      <c r="A46" t="s">
        <v>5</v>
      </c>
      <c r="B46">
        <v>1</v>
      </c>
    </row>
    <row r="47" spans="1:2" x14ac:dyDescent="0.35">
      <c r="A47" t="s">
        <v>6</v>
      </c>
      <c r="B47">
        <v>1</v>
      </c>
    </row>
    <row r="48" spans="1:2" x14ac:dyDescent="0.35">
      <c r="A48" t="s">
        <v>7</v>
      </c>
      <c r="B48">
        <v>1</v>
      </c>
    </row>
    <row r="49" spans="1:2" x14ac:dyDescent="0.35">
      <c r="A49" t="s">
        <v>8</v>
      </c>
      <c r="B49">
        <v>0</v>
      </c>
    </row>
    <row r="50" spans="1:2" x14ac:dyDescent="0.35">
      <c r="A50" t="s">
        <v>10</v>
      </c>
      <c r="B50">
        <v>0</v>
      </c>
    </row>
    <row r="51" spans="1:2" x14ac:dyDescent="0.35">
      <c r="A51" t="s">
        <v>11</v>
      </c>
      <c r="B51">
        <v>1</v>
      </c>
    </row>
    <row r="52" spans="1:2" x14ac:dyDescent="0.35">
      <c r="A52" t="s">
        <v>12</v>
      </c>
      <c r="B52">
        <v>1</v>
      </c>
    </row>
    <row r="53" spans="1:2" x14ac:dyDescent="0.35">
      <c r="A53" t="s">
        <v>14</v>
      </c>
      <c r="B53">
        <v>0</v>
      </c>
    </row>
    <row r="54" spans="1:2" x14ac:dyDescent="0.35">
      <c r="A54" t="s">
        <v>15</v>
      </c>
      <c r="B54">
        <v>0</v>
      </c>
    </row>
    <row r="55" spans="1:2" x14ac:dyDescent="0.35">
      <c r="A55" t="s">
        <v>16</v>
      </c>
      <c r="B55">
        <v>0</v>
      </c>
    </row>
    <row r="56" spans="1:2" x14ac:dyDescent="0.35">
      <c r="A56" t="s">
        <v>17</v>
      </c>
      <c r="B56">
        <v>0</v>
      </c>
    </row>
    <row r="57" spans="1:2" x14ac:dyDescent="0.35">
      <c r="A57" t="s">
        <v>18</v>
      </c>
      <c r="B57">
        <v>0</v>
      </c>
    </row>
    <row r="58" spans="1:2" x14ac:dyDescent="0.35">
      <c r="A58" t="s">
        <v>19</v>
      </c>
      <c r="B58">
        <v>0</v>
      </c>
    </row>
    <row r="59" spans="1:2" x14ac:dyDescent="0.35">
      <c r="A59" t="s">
        <v>20</v>
      </c>
      <c r="B59">
        <v>0</v>
      </c>
    </row>
    <row r="60" spans="1:2" x14ac:dyDescent="0.35">
      <c r="A60" t="s">
        <v>21</v>
      </c>
      <c r="B60">
        <v>0</v>
      </c>
    </row>
    <row r="61" spans="1:2" x14ac:dyDescent="0.35">
      <c r="A61" t="s">
        <v>22</v>
      </c>
      <c r="B61">
        <v>0</v>
      </c>
    </row>
    <row r="62" spans="1:2" x14ac:dyDescent="0.35">
      <c r="A62" t="s">
        <v>23</v>
      </c>
      <c r="B62">
        <v>0</v>
      </c>
    </row>
    <row r="63" spans="1:2" x14ac:dyDescent="0.35">
      <c r="A63" t="s">
        <v>24</v>
      </c>
      <c r="B63">
        <v>0</v>
      </c>
    </row>
    <row r="64" spans="1:2" x14ac:dyDescent="0.35">
      <c r="A64" t="s">
        <v>25</v>
      </c>
      <c r="B64">
        <v>0</v>
      </c>
    </row>
    <row r="65" spans="1:2" x14ac:dyDescent="0.35">
      <c r="A65" t="s">
        <v>26</v>
      </c>
      <c r="B65">
        <v>0</v>
      </c>
    </row>
    <row r="66" spans="1:2" x14ac:dyDescent="0.35">
      <c r="A66" t="s">
        <v>27</v>
      </c>
      <c r="B66">
        <v>1</v>
      </c>
    </row>
    <row r="67" spans="1:2" x14ac:dyDescent="0.35">
      <c r="A67" t="s">
        <v>28</v>
      </c>
      <c r="B67">
        <v>0</v>
      </c>
    </row>
    <row r="68" spans="1:2" x14ac:dyDescent="0.35">
      <c r="A68" t="s">
        <v>29</v>
      </c>
      <c r="B68">
        <v>0</v>
      </c>
    </row>
    <row r="69" spans="1:2" x14ac:dyDescent="0.35">
      <c r="A69" t="s">
        <v>30</v>
      </c>
      <c r="B69">
        <v>0</v>
      </c>
    </row>
    <row r="70" spans="1:2" x14ac:dyDescent="0.35">
      <c r="A70" t="s">
        <v>31</v>
      </c>
      <c r="B70">
        <v>0</v>
      </c>
    </row>
    <row r="71" spans="1:2" x14ac:dyDescent="0.35">
      <c r="A71" t="s">
        <v>32</v>
      </c>
      <c r="B71">
        <v>0</v>
      </c>
    </row>
    <row r="72" spans="1:2" x14ac:dyDescent="0.35">
      <c r="A72" t="s">
        <v>33</v>
      </c>
      <c r="B72">
        <v>0</v>
      </c>
    </row>
    <row r="73" spans="1:2" x14ac:dyDescent="0.35">
      <c r="A73" t="s">
        <v>34</v>
      </c>
      <c r="B73">
        <v>0</v>
      </c>
    </row>
    <row r="74" spans="1:2" x14ac:dyDescent="0.35">
      <c r="A74" t="s">
        <v>35</v>
      </c>
      <c r="B74">
        <v>0</v>
      </c>
    </row>
    <row r="75" spans="1:2" x14ac:dyDescent="0.35">
      <c r="A75" t="s">
        <v>36</v>
      </c>
      <c r="B75">
        <v>0</v>
      </c>
    </row>
    <row r="76" spans="1:2" x14ac:dyDescent="0.35">
      <c r="A76" t="s">
        <v>37</v>
      </c>
      <c r="B76">
        <v>0</v>
      </c>
    </row>
    <row r="77" spans="1:2" x14ac:dyDescent="0.35">
      <c r="A77" t="s">
        <v>39</v>
      </c>
      <c r="B77">
        <v>0</v>
      </c>
    </row>
    <row r="78" spans="1:2" x14ac:dyDescent="0.35">
      <c r="A78" t="s">
        <v>40</v>
      </c>
      <c r="B78">
        <v>0</v>
      </c>
    </row>
    <row r="79" spans="1:2" x14ac:dyDescent="0.35">
      <c r="A79" t="s">
        <v>41</v>
      </c>
      <c r="B79">
        <v>0</v>
      </c>
    </row>
    <row r="80" spans="1:2" x14ac:dyDescent="0.35">
      <c r="A80" t="s">
        <v>42</v>
      </c>
      <c r="B80">
        <v>0</v>
      </c>
    </row>
    <row r="81" spans="1:2" x14ac:dyDescent="0.35">
      <c r="A81" t="s">
        <v>43</v>
      </c>
      <c r="B81">
        <v>0</v>
      </c>
    </row>
    <row r="82" spans="1:2" x14ac:dyDescent="0.35">
      <c r="A82" t="s">
        <v>44</v>
      </c>
      <c r="B82">
        <v>0</v>
      </c>
    </row>
    <row r="83" spans="1:2" x14ac:dyDescent="0.35">
      <c r="A83" t="s">
        <v>45</v>
      </c>
      <c r="B83">
        <v>0</v>
      </c>
    </row>
    <row r="84" spans="1:2" x14ac:dyDescent="0.35">
      <c r="A84" t="s">
        <v>46</v>
      </c>
      <c r="B84">
        <v>0</v>
      </c>
    </row>
    <row r="85" spans="1:2" x14ac:dyDescent="0.35">
      <c r="A85" t="s">
        <v>47</v>
      </c>
      <c r="B85">
        <v>0</v>
      </c>
    </row>
    <row r="86" spans="1:2" x14ac:dyDescent="0.35">
      <c r="A86" t="s">
        <v>48</v>
      </c>
      <c r="B86">
        <v>0</v>
      </c>
    </row>
    <row r="87" spans="1:2" x14ac:dyDescent="0.35">
      <c r="A87" t="s">
        <v>49</v>
      </c>
      <c r="B87">
        <v>0</v>
      </c>
    </row>
    <row r="88" spans="1:2" x14ac:dyDescent="0.35">
      <c r="A88" t="s">
        <v>50</v>
      </c>
      <c r="B88">
        <v>0</v>
      </c>
    </row>
    <row r="89" spans="1:2" x14ac:dyDescent="0.35">
      <c r="A89" t="s">
        <v>51</v>
      </c>
      <c r="B89">
        <v>0</v>
      </c>
    </row>
    <row r="90" spans="1:2" x14ac:dyDescent="0.35">
      <c r="A90" t="s">
        <v>52</v>
      </c>
      <c r="B90">
        <v>0</v>
      </c>
    </row>
    <row r="91" spans="1:2" x14ac:dyDescent="0.35">
      <c r="A91" t="s">
        <v>53</v>
      </c>
      <c r="B91">
        <v>0</v>
      </c>
    </row>
    <row r="92" spans="1:2" x14ac:dyDescent="0.35">
      <c r="A92" t="s">
        <v>54</v>
      </c>
      <c r="B92">
        <v>0</v>
      </c>
    </row>
    <row r="93" spans="1:2" x14ac:dyDescent="0.35">
      <c r="A93" t="s">
        <v>55</v>
      </c>
      <c r="B93">
        <v>0</v>
      </c>
    </row>
    <row r="94" spans="1:2" x14ac:dyDescent="0.35">
      <c r="A94" t="s">
        <v>56</v>
      </c>
      <c r="B94">
        <v>0</v>
      </c>
    </row>
    <row r="95" spans="1:2" x14ac:dyDescent="0.35">
      <c r="A95" t="s">
        <v>57</v>
      </c>
      <c r="B95">
        <v>0</v>
      </c>
    </row>
    <row r="96" spans="1:2" x14ac:dyDescent="0.35">
      <c r="A96" t="s">
        <v>58</v>
      </c>
      <c r="B9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D483E-C3AC-441B-A436-BCBC51A58077}">
  <dimension ref="A1:A7"/>
  <sheetViews>
    <sheetView workbookViewId="0">
      <selection activeCell="E9" sqref="E9"/>
    </sheetView>
  </sheetViews>
  <sheetFormatPr defaultRowHeight="14.5" x14ac:dyDescent="0.35"/>
  <cols>
    <col min="1" max="1" width="12.453125" bestFit="1" customWidth="1"/>
  </cols>
  <sheetData>
    <row r="1" spans="1:1" x14ac:dyDescent="0.35">
      <c r="A1" t="s">
        <v>83</v>
      </c>
    </row>
    <row r="2" spans="1:1" x14ac:dyDescent="0.35">
      <c r="A2" t="s">
        <v>112</v>
      </c>
    </row>
    <row r="3" spans="1:1" x14ac:dyDescent="0.35">
      <c r="A3" t="s">
        <v>9</v>
      </c>
    </row>
    <row r="4" spans="1:1" x14ac:dyDescent="0.35">
      <c r="A4" t="s">
        <v>113</v>
      </c>
    </row>
    <row r="5" spans="1:1" x14ac:dyDescent="0.35">
      <c r="A5" t="s">
        <v>114</v>
      </c>
    </row>
    <row r="6" spans="1:1" x14ac:dyDescent="0.35">
      <c r="A6" t="s">
        <v>13</v>
      </c>
    </row>
    <row r="7" spans="1:1" x14ac:dyDescent="0.35">
      <c r="A7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MICs_and_interpretations</vt:lpstr>
      <vt:lpstr>TULA_phenotype_list_for_Kover</vt:lpstr>
      <vt:lpstr>Samples_to_remove_for_TULA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 Sheets</dc:creator>
  <cp:lastModifiedBy>Tessa Sheets</cp:lastModifiedBy>
  <dcterms:created xsi:type="dcterms:W3CDTF">2015-06-05T18:17:20Z</dcterms:created>
  <dcterms:modified xsi:type="dcterms:W3CDTF">2023-04-27T15:26:32Z</dcterms:modified>
</cp:coreProperties>
</file>