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dev\sheetxl\private-fresh1\docsite\static\examples\"/>
    </mc:Choice>
  </mc:AlternateContent>
  <xr:revisionPtr revIDLastSave="0" documentId="13_ncr:1_{B176285B-2DCB-48CA-92EF-38B47A7DA4DB}" xr6:coauthVersionLast="47" xr6:coauthVersionMax="47" xr10:uidLastSave="{00000000-0000-0000-0000-000000000000}"/>
  <bookViews>
    <workbookView xWindow="1440" yWindow="2070" windowWidth="24870" windowHeight="12990" tabRatio="756" xr2:uid="{00000000-000D-0000-FFFF-FFFF00000000}"/>
  </bookViews>
  <sheets>
    <sheet name="Major" sheetId="6" r:id="rId1"/>
    <sheet name="Feature Summary" sheetId="19" r:id="rId2"/>
    <sheet name="Roadmap" sheetId="13" r:id="rId3"/>
    <sheet name="Cell Features" sheetId="4" r:id="rId4"/>
    <sheet name="Workbook" sheetId="14" r:id="rId5"/>
    <sheet name="Headers" sheetId="5" r:id="rId6"/>
    <sheet name="Theming" sheetId="9" r:id="rId7"/>
    <sheet name="Shortcuts" sheetId="8" r:id="rId8"/>
    <sheet name="Drag" sheetId="1" r:id="rId9"/>
    <sheet name="Choosers" sheetId="12" r:id="rId10"/>
    <sheet name="Selection" sheetId="3" r:id="rId11"/>
    <sheet name="Developer" sheetId="10" r:id="rId12"/>
    <sheet name="Formula" sheetId="17" r:id="rId13"/>
    <sheet name="Copy-Paste" sheetId="7" r:id="rId14"/>
    <sheet name="17.2B" sheetId="18" r:id="rId15"/>
    <sheet name="Tables" sheetId="23" r:id="rId16"/>
    <sheet name="Drawing" sheetId="21" r:id="rId17"/>
    <sheet name="Charting" sheetId="11" r:id="rId18"/>
    <sheet name="Autofill" sheetId="28" r:id="rId19"/>
    <sheet name="Autofit" sheetId="3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8" l="1"/>
  <c r="J3" i="6"/>
  <c r="I7" i="18"/>
  <c r="H7" i="18"/>
  <c r="C3" i="6"/>
  <c r="G3" i="6"/>
  <c r="J7" i="18" l="1"/>
</calcChain>
</file>

<file path=xl/sharedStrings.xml><?xml version="1.0" encoding="utf-8"?>
<sst xmlns="http://schemas.openxmlformats.org/spreadsheetml/2006/main" count="1581" uniqueCount="746">
  <si>
    <t>Multiple rows/columns</t>
  </si>
  <si>
    <t>Luckysheet</t>
  </si>
  <si>
    <t>yes</t>
  </si>
  <si>
    <t>no</t>
  </si>
  <si>
    <t>Fill</t>
  </si>
  <si>
    <t>Selection</t>
  </si>
  <si>
    <t>Multirange</t>
  </si>
  <si>
    <t>Drag</t>
  </si>
  <si>
    <t>Fill Merges</t>
  </si>
  <si>
    <t>Merge</t>
  </si>
  <si>
    <t>Autofit</t>
  </si>
  <si>
    <t>Overflow</t>
  </si>
  <si>
    <t>Resizable Columns</t>
  </si>
  <si>
    <t>Resizable Rows</t>
  </si>
  <si>
    <t>Number of Cells</t>
  </si>
  <si>
    <t>Typescript</t>
  </si>
  <si>
    <t>Yes</t>
  </si>
  <si>
    <t>No</t>
  </si>
  <si>
    <t>React</t>
  </si>
  <si>
    <t>Vanillia</t>
  </si>
  <si>
    <t>Indent</t>
  </si>
  <si>
    <t>Fill Number trends</t>
  </si>
  <si>
    <t>Contentful Navigation</t>
  </si>
  <si>
    <t>General</t>
  </si>
  <si>
    <t>Left</t>
  </si>
  <si>
    <t>Right</t>
  </si>
  <si>
    <t>Center</t>
  </si>
  <si>
    <t>Justify</t>
  </si>
  <si>
    <t>Style Rows</t>
  </si>
  <si>
    <t>Style Columns</t>
  </si>
  <si>
    <t>Resizable Columns (Multiple)</t>
  </si>
  <si>
    <t>Resizable Rows (Multiple)</t>
  </si>
  <si>
    <t>Hidden Rows/Columns</t>
  </si>
  <si>
    <t>Select All Data in Region</t>
  </si>
  <si>
    <t>Wordwrap</t>
  </si>
  <si>
    <t>Simple one row/column fill</t>
  </si>
  <si>
    <t>Fill Date trends</t>
  </si>
  <si>
    <t>Fill Text trends</t>
  </si>
  <si>
    <t>Fill Style/Formatting trends</t>
  </si>
  <si>
    <t>Pricing</t>
  </si>
  <si>
    <t>Multirange navigation</t>
  </si>
  <si>
    <t>Multirange removal</t>
  </si>
  <si>
    <t>in progress</t>
  </si>
  <si>
    <t>Multirange copy</t>
  </si>
  <si>
    <t>Installation/Tutoral/Docs</t>
  </si>
  <si>
    <t>Merged Rows/Columns</t>
  </si>
  <si>
    <t>HTML Text</t>
  </si>
  <si>
    <t>Font</t>
  </si>
  <si>
    <t>Size</t>
  </si>
  <si>
    <t>Family</t>
  </si>
  <si>
    <t>Letter Spacing</t>
  </si>
  <si>
    <t>Rotation</t>
  </si>
  <si>
    <t>Fill Transposed</t>
  </si>
  <si>
    <t>Shrink to Fit</t>
  </si>
  <si>
    <t>Solid</t>
  </si>
  <si>
    <t>Pattern</t>
  </si>
  <si>
    <t>Gradient</t>
  </si>
  <si>
    <t>Strike</t>
  </si>
  <si>
    <t>Bold</t>
  </si>
  <si>
    <t>Italic</t>
  </si>
  <si>
    <t>Super/Subset</t>
  </si>
  <si>
    <t>All characters</t>
  </si>
  <si>
    <t>Format Editor</t>
  </si>
  <si>
    <t>Coloring formats</t>
  </si>
  <si>
    <t>Drag to Hide/Unhide</t>
  </si>
  <si>
    <t>Hidden Navigation</t>
  </si>
  <si>
    <t>Custom Editors</t>
  </si>
  <si>
    <t>Custom Renderers</t>
  </si>
  <si>
    <t>Custom Overlay / Floating Element</t>
  </si>
  <si>
    <t>Jspreadsheet</t>
  </si>
  <si>
    <t>Model vs UI</t>
  </si>
  <si>
    <t>Mask Numbers on overflow</t>
  </si>
  <si>
    <t>Fill Rows</t>
  </si>
  <si>
    <t>Fill Columns</t>
  </si>
  <si>
    <t>Align row baselines</t>
  </si>
  <si>
    <t>AG Grid</t>
  </si>
  <si>
    <t>* Many features fail at large numbers. This is why Jspreadsheet is missing so many</t>
  </si>
  <si>
    <t>Horizontal Alignment</t>
  </si>
  <si>
    <t>Vertical Alignment</t>
  </si>
  <si>
    <t>Distributed</t>
  </si>
  <si>
    <t>Center Across Selection</t>
  </si>
  <si>
    <t>Top</t>
  </si>
  <si>
    <t>Middle</t>
  </si>
  <si>
    <t>Bottom</t>
  </si>
  <si>
    <t>Underline Simple</t>
  </si>
  <si>
    <t>Expand to all types?</t>
  </si>
  <si>
    <t>Distribute Indent Toggle</t>
  </si>
  <si>
    <t>Ellipse</t>
  </si>
  <si>
    <t>Not supported in Excel</t>
  </si>
  <si>
    <t>Color Picker</t>
  </si>
  <si>
    <t>Theme Colors</t>
  </si>
  <si>
    <t>Custom Color</t>
  </si>
  <si>
    <t>Eye Dropper</t>
  </si>
  <si>
    <t>Recent Colors</t>
  </si>
  <si>
    <t>Theme Variants</t>
  </si>
  <si>
    <t>Automatic Color</t>
  </si>
  <si>
    <t>Color Preview Support</t>
  </si>
  <si>
    <t>Sheet</t>
  </si>
  <si>
    <t>Workbook</t>
  </si>
  <si>
    <t>MultiRange Copy</t>
  </si>
  <si>
    <t>Paste Format</t>
  </si>
  <si>
    <t>Ctrl+PageUp/Ctrl+PageDown</t>
  </si>
  <si>
    <t>Tables</t>
  </si>
  <si>
    <t>KeyStroke</t>
  </si>
  <si>
    <t>Select Entire Row/Column</t>
  </si>
  <si>
    <t>Ctrl+Shift+SPACE</t>
  </si>
  <si>
    <t>Contentful Selection</t>
  </si>
  <si>
    <t>Ctrl+Shift+Arrow</t>
  </si>
  <si>
    <t>Ctrl+Arrow</t>
  </si>
  <si>
    <t>Ctrl+Shift+8(CTRL+*) , Ctrl+Shift+a, Ctrl+Shift+SPACE</t>
  </si>
  <si>
    <t>Next/Previous Sheet</t>
  </si>
  <si>
    <t>SheetStrip</t>
  </si>
  <si>
    <t>Traverse Selection</t>
  </si>
  <si>
    <t>Tab, Shift+Tab, Enter, Shift+Enter</t>
  </si>
  <si>
    <t>Navivate PageUp /Page Down</t>
  </si>
  <si>
    <t>Select PageUp /Page Down</t>
  </si>
  <si>
    <t>Move/Select to Row Home</t>
  </si>
  <si>
    <t>Move/Select to Row End</t>
  </si>
  <si>
    <t>Move/Select to Column Home</t>
  </si>
  <si>
    <t>Move/Select to Column End</t>
  </si>
  <si>
    <t>Move/Select to Sheet Home</t>
  </si>
  <si>
    <t>Move/Select to Sheet/Data End</t>
  </si>
  <si>
    <t>Format Keys</t>
  </si>
  <si>
    <t>Alt key Driven Menu Navigation</t>
  </si>
  <si>
    <t>This is a design system to add to the menus</t>
  </si>
  <si>
    <t>Currency</t>
  </si>
  <si>
    <t>Accounting</t>
  </si>
  <si>
    <t>Short Date</t>
  </si>
  <si>
    <t>Long Date</t>
  </si>
  <si>
    <t>Time</t>
  </si>
  <si>
    <t>Comma</t>
  </si>
  <si>
    <t>Percentage</t>
  </si>
  <si>
    <t>Fraction</t>
  </si>
  <si>
    <t>Scientific</t>
  </si>
  <si>
    <t>Text</t>
  </si>
  <si>
    <t>Special</t>
  </si>
  <si>
    <t>Custom</t>
  </si>
  <si>
    <t>Conditional Formatting</t>
  </si>
  <si>
    <t>Protected Sheets</t>
  </si>
  <si>
    <t>Data Validation</t>
  </si>
  <si>
    <t>Pivot Tables</t>
  </si>
  <si>
    <t>Images</t>
  </si>
  <si>
    <t>https://support.microsoft.com/en-us/office/keyboard-shortcuts-in-excel-1798d9d5-842a-42b8-9c99-9b7213f0040f</t>
  </si>
  <si>
    <t>QuotePrefix</t>
  </si>
  <si>
    <t>Drag scroll</t>
  </si>
  <si>
    <t>Drag Fill</t>
  </si>
  <si>
    <t>Rich Text Support</t>
  </si>
  <si>
    <t>Encrypted Workbooks</t>
  </si>
  <si>
    <t xml:space="preserve">Multi-threading / Webworkers </t>
  </si>
  <si>
    <t>Incremental / Streaming loading</t>
  </si>
  <si>
    <t>Sparklines</t>
  </si>
  <si>
    <t>Charts</t>
  </si>
  <si>
    <t>Data Tables &amp; Filtering</t>
  </si>
  <si>
    <t>Headless Model API</t>
  </si>
  <si>
    <t xml:space="preserve">Threeshakable and Incrementally/Lazy Load features </t>
  </si>
  <si>
    <t>Complex Animation Support (tweening of cells)</t>
  </si>
  <si>
    <t>SSR</t>
  </si>
  <si>
    <t>npm/react, zero install cdn, from example</t>
  </si>
  <si>
    <t>SAAS</t>
  </si>
  <si>
    <t>Grouping Rows/Headers</t>
  </si>
  <si>
    <t>Syncfusion</t>
  </si>
  <si>
    <t>Text Rendering</t>
  </si>
  <si>
    <t>AG-Grid</t>
  </si>
  <si>
    <t>Headless Model</t>
  </si>
  <si>
    <t>Composable Components</t>
  </si>
  <si>
    <t>MUI-X</t>
  </si>
  <si>
    <t>HandsonTable</t>
  </si>
  <si>
    <t>Font Fallback</t>
  </si>
  <si>
    <t>Panose</t>
  </si>
  <si>
    <t>Javascript Frameworks</t>
  </si>
  <si>
    <t>Frozen Rows/Columns</t>
  </si>
  <si>
    <t>Paste Conditional Formatting</t>
  </si>
  <si>
    <t>Spill</t>
  </si>
  <si>
    <t>Dynamic Array</t>
  </si>
  <si>
    <t>Invalid Ref</t>
  </si>
  <si>
    <t>Show formula view</t>
  </si>
  <si>
    <t>Allow cyclical dependencies/Iterations</t>
  </si>
  <si>
    <t>Fill Justify</t>
  </si>
  <si>
    <t>Autofill</t>
  </si>
  <si>
    <t>Day</t>
  </si>
  <si>
    <t>Month</t>
  </si>
  <si>
    <t>Year</t>
  </si>
  <si>
    <t>Styles</t>
  </si>
  <si>
    <t>Merges</t>
  </si>
  <si>
    <t>Linear</t>
  </si>
  <si>
    <t>Text with numbers</t>
  </si>
  <si>
    <t>Dates</t>
  </si>
  <si>
    <t>Writing Data</t>
  </si>
  <si>
    <t>Immutable data structures</t>
  </si>
  <si>
    <t>Denormalize everything (values, styles, formats)</t>
  </si>
  <si>
    <t>Every element is a virtual element</t>
  </si>
  <si>
    <t>Bulk operations</t>
  </si>
  <si>
    <t>Contentful navigation across merged cells and hidden cells requires special care</t>
  </si>
  <si>
    <t>Webworkers</t>
  </si>
  <si>
    <t>Reading Data</t>
  </si>
  <si>
    <t>Virtual Scrolling</t>
  </si>
  <si>
    <t>Not all elements fit nicely into a bounded cells</t>
  </si>
  <si>
    <t>Even the scrollbar needs to be rethought</t>
  </si>
  <si>
    <t>A non-linear scrollbar gives user the ability to finely control scrolling near their current point but allow for large areas to be scrolled further from their locations</t>
  </si>
  <si>
    <t>Non sequential memory reads are ~50x slower</t>
  </si>
  <si>
    <t>Optimize rows/headers/cols/ranges</t>
  </si>
  <si>
    <t>Plain Text, CSV</t>
  </si>
  <si>
    <t>Browsers don't handle even empty elements greater than 600k pixels; they run into rounding errors and the browser events become unbounded around 600k animations quits working and more</t>
  </si>
  <si>
    <t>Always try to store like information together. This gives big effeciencies but creates strange exceptions. (Like negative spaces in header formatting.) Cell Stubs?</t>
  </si>
  <si>
    <t>Static rendering can be recycled but 'live elements' like buttons, charts, and custom other custom elements require special lifecycle management</t>
  </si>
  <si>
    <t>Rows</t>
  </si>
  <si>
    <t>Columns</t>
  </si>
  <si>
    <t>Total</t>
  </si>
  <si>
    <t>Arrow</t>
  </si>
  <si>
    <t>Shift+Arrow</t>
  </si>
  <si>
    <t>Editor / Input Parsing</t>
  </si>
  <si>
    <t>Percent</t>
  </si>
  <si>
    <t>Boolean</t>
  </si>
  <si>
    <t>Round decimals to fit cell</t>
  </si>
  <si>
    <t>Border</t>
  </si>
  <si>
    <t>Inside / Outside Range</t>
  </si>
  <si>
    <t>Double Style</t>
  </si>
  <si>
    <t>Span across cells for clean borders</t>
  </si>
  <si>
    <t>Increase / Decrease Percent</t>
  </si>
  <si>
    <t>Diagonal Borders</t>
  </si>
  <si>
    <t>for loops will always create a performance issue</t>
  </si>
  <si>
    <t>Expand Data to selection area</t>
  </si>
  <si>
    <t>Autocomplete Shared Strings</t>
  </si>
  <si>
    <t>Remaining Excel Features</t>
  </si>
  <si>
    <t>Planned Features Beyond Excel</t>
  </si>
  <si>
    <t>Comments</t>
  </si>
  <si>
    <t>Register custom dynamic fonts</t>
  </si>
  <si>
    <t>Date (18 flavors)</t>
  </si>
  <si>
    <t>Time (11 flavors)</t>
  </si>
  <si>
    <t>BigDecimal for &gt; 15 decimal places</t>
  </si>
  <si>
    <t>Underline Double</t>
  </si>
  <si>
    <t>Underline Accounting Single</t>
  </si>
  <si>
    <t>Underline Accounting Double</t>
  </si>
  <si>
    <t>Stacked Text (Vertical Text in UI)</t>
  </si>
  <si>
    <t>Paste Links</t>
  </si>
  <si>
    <t>Paste Transpose</t>
  </si>
  <si>
    <t>Paste Formulas</t>
  </si>
  <si>
    <t>Application Level Theming</t>
  </si>
  <si>
    <t>Office Theme Colors</t>
  </si>
  <si>
    <t>Support for Switching Office theme colors</t>
  </si>
  <si>
    <t>Outline</t>
  </si>
  <si>
    <t>Shadow</t>
  </si>
  <si>
    <t>Paste Special Dialog</t>
  </si>
  <si>
    <t>Growth</t>
  </si>
  <si>
    <t>Mixed Types</t>
  </si>
  <si>
    <t>Light Mode / Dark Mode</t>
  </si>
  <si>
    <t>Scale based on Theme</t>
  </si>
  <si>
    <t>Scale Zoom bar</t>
  </si>
  <si>
    <t>Scale Zoom shortcut</t>
  </si>
  <si>
    <t>Scale Embeded widgets/Overlays</t>
  </si>
  <si>
    <t>Scale to fit selection</t>
  </si>
  <si>
    <t>Merge Cells</t>
  </si>
  <si>
    <t>Merge navigation across</t>
  </si>
  <si>
    <t>Merge navigation within</t>
  </si>
  <si>
    <t>Merge Vertical</t>
  </si>
  <si>
    <t>Merge Horizontal</t>
  </si>
  <si>
    <t>Merge Copy/Paste</t>
  </si>
  <si>
    <t>Merge Autofill</t>
  </si>
  <si>
    <t>Merge Transpose</t>
  </si>
  <si>
    <t>no/buggy</t>
  </si>
  <si>
    <t>yes/buggy</t>
  </si>
  <si>
    <t>Merge contentful navigation</t>
  </si>
  <si>
    <t>Quick Preview</t>
  </si>
  <si>
    <t>Slanted Style</t>
  </si>
  <si>
    <t>Border Draw Mode</t>
  </si>
  <si>
    <t>Views</t>
  </si>
  <si>
    <t>Formula View</t>
  </si>
  <si>
    <t>Tooltip Preview</t>
  </si>
  <si>
    <t>Paste Content Only</t>
  </si>
  <si>
    <t>HTML Copy / Paste</t>
  </si>
  <si>
    <t>Number Formatting</t>
  </si>
  <si>
    <t>Styling</t>
  </si>
  <si>
    <t>partial</t>
  </si>
  <si>
    <t>Navigation via Enter/Tab</t>
  </si>
  <si>
    <t>Fill with Blanks</t>
  </si>
  <si>
    <t>Dev Express</t>
  </si>
  <si>
    <t>DevExpress</t>
  </si>
  <si>
    <t>https://ej2.syncfusion.com/react/demos/#/material/spreadsheet/default</t>
  </si>
  <si>
    <t>https://demos.devexpress.com/ASPxSpreadSheetDemos/Features/Charts.aspx</t>
  </si>
  <si>
    <t>Infragistics</t>
  </si>
  <si>
    <t>https://www.infragistics.com/products/ignite-ui-jquery/grids-and-lists/spreadsheet</t>
  </si>
  <si>
    <t>https://dream-num.github.io/LuckysheetDemo/</t>
  </si>
  <si>
    <t>Grids / Tables</t>
  </si>
  <si>
    <t>Spreadsheet Component/Widgets</t>
  </si>
  <si>
    <t>Spreadsheet 'like' Apps</t>
  </si>
  <si>
    <t>Equals.app</t>
  </si>
  <si>
    <t>Rows.com</t>
  </si>
  <si>
    <t>Grid.is</t>
  </si>
  <si>
    <t>Causal.app</t>
  </si>
  <si>
    <t>Scaling/Zoom</t>
  </si>
  <si>
    <t>Multi-user/Multi-player/Collaboration</t>
  </si>
  <si>
    <t>Menu Navigation via keyboard - Sequenced Alt-Key shortcuts, Key-Coords</t>
  </si>
  <si>
    <t>Git Integration with Undo/Redo so that every change can be versioned/forked/etc</t>
  </si>
  <si>
    <t>SheetXL</t>
  </si>
  <si>
    <t>Cell Features</t>
  </si>
  <si>
    <t>Merge Spanned Row/Column</t>
  </si>
  <si>
    <t>Import / Export</t>
  </si>
  <si>
    <t>CSV Import / Export</t>
  </si>
  <si>
    <t>Excel Import</t>
  </si>
  <si>
    <t>Excel Export</t>
  </si>
  <si>
    <t>Save / Load as JSON</t>
  </si>
  <si>
    <t>Fills (Solid / Pattern / Gradient / Custom)</t>
  </si>
  <si>
    <t>Sheet Features</t>
  </si>
  <si>
    <t>&gt; 350 Excel compatible shortcut keys (all currently known)</t>
  </si>
  <si>
    <t>Sorting</t>
  </si>
  <si>
    <t>Find</t>
  </si>
  <si>
    <t>Developer Features</t>
  </si>
  <si>
    <t>Zoom / Scaling</t>
  </si>
  <si>
    <t>Theming</t>
  </si>
  <si>
    <t>Full Office Theming Compatibility</t>
  </si>
  <si>
    <t>Application Theming via Mui</t>
  </si>
  <si>
    <t>AutoFill (numbers, text, dates, styles)</t>
  </si>
  <si>
    <t>Preset Styling</t>
  </si>
  <si>
    <t>Undo / Redo</t>
  </si>
  <si>
    <t>Muli-select with navigation</t>
  </si>
  <si>
    <t>Advanced cell text inputs (number, string, dates, others)</t>
  </si>
  <si>
    <t>Font/Text (Font Family, Sizing, Styling)</t>
  </si>
  <si>
    <t>Borders (all Excel styles and custom options)</t>
  </si>
  <si>
    <t>Horizontal/Vertical Alignments</t>
  </si>
  <si>
    <t>TextOverflow (Wrap, Overflow, Clip, Shrink)</t>
  </si>
  <si>
    <t>Filter Cells/Headers</t>
  </si>
  <si>
    <t>Formulas</t>
  </si>
  <si>
    <t>Multiple Sheets</t>
  </si>
  <si>
    <t>Outline/Grouping</t>
  </si>
  <si>
    <t>Additional Performance</t>
  </si>
  <si>
    <t>Short Time</t>
  </si>
  <si>
    <t>Long Time</t>
  </si>
  <si>
    <t>Decimal Symbol</t>
  </si>
  <si>
    <t>Digit grouping Symbol</t>
  </si>
  <si>
    <t>List Separator</t>
  </si>
  <si>
    <t>Currency Symbol</t>
  </si>
  <si>
    <t>Conditionals</t>
  </si>
  <si>
    <t>https://exceljet.net/articles/custom-number-formats</t>
  </si>
  <si>
    <t>Numbers</t>
  </si>
  <si>
    <t>Locale Currency</t>
  </si>
  <si>
    <t>Locale Dates</t>
  </si>
  <si>
    <t>Regional Overrides</t>
  </si>
  <si>
    <t>Regional/Locale Support</t>
  </si>
  <si>
    <t>Drag html/text from another application</t>
  </si>
  <si>
    <t>Drag file to open</t>
  </si>
  <si>
    <t>A forrest of trees. (2x r-trees, b+tree, fennick-tree, quadtree, 2x dag)</t>
  </si>
  <si>
    <t>Merge Expand/Shrink on Insert/Remove Rows/Columns</t>
  </si>
  <si>
    <t>Expand Merge</t>
  </si>
  <si>
    <t>Copy Styles from previous</t>
  </si>
  <si>
    <t>Multiple Range Support</t>
  </si>
  <si>
    <t>Insert Rows/Columns</t>
  </si>
  <si>
    <t>Remove Rows/Columns</t>
  </si>
  <si>
    <t>Copy Styles from previous merge</t>
  </si>
  <si>
    <t>~30</t>
  </si>
  <si>
    <t>~25</t>
  </si>
  <si>
    <t>~70</t>
  </si>
  <si>
    <t>Shortcut Keys</t>
  </si>
  <si>
    <t>~355</t>
  </si>
  <si>
    <t>Special Border Handling</t>
  </si>
  <si>
    <t>Password</t>
  </si>
  <si>
    <t>Ranges</t>
  </si>
  <si>
    <t>Full Clipboard compatibility with Google Sheets and Microsoft Excel</t>
  </si>
  <si>
    <t>(Max virtual pixels in Excel)</t>
  </si>
  <si>
    <t>572,522,496  is a big number (Max virtual pixels in Excel)</t>
  </si>
  <si>
    <t>Replace</t>
  </si>
  <si>
    <t>Indexer</t>
  </si>
  <si>
    <t>Invert Sheet on Dark Mode</t>
  </si>
  <si>
    <t>Encrypted Workbook</t>
  </si>
  <si>
    <t>Copy/Paste</t>
  </si>
  <si>
    <t>Header/Styles</t>
  </si>
  <si>
    <t>Insert Remove Headers</t>
  </si>
  <si>
    <t>MUI/React MIT Reference Implementation</t>
  </si>
  <si>
    <t>Dragable sheet tabs</t>
  </si>
  <si>
    <t>Developer Experience</t>
  </si>
  <si>
    <t>Developer Examples</t>
  </si>
  <si>
    <t>CSS IN JS Styling (Emotion)</t>
  </si>
  <si>
    <t>Storybook Examples</t>
  </si>
  <si>
    <t>Named Ranges</t>
  </si>
  <si>
    <t>Letter SpacingCustom Fonts</t>
  </si>
  <si>
    <t>Data and formatting tends to be cluster (segment trees and reindex can provide performance and reduce fragmentation)</t>
  </si>
  <si>
    <t>Geospatial indexing solves the needle in the haystack problem</t>
  </si>
  <si>
    <t>SheetXL sheet uses 2 implementations of r-trees. (Optimized for read/scan, optimized for updating, optimized for incremental searching)</t>
  </si>
  <si>
    <t>Find / Search / Goto</t>
  </si>
  <si>
    <t>Goto</t>
  </si>
  <si>
    <t>Undo</t>
  </si>
  <si>
    <t>Redo</t>
  </si>
  <si>
    <t>Redo / Repeat Last Command</t>
  </si>
  <si>
    <t>Global / Per Sheet Undo Stacks</t>
  </si>
  <si>
    <t>Allow Multiple Undo</t>
  </si>
  <si>
    <t>Transactional Operations</t>
  </si>
  <si>
    <t>Undo Descriptions</t>
  </si>
  <si>
    <t>Error Handling for Invalid Undo (like protected sheets)</t>
  </si>
  <si>
    <t>Quick Sort</t>
  </si>
  <si>
    <t>Multi Level sorting</t>
  </si>
  <si>
    <t>Custom Sorting Function</t>
  </si>
  <si>
    <t>Auto detect headers</t>
  </si>
  <si>
    <t>Custom Sort UI</t>
  </si>
  <si>
    <t>Sort by Row / Columns</t>
  </si>
  <si>
    <t>Ignore/Include Hidden Rows/Columns</t>
  </si>
  <si>
    <t>Numbers / Strings /  Dates / Boolean</t>
  </si>
  <si>
    <t>MIT Opensource MUI App</t>
  </si>
  <si>
    <t>Workbook/Sheet/Selection</t>
  </si>
  <si>
    <t>Highlight search</t>
  </si>
  <si>
    <t>Scroll to cell</t>
  </si>
  <si>
    <t>Match case</t>
  </si>
  <si>
    <t>Replace All</t>
  </si>
  <si>
    <t>Match entire contents</t>
  </si>
  <si>
    <t>Sort Merges</t>
  </si>
  <si>
    <t>Q4 2023</t>
  </si>
  <si>
    <t>Format Painter</t>
  </si>
  <si>
    <t>Insert Remove Cells/Headers (Row/Columns)</t>
  </si>
  <si>
    <t>Resizable/Hidden/Autosizing Headers (Row/Columns)</t>
  </si>
  <si>
    <t>Frozen  Headers (Row/Columns)</t>
  </si>
  <si>
    <t>Equals.App</t>
  </si>
  <si>
    <t>Alternative Demo Url</t>
  </si>
  <si>
    <t>Themes / Cell Styling</t>
  </si>
  <si>
    <t>ellipse in progress, Excel doesn't have this</t>
  </si>
  <si>
    <t>RegEx (Excel does not support)</t>
  </si>
  <si>
    <t>Search byRows/byColumns</t>
  </si>
  <si>
    <t>Find Style/Format</t>
  </si>
  <si>
    <t>Results Table</t>
  </si>
  <si>
    <t>Values/Formulas/Comments/Notes</t>
  </si>
  <si>
    <t>Newline (Ctrl+J) (Can  be achieved using RegEx)</t>
  </si>
  <si>
    <t>History</t>
  </si>
  <si>
    <t>React UI</t>
  </si>
  <si>
    <t>Headless/No dependency API</t>
  </si>
  <si>
    <t>Next</t>
  </si>
  <si>
    <t>Previous (Excel doesn't support this)</t>
  </si>
  <si>
    <t>Excel style wildcard support (~, *, ?)</t>
  </si>
  <si>
    <t>Simple implementation, leveraging SheetJS</t>
  </si>
  <si>
    <t>Regional/International Support</t>
  </si>
  <si>
    <t>Repeat Formats</t>
  </si>
  <si>
    <t>Whitespace ('_')</t>
  </si>
  <si>
    <t>Repeat Character ('*')</t>
  </si>
  <si>
    <t>Digit placeholder ('?')</t>
  </si>
  <si>
    <t>Drag selection to move/copy/insert</t>
  </si>
  <si>
    <t>no (Excel doesn't but Google Sheets does)</t>
  </si>
  <si>
    <t>Themed Dark Mode</t>
  </si>
  <si>
    <t>yes (Excel doesn't have this)</t>
  </si>
  <si>
    <t>Q3 2024</t>
  </si>
  <si>
    <t>Chart Types</t>
  </si>
  <si>
    <t>Bar</t>
  </si>
  <si>
    <t>Column</t>
  </si>
  <si>
    <t>Area</t>
  </si>
  <si>
    <t>Series</t>
  </si>
  <si>
    <t>Pie</t>
  </si>
  <si>
    <t>Bubble</t>
  </si>
  <si>
    <t>Scatter</t>
  </si>
  <si>
    <t>Line</t>
  </si>
  <si>
    <t>Map</t>
  </si>
  <si>
    <t>Stock</t>
  </si>
  <si>
    <t>Surface</t>
  </si>
  <si>
    <t>Radar</t>
  </si>
  <si>
    <t>Treemap</t>
  </si>
  <si>
    <t>Sunburst</t>
  </si>
  <si>
    <t>Histogram</t>
  </si>
  <si>
    <t>Box &amp; Whisker</t>
  </si>
  <si>
    <t>Waterfall</t>
  </si>
  <si>
    <t>Funnel</t>
  </si>
  <si>
    <t>Combo</t>
  </si>
  <si>
    <t>Axis</t>
  </si>
  <si>
    <t>Type</t>
  </si>
  <si>
    <t>Category</t>
  </si>
  <si>
    <t>Value</t>
  </si>
  <si>
    <t>Display Units</t>
  </si>
  <si>
    <t>Log Scale</t>
  </si>
  <si>
    <t>Upper/Lower Bounds</t>
  </si>
  <si>
    <t>Date time</t>
  </si>
  <si>
    <t>Units (day/months/years)</t>
  </si>
  <si>
    <t>Axis crosses</t>
  </si>
  <si>
    <t>Axis position</t>
  </si>
  <si>
    <t>Tick marks</t>
  </si>
  <si>
    <t>Max Value (auto/manual)</t>
  </si>
  <si>
    <t>Major Value (auto/manual)</t>
  </si>
  <si>
    <t>Major Unit (auto/manual)</t>
  </si>
  <si>
    <t>Minor Unit (auto/manual)</t>
  </si>
  <si>
    <t>Labels</t>
  </si>
  <si>
    <t>Units</t>
  </si>
  <si>
    <t>Distance</t>
  </si>
  <si>
    <t>Position</t>
  </si>
  <si>
    <t>Formatting</t>
  </si>
  <si>
    <t>Numbering</t>
  </si>
  <si>
    <t>Date</t>
  </si>
  <si>
    <t>Link to source</t>
  </si>
  <si>
    <t>Legend</t>
  </si>
  <si>
    <t>Location</t>
  </si>
  <si>
    <t>Gridlines</t>
  </si>
  <si>
    <t>Major</t>
  </si>
  <si>
    <t>Minor</t>
  </si>
  <si>
    <t>Plot On</t>
  </si>
  <si>
    <t>Series Overlap</t>
  </si>
  <si>
    <t>Gap Width</t>
  </si>
  <si>
    <t>Vary Colors by points</t>
  </si>
  <si>
    <t>Size is width / area</t>
  </si>
  <si>
    <t>Show negative</t>
  </si>
  <si>
    <t>Invert negative color</t>
  </si>
  <si>
    <t>Markers</t>
  </si>
  <si>
    <t>Plot Area</t>
  </si>
  <si>
    <t>Line Style (separate from border)</t>
  </si>
  <si>
    <t>See (shape outline)</t>
  </si>
  <si>
    <t>Smoothed line</t>
  </si>
  <si>
    <t>Automatic</t>
  </si>
  <si>
    <t>Built-in</t>
  </si>
  <si>
    <t>Custom size</t>
  </si>
  <si>
    <t>Custom image</t>
  </si>
  <si>
    <t>Automatic (from style &amp; theme)</t>
  </si>
  <si>
    <t>All other fill types (see shape fill)</t>
  </si>
  <si>
    <t>Border (outline)</t>
  </si>
  <si>
    <t>Themes</t>
  </si>
  <si>
    <t>3D Charts</t>
  </si>
  <si>
    <t xml:space="preserve">* TODO - We support but have not documented all of the Fill/Stroke styling </t>
  </si>
  <si>
    <t>Other</t>
  </si>
  <si>
    <t>Grouped/Stacked/Stacked Percent</t>
  </si>
  <si>
    <t>Charting is still under development and not integrated into public release yet</t>
  </si>
  <si>
    <t>Parallel execute of large operations will allow for further scaling</t>
  </si>
  <si>
    <t>Not supported in Excel (but in OOXML spec)</t>
  </si>
  <si>
    <t>Autofill Dialog</t>
  </si>
  <si>
    <t>demand driven/2024</t>
  </si>
  <si>
    <t>Q4 2024</t>
  </si>
  <si>
    <t>coming soon</t>
  </si>
  <si>
    <t>Excel Number Formatting</t>
  </si>
  <si>
    <t xml:space="preserve">Hyperlinks </t>
  </si>
  <si>
    <t>User Directory Integration for partial element sharing</t>
  </si>
  <si>
    <t>Internal Copy for protected browsers</t>
  </si>
  <si>
    <t>Multi Shape Select</t>
  </si>
  <si>
    <t>Drawings</t>
  </si>
  <si>
    <t>Multi Select</t>
  </si>
  <si>
    <t>Zindex</t>
  </si>
  <si>
    <t>Drag to copy</t>
  </si>
  <si>
    <t xml:space="preserve">Copy/Paste </t>
  </si>
  <si>
    <t>Cell Based Sizing</t>
  </si>
  <si>
    <t>Align</t>
  </si>
  <si>
    <t>Grouping</t>
  </si>
  <si>
    <t>Snapping /  Guides</t>
  </si>
  <si>
    <t>SVG</t>
  </si>
  <si>
    <t>Rows (pixels)</t>
  </si>
  <si>
    <t>Columns(pixels)</t>
  </si>
  <si>
    <t>Cells</t>
  </si>
  <si>
    <t>2 ^ 20</t>
  </si>
  <si>
    <t>2 ^ 14</t>
  </si>
  <si>
    <t>A scrollbar that is 1/2 trillion pixels tall would not be useful to a user because they can't stop on a specific row</t>
  </si>
  <si>
    <t>Never scan 17 billion cells!</t>
  </si>
  <si>
    <t>User Defined</t>
  </si>
  <si>
    <t>Multiple Ranges</t>
  </si>
  <si>
    <t>Adjust as Rows/Columns Inserted/Removed</t>
  </si>
  <si>
    <t>Distribute</t>
  </si>
  <si>
    <t>Copy Paste cell ranges</t>
  </si>
  <si>
    <t>Copy Paste selected drawings</t>
  </si>
  <si>
    <t>Absolute</t>
  </si>
  <si>
    <t>Move only</t>
  </si>
  <si>
    <t>Move and Size</t>
  </si>
  <si>
    <t>Shapes</t>
  </si>
  <si>
    <t>All Shapes</t>
  </si>
  <si>
    <t>Import from desktop</t>
  </si>
  <si>
    <t>Import from web</t>
  </si>
  <si>
    <t>Textbox</t>
  </si>
  <si>
    <t>Nudge/Move shortcuts</t>
  </si>
  <si>
    <t>Increase Decrease size Shortcut</t>
  </si>
  <si>
    <t>Resize</t>
  </si>
  <si>
    <t>Flip</t>
  </si>
  <si>
    <t>Insert Table</t>
  </si>
  <si>
    <t>Aspect Resize</t>
  </si>
  <si>
    <t>Free Resize</t>
  </si>
  <si>
    <t>Copy Paste from external applications</t>
  </si>
  <si>
    <t>Import from Excel</t>
  </si>
  <si>
    <t>Crop</t>
  </si>
  <si>
    <t>Filters</t>
  </si>
  <si>
    <t>Custom Drawings</t>
  </si>
  <si>
    <t>Video</t>
  </si>
  <si>
    <t>Iframe</t>
  </si>
  <si>
    <t>Any example</t>
  </si>
  <si>
    <t>Predefined Formatted Style (x61)</t>
  </si>
  <si>
    <t xml:space="preserve">Custom Format Styles </t>
  </si>
  <si>
    <t>Import custom styles from Excel</t>
  </si>
  <si>
    <t>Import predefined styles from Excel</t>
  </si>
  <si>
    <t>Resize table</t>
  </si>
  <si>
    <t>Import from DataFrame</t>
  </si>
  <si>
    <t>Format Selector</t>
  </si>
  <si>
    <t>Table Formatting</t>
  </si>
  <si>
    <t>Set Default Table Format</t>
  </si>
  <si>
    <t>Banded Rows</t>
  </si>
  <si>
    <t>Banded Columns</t>
  </si>
  <si>
    <t>First Column</t>
  </si>
  <si>
    <t>Last Column</t>
  </si>
  <si>
    <t>Toggle Filter Button</t>
  </si>
  <si>
    <t>Header Row</t>
  </si>
  <si>
    <t>Total Row</t>
  </si>
  <si>
    <t>Structured References</t>
  </si>
  <si>
    <t>Edit Table Name</t>
  </si>
  <si>
    <t>Accessable from Scripts</t>
  </si>
  <si>
    <t>Unique Column names</t>
  </si>
  <si>
    <t>Banded Rows with custom size</t>
  </si>
  <si>
    <t>Banded Columns with custom size</t>
  </si>
  <si>
    <t>Filter Buttons</t>
  </si>
  <si>
    <t>Sort</t>
  </si>
  <si>
    <t>Access using DataFrame API</t>
  </si>
  <si>
    <t>Copy Paste</t>
  </si>
  <si>
    <t>AutoExpand</t>
  </si>
  <si>
    <t>Cut Move</t>
  </si>
  <si>
    <t>Select Row/Columns</t>
  </si>
  <si>
    <t>Resize API</t>
  </si>
  <si>
    <t>Column Headers on Sheet Header</t>
  </si>
  <si>
    <t>Resize Drag Gripper</t>
  </si>
  <si>
    <t>Resize using Range Editor</t>
  </si>
  <si>
    <t>Resize Validation</t>
  </si>
  <si>
    <t>Top Left</t>
  </si>
  <si>
    <t>Top Right</t>
  </si>
  <si>
    <t>Bottom Left</t>
  </si>
  <si>
    <t>Bottom right</t>
  </si>
  <si>
    <t>Toggle Header</t>
  </si>
  <si>
    <t>Toggle Total Row</t>
  </si>
  <si>
    <t>Detect Auto Insert</t>
  </si>
  <si>
    <t>Convert to Range</t>
  </si>
  <si>
    <t>Clear Formats</t>
  </si>
  <si>
    <t>Remove</t>
  </si>
  <si>
    <t>Pivot</t>
  </si>
  <si>
    <t>Export</t>
  </si>
  <si>
    <t>Remove Duplicate</t>
  </si>
  <si>
    <t>Slicers</t>
  </si>
  <si>
    <t>Auto insert total formulas</t>
  </si>
  <si>
    <t>Paste format repeating patterns</t>
  </si>
  <si>
    <t>Header &amp; Total</t>
  </si>
  <si>
    <t>Insert Remove</t>
  </si>
  <si>
    <t>Dialog</t>
  </si>
  <si>
    <t>Shortcut</t>
  </si>
  <si>
    <t>UI Elements</t>
  </si>
  <si>
    <t>API</t>
  </si>
  <si>
    <t>External Data source</t>
  </si>
  <si>
    <t>Table Operations</t>
  </si>
  <si>
    <t>Formula</t>
  </si>
  <si>
    <t>Pivots</t>
  </si>
  <si>
    <t>Add/Remove</t>
  </si>
  <si>
    <t>Filters*</t>
  </si>
  <si>
    <t>Filter Types</t>
  </si>
  <si>
    <t>Integration with 3rd party libraries</t>
  </si>
  <si>
    <t>(TODO - list excel features)</t>
  </si>
  <si>
    <t>Multipe filters</t>
  </si>
  <si>
    <t>Reapply</t>
  </si>
  <si>
    <t>Number</t>
  </si>
  <si>
    <t>Ranges (top, ect)</t>
  </si>
  <si>
    <t>Clear</t>
  </si>
  <si>
    <t>* (filters are not a table features but are used by mostly tables so included here)</t>
  </si>
  <si>
    <t>Advanced copy paste (special, transpose, style, links, repeating, etc)</t>
  </si>
  <si>
    <t>Image Invert Darkmode</t>
  </si>
  <si>
    <t>Preset Office Themes</t>
  </si>
  <si>
    <t>Import Excel Themes</t>
  </si>
  <si>
    <t>BUILD CHECKLIST AGAINST (The Demo application has a help dialog with full searchable set)</t>
  </si>
  <si>
    <t>Drag tables</t>
  </si>
  <si>
    <t>Drag drawings</t>
  </si>
  <si>
    <t>Cell Style</t>
  </si>
  <si>
    <t>Range Editor</t>
  </si>
  <si>
    <t>Hyper link</t>
  </si>
  <si>
    <t>Number Format</t>
  </si>
  <si>
    <t>Table Format</t>
  </si>
  <si>
    <t>Find / Replace</t>
  </si>
  <si>
    <t>Border Picker</t>
  </si>
  <si>
    <t>Script Editor</t>
  </si>
  <si>
    <t>Inline Typescript editor for fomulas and macros</t>
  </si>
  <si>
    <t>Virtualized (17.1 billion cells)</t>
  </si>
  <si>
    <t xml:space="preserve">User Defined </t>
  </si>
  <si>
    <t>Formulas are still under development and not integrated into public release yet</t>
  </si>
  <si>
    <t>Auto marshall of internal types</t>
  </si>
  <si>
    <t>Typescript validation</t>
  </si>
  <si>
    <t>Auto import SheetXL types</t>
  </si>
  <si>
    <t>not started</t>
  </si>
  <si>
    <t>Dynamic import types</t>
  </si>
  <si>
    <t>Dynamic build/treeshake/minify imports</t>
  </si>
  <si>
    <t>Create Formula metadata from typescript</t>
  </si>
  <si>
    <t>Scopes</t>
  </si>
  <si>
    <t>Save to document</t>
  </si>
  <si>
    <t>Save hook for custom/cloud solution</t>
  </si>
  <si>
    <t>Highlight dependents, precedents</t>
  </si>
  <si>
    <t>Create from selection</t>
  </si>
  <si>
    <t>Create dialog</t>
  </si>
  <si>
    <t>Edit dialog</t>
  </si>
  <si>
    <t>Basic calculation engine</t>
  </si>
  <si>
    <t>Adjust formula on cut</t>
  </si>
  <si>
    <t>Adjust formula on copy</t>
  </si>
  <si>
    <t>Adjust formula on shift</t>
  </si>
  <si>
    <t>Highlight cells on parse (range select mode)</t>
  </si>
  <si>
    <t>Styled editor with range highlighting and other editor feedback</t>
  </si>
  <si>
    <t>Calculation Engine</t>
  </si>
  <si>
    <t>Async functions</t>
  </si>
  <si>
    <t>Webworker</t>
  </si>
  <si>
    <t>Shared Memory</t>
  </si>
  <si>
    <t>Drop down formula selector</t>
  </si>
  <si>
    <t>Predefined Function List</t>
  </si>
  <si>
    <t>Formula Interactions</t>
  </si>
  <si>
    <t>Integration with External Data (Rest, DataFrame)</t>
  </si>
  <si>
    <t>F11 opens a fully usable typescript editor designed to work with no build</t>
  </si>
  <si>
    <t>Server side Virtualization (for infinitely scalable calculations)</t>
  </si>
  <si>
    <t>Server side Virtualization (for infinitely scalable datasets)</t>
  </si>
  <si>
    <t>Custom Widget examples</t>
  </si>
  <si>
    <t>Protected Ranges and Password</t>
  </si>
  <si>
    <t>Q4 2024/Q1 2025</t>
  </si>
  <si>
    <t>Q1 2025</t>
  </si>
  <si>
    <t>Typescript user defined formulas</t>
  </si>
  <si>
    <t>Advanced Excel Export (full styling, charts, 100% parity)</t>
  </si>
  <si>
    <t>Property Panels (Context Sensitive)</t>
  </si>
  <si>
    <t>~17.2 billion cells (1,048,576 x 16,384 cells)</t>
  </si>
  <si>
    <t>Rich Data Types</t>
  </si>
  <si>
    <t>Multirange search</t>
  </si>
  <si>
    <t>Search selection</t>
  </si>
  <si>
    <t>&gt; 17 Billion</t>
  </si>
  <si>
    <t>Strings</t>
  </si>
  <si>
    <t xml:space="preserve">Numbers </t>
  </si>
  <si>
    <t>Days</t>
  </si>
  <si>
    <t>Months</t>
  </si>
  <si>
    <t>Years</t>
  </si>
  <si>
    <t>Weeks</t>
  </si>
  <si>
    <t>Mixed Types (Series)</t>
  </si>
  <si>
    <t>Merged Cells</t>
  </si>
  <si>
    <t>Copy</t>
  </si>
  <si>
    <t>Repeat</t>
  </si>
  <si>
    <t>Lists</t>
  </si>
  <si>
    <t>Step Values</t>
  </si>
  <si>
    <t>Stop Values</t>
  </si>
  <si>
    <t>Autofill API</t>
  </si>
  <si>
    <t>UI</t>
  </si>
  <si>
    <t>Drag handle</t>
  </si>
  <si>
    <t>Preview</t>
  </si>
  <si>
    <t>Options for values, styles, etc</t>
  </si>
  <si>
    <t>Short Day</t>
  </si>
  <si>
    <t>Short Months</t>
  </si>
  <si>
    <t>Flash Fill</t>
  </si>
  <si>
    <t>AI Fill</t>
  </si>
  <si>
    <t>Fill Vertical</t>
  </si>
  <si>
    <t>Fill Horizontal</t>
  </si>
  <si>
    <t>Quadratic</t>
  </si>
  <si>
    <t>API for Custom fill</t>
  </si>
  <si>
    <t>Conditional Growth</t>
  </si>
  <si>
    <t>Dynamic Ranges</t>
  </si>
  <si>
    <t>Double click from Headers</t>
  </si>
  <si>
    <t>Multi range</t>
  </si>
  <si>
    <t>Rounded Numbers or full numbers</t>
  </si>
  <si>
    <t>Wrapped Text</t>
  </si>
  <si>
    <t>Styled only cells</t>
  </si>
  <si>
    <t>Honor user custom user sizes</t>
  </si>
  <si>
    <t>Expand only option</t>
  </si>
  <si>
    <t>Row/Column/Both orientation</t>
  </si>
  <si>
    <t>Complex data support</t>
  </si>
  <si>
    <t>SourceTable</t>
  </si>
  <si>
    <t>Neptyne</t>
  </si>
  <si>
    <t>RowZero</t>
  </si>
  <si>
    <t>Local First</t>
  </si>
  <si>
    <t>Scriptable</t>
  </si>
  <si>
    <t>Univer.ai</t>
  </si>
  <si>
    <t>Native HTML/React</t>
  </si>
  <si>
    <t>Columnar (For big data compatibilty)</t>
  </si>
  <si>
    <t>Rendering Engine (No magic canvas)</t>
  </si>
  <si>
    <t>&gt;17.1 Billion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</si>
</sst>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.00_);[Green]\(&quot;$&quot;#,##0.00\)"/>
    <numFmt numFmtId="167" formatCode="mm/dd/yy;@"/>
    <numFmt numFmtId="168" formatCode="[$-409]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11"/>
      <color theme="5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 style="double">
        <color theme="4" tint="-0.249977111117893"/>
      </left>
      <right style="double">
        <color theme="4" tint="-0.249977111117893"/>
      </right>
      <top style="double">
        <color theme="4" tint="-0.249977111117893"/>
      </top>
      <bottom style="double">
        <color theme="4" tint="-0.24997711111789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20" fillId="4" borderId="0" applyNumberFormat="0" applyBorder="0" applyAlignment="0" applyProtection="0"/>
  </cellStyleXfs>
  <cellXfs count="52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4" fontId="0" fillId="0" borderId="0" xfId="0" applyNumberFormat="1"/>
    <xf numFmtId="0" fontId="0" fillId="0" borderId="0" xfId="0" applyAlignment="1">
      <alignment horizontal="left" indent="2"/>
    </xf>
    <xf numFmtId="164" fontId="2" fillId="0" borderId="0" xfId="1" applyNumberFormat="1" applyFont="1"/>
    <xf numFmtId="0" fontId="7" fillId="0" borderId="0" xfId="2"/>
    <xf numFmtId="0" fontId="0" fillId="0" borderId="0" xfId="0" applyAlignment="1">
      <alignment wrapText="1"/>
    </xf>
    <xf numFmtId="0" fontId="8" fillId="0" borderId="0" xfId="0" applyFont="1"/>
    <xf numFmtId="14" fontId="0" fillId="0" borderId="0" xfId="0" applyNumberFormat="1"/>
    <xf numFmtId="0" fontId="10" fillId="0" borderId="0" xfId="0" applyFont="1"/>
    <xf numFmtId="164" fontId="0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3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65" fontId="14" fillId="0" borderId="0" xfId="0" applyNumberFormat="1" applyFont="1"/>
    <xf numFmtId="0" fontId="15" fillId="0" borderId="0" xfId="0" applyFont="1"/>
    <xf numFmtId="0" fontId="13" fillId="2" borderId="0" xfId="0" applyFont="1" applyFill="1"/>
    <xf numFmtId="0" fontId="14" fillId="2" borderId="0" xfId="0" applyFont="1" applyFill="1"/>
    <xf numFmtId="0" fontId="11" fillId="0" borderId="0" xfId="0" applyFont="1" applyAlignment="1">
      <alignment horizontal="center"/>
    </xf>
    <xf numFmtId="0" fontId="16" fillId="0" borderId="0" xfId="0" applyFont="1"/>
    <xf numFmtId="0" fontId="0" fillId="0" borderId="0" xfId="0" applyAlignment="1">
      <alignment horizontal="left" indent="3"/>
    </xf>
    <xf numFmtId="0" fontId="17" fillId="0" borderId="0" xfId="0" applyFont="1"/>
    <xf numFmtId="0" fontId="18" fillId="0" borderId="0" xfId="0" applyFont="1"/>
    <xf numFmtId="0" fontId="13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164" fontId="2" fillId="0" borderId="0" xfId="1" applyNumberFormat="1" applyFont="1" applyAlignment="1">
      <alignment horizontal="right"/>
    </xf>
    <xf numFmtId="37" fontId="0" fillId="0" borderId="0" xfId="1" applyNumberFormat="1" applyFont="1"/>
    <xf numFmtId="0" fontId="0" fillId="0" borderId="0" xfId="0" applyAlignment="1">
      <alignment horizontal="left" wrapText="1" indent="2"/>
    </xf>
    <xf numFmtId="0" fontId="19" fillId="0" borderId="0" xfId="0" applyFont="1"/>
    <xf numFmtId="0" fontId="3" fillId="0" borderId="0" xfId="0" applyFont="1" applyAlignment="1">
      <alignment horizontal="center"/>
    </xf>
    <xf numFmtId="166" fontId="0" fillId="0" borderId="0" xfId="0" applyNumberFormat="1"/>
    <xf numFmtId="37" fontId="20" fillId="4" borderId="0" xfId="3" applyNumberFormat="1"/>
    <xf numFmtId="0" fontId="14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</cellXfs>
  <cellStyles count="4">
    <cellStyle name="Comma" xfId="1" builtinId="3"/>
    <cellStyle name="Hyperlink" xfId="2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933450</xdr:colOff>
      <xdr:row>0</xdr:row>
      <xdr:rowOff>9525</xdr:rowOff>
    </xdr:from>
    <xdr:to>
      <xdr:col>0</xdr:col>
      <xdr:colOff>1871792</xdr:colOff>
      <xdr:row>0</xdr:row>
      <xdr:rowOff>266700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D916ACA8-741A-473C-5C9E-9A9F32EC8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33450" y="9525"/>
          <a:ext cx="938342" cy="257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76200</xdr:rowOff>
    </xdr:from>
    <xdr:to>
      <xdr:col>0</xdr:col>
      <xdr:colOff>1791201</xdr:colOff>
      <xdr:row>0</xdr:row>
      <xdr:rowOff>504469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2A597B76-E76B-44CD-AC35-ECD92FF09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28600" y="76200"/>
          <a:ext cx="1562601" cy="428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eam-num.github.io/LuckysheetDemo/" TargetMode="External"/><Relationship Id="rId2" Type="http://schemas.openxmlformats.org/officeDocument/2006/relationships/hyperlink" Target="https://demos.devexpress.com/ASPxSpreadSheetDemos/Features/Charts.aspx" TargetMode="External"/><Relationship Id="rId1" Type="http://schemas.openxmlformats.org/officeDocument/2006/relationships/hyperlink" Target="https://ej2.syncfusion.com/react/demos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xceljet.net/articles/custom-number-format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9205-15E4-437C-BEBC-DB890C07CFF1}">
  <sheetPr codeName="Sheet1">
    <tabColor theme="4" tint="-0.249977111117893"/>
  </sheetPr>
  <dimension ref="A1:Y2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5" x14ac:dyDescent="0.25"/>
  <cols>
    <col min="1" max="1" width="39.5703125" style="2" customWidth="1"/>
    <col min="2" max="2" width="18.7109375" customWidth="1"/>
    <col min="3" max="3" width="18.140625" customWidth="1"/>
    <col min="4" max="4" width="18.5703125" customWidth="1"/>
    <col min="5" max="18" width="16.5703125" customWidth="1"/>
    <col min="19" max="20" width="18.7109375" customWidth="1"/>
    <col min="21" max="21" width="13.85546875" customWidth="1"/>
  </cols>
  <sheetData>
    <row r="1" spans="1:25" s="25" customFormat="1" ht="22.5" thickTop="1" thickBot="1" x14ac:dyDescent="0.4">
      <c r="A1" s="24"/>
      <c r="C1" s="47" t="s">
        <v>282</v>
      </c>
      <c r="D1" s="47"/>
      <c r="E1" s="47"/>
      <c r="F1" s="47" t="s">
        <v>283</v>
      </c>
      <c r="G1" s="47"/>
      <c r="H1" s="47"/>
      <c r="I1" s="47"/>
      <c r="J1" s="47"/>
      <c r="K1" s="47"/>
      <c r="L1" s="47" t="s">
        <v>284</v>
      </c>
      <c r="M1" s="47"/>
      <c r="N1" s="47"/>
      <c r="O1" s="47"/>
      <c r="P1" s="47"/>
      <c r="Q1" s="47"/>
      <c r="R1" s="47"/>
      <c r="S1" s="47"/>
      <c r="T1" s="46"/>
    </row>
    <row r="2" spans="1:25" s="23" customFormat="1" ht="21.75" thickTop="1" x14ac:dyDescent="0.35">
      <c r="A2" s="22"/>
      <c r="B2" s="37" t="s">
        <v>293</v>
      </c>
      <c r="C2" s="32" t="s">
        <v>166</v>
      </c>
      <c r="D2" s="32" t="s">
        <v>75</v>
      </c>
      <c r="E2" s="32" t="s">
        <v>165</v>
      </c>
      <c r="F2" s="32" t="s">
        <v>69</v>
      </c>
      <c r="G2" s="32" t="s">
        <v>1</v>
      </c>
      <c r="H2" s="32" t="s">
        <v>741</v>
      </c>
      <c r="I2" s="32" t="s">
        <v>276</v>
      </c>
      <c r="J2" s="32" t="s">
        <v>160</v>
      </c>
      <c r="K2" s="32" t="s">
        <v>279</v>
      </c>
      <c r="L2" s="32" t="s">
        <v>285</v>
      </c>
      <c r="M2" s="32" t="s">
        <v>286</v>
      </c>
      <c r="N2" s="32" t="s">
        <v>287</v>
      </c>
      <c r="O2" s="32" t="s">
        <v>736</v>
      </c>
      <c r="P2" s="32" t="s">
        <v>723</v>
      </c>
      <c r="Q2" s="32" t="s">
        <v>737</v>
      </c>
      <c r="R2" s="32" t="s">
        <v>288</v>
      </c>
      <c r="S2" s="22" t="s">
        <v>738</v>
      </c>
      <c r="T2" s="32"/>
      <c r="V2" s="22"/>
      <c r="W2" s="22"/>
    </row>
    <row r="3" spans="1:25" x14ac:dyDescent="0.25">
      <c r="A3" s="2" t="s">
        <v>14</v>
      </c>
      <c r="B3" s="39" t="s">
        <v>745</v>
      </c>
      <c r="C3" s="1">
        <f>100*100</f>
        <v>10000</v>
      </c>
      <c r="D3" s="1"/>
      <c r="E3" s="1"/>
      <c r="F3" s="1">
        <v>1000000</v>
      </c>
      <c r="G3" s="1">
        <f>84*60</f>
        <v>5040</v>
      </c>
      <c r="H3" s="1"/>
      <c r="I3" s="1"/>
      <c r="J3" s="1">
        <f>65000*100</f>
        <v>6500000</v>
      </c>
      <c r="K3" s="1"/>
    </row>
    <row r="4" spans="1:25" x14ac:dyDescent="0.25">
      <c r="A4" s="2" t="s">
        <v>351</v>
      </c>
      <c r="B4" s="18" t="s">
        <v>352</v>
      </c>
      <c r="C4" s="18" t="s">
        <v>349</v>
      </c>
      <c r="D4" s="18" t="s">
        <v>348</v>
      </c>
      <c r="E4" s="18" t="s">
        <v>348</v>
      </c>
      <c r="F4" s="18"/>
      <c r="G4" s="18" t="s">
        <v>350</v>
      </c>
      <c r="H4" s="18"/>
      <c r="I4" s="1"/>
      <c r="J4" s="1"/>
      <c r="K4" s="1"/>
    </row>
    <row r="5" spans="1:25" x14ac:dyDescent="0.25">
      <c r="A5" s="2" t="s">
        <v>169</v>
      </c>
      <c r="B5" t="s">
        <v>18</v>
      </c>
      <c r="C5" t="s">
        <v>19</v>
      </c>
      <c r="D5" t="s">
        <v>19</v>
      </c>
      <c r="F5" t="s">
        <v>19</v>
      </c>
      <c r="G5" t="s">
        <v>19</v>
      </c>
      <c r="L5" t="s">
        <v>158</v>
      </c>
    </row>
    <row r="6" spans="1:25" x14ac:dyDescent="0.25">
      <c r="A6" s="2" t="s">
        <v>163</v>
      </c>
      <c r="B6" t="s">
        <v>16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</row>
    <row r="7" spans="1:25" x14ac:dyDescent="0.25">
      <c r="A7" s="2" t="s">
        <v>164</v>
      </c>
      <c r="B7" t="s">
        <v>16</v>
      </c>
      <c r="C7" t="s">
        <v>16</v>
      </c>
      <c r="D7" t="s">
        <v>16</v>
      </c>
      <c r="E7" t="s">
        <v>16</v>
      </c>
      <c r="F7" t="s">
        <v>17</v>
      </c>
      <c r="G7" t="s">
        <v>17</v>
      </c>
    </row>
    <row r="8" spans="1:25" x14ac:dyDescent="0.25">
      <c r="A8" s="2" t="s">
        <v>739</v>
      </c>
      <c r="B8" t="s">
        <v>16</v>
      </c>
      <c r="C8" t="s">
        <v>16</v>
      </c>
      <c r="D8" t="s">
        <v>16</v>
      </c>
      <c r="E8" t="s">
        <v>16</v>
      </c>
      <c r="F8" t="s">
        <v>16</v>
      </c>
      <c r="G8" t="s">
        <v>16</v>
      </c>
      <c r="J8" t="s">
        <v>16</v>
      </c>
      <c r="L8" t="s">
        <v>17</v>
      </c>
      <c r="M8" t="s">
        <v>17</v>
      </c>
      <c r="N8" t="s">
        <v>17</v>
      </c>
      <c r="S8" t="s">
        <v>17</v>
      </c>
    </row>
    <row r="9" spans="1:25" x14ac:dyDescent="0.25">
      <c r="A9" s="2" t="s">
        <v>15</v>
      </c>
      <c r="B9" t="s">
        <v>16</v>
      </c>
      <c r="C9" t="s">
        <v>17</v>
      </c>
      <c r="F9" t="s">
        <v>17</v>
      </c>
      <c r="G9" t="s">
        <v>17</v>
      </c>
    </row>
    <row r="10" spans="1:25" x14ac:dyDescent="0.25">
      <c r="A10" s="2" t="s">
        <v>39</v>
      </c>
      <c r="Y10" t="s">
        <v>76</v>
      </c>
    </row>
    <row r="12" spans="1:25" ht="45" x14ac:dyDescent="0.25">
      <c r="A12" s="2" t="s">
        <v>44</v>
      </c>
      <c r="B12" s="14" t="s">
        <v>157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5" spans="1:25" x14ac:dyDescent="0.25">
      <c r="A15" s="2" t="s">
        <v>409</v>
      </c>
      <c r="K15" s="13" t="s">
        <v>281</v>
      </c>
    </row>
    <row r="16" spans="1:25" x14ac:dyDescent="0.25">
      <c r="K16" s="13" t="s">
        <v>278</v>
      </c>
    </row>
    <row r="17" spans="1:11" x14ac:dyDescent="0.25">
      <c r="A17"/>
      <c r="K17" s="13" t="s">
        <v>277</v>
      </c>
    </row>
    <row r="18" spans="1:11" x14ac:dyDescent="0.25">
      <c r="A18"/>
      <c r="K18" s="13" t="s">
        <v>280</v>
      </c>
    </row>
    <row r="19" spans="1:11" x14ac:dyDescent="0.25">
      <c r="A19"/>
    </row>
    <row r="20" spans="1:11" x14ac:dyDescent="0.25">
      <c r="A20"/>
    </row>
    <row r="24" spans="1:11" x14ac:dyDescent="0.25">
      <c r="A24" s="2" t="s">
        <v>740</v>
      </c>
    </row>
    <row r="25" spans="1:11" x14ac:dyDescent="0.25">
      <c r="A25" s="2" t="s">
        <v>744</v>
      </c>
      <c r="B25" t="s">
        <v>742</v>
      </c>
    </row>
    <row r="26" spans="1:11" x14ac:dyDescent="0.25">
      <c r="A26" s="2" t="s">
        <v>743</v>
      </c>
    </row>
  </sheetData>
  <mergeCells count="3">
    <mergeCell ref="C1:E1"/>
    <mergeCell ref="F1:K1"/>
    <mergeCell ref="L1:S1"/>
  </mergeCells>
  <hyperlinks>
    <hyperlink ref="K17" r:id="rId1" location="/material/spreadsheet/default" xr:uid="{D0D8B4D3-CEDC-4BD1-909F-AF3725E83762}"/>
    <hyperlink ref="K16" r:id="rId2" xr:uid="{719C9D0A-799A-4A0E-83A7-337825887DE2}"/>
    <hyperlink ref="K15" r:id="rId3" xr:uid="{0C272864-CA2C-484A-909C-CAE65EB6AEE3}"/>
  </hyperlinks>
  <pageMargins left="0.7" right="0.7" top="0.75" bottom="0.75" header="0.3" footer="0.3"/>
  <pageSetup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3CDB-670C-4EED-B0F9-F647A41CC052}">
  <sheetPr codeName="Sheet10"/>
  <dimension ref="A1:A19"/>
  <sheetViews>
    <sheetView workbookViewId="0">
      <selection activeCell="B25" sqref="B25"/>
    </sheetView>
  </sheetViews>
  <sheetFormatPr defaultRowHeight="15" x14ac:dyDescent="0.25"/>
  <cols>
    <col min="1" max="1" width="27.28515625" customWidth="1"/>
  </cols>
  <sheetData>
    <row r="1" spans="1:1" x14ac:dyDescent="0.25">
      <c r="A1" s="2" t="s">
        <v>89</v>
      </c>
    </row>
    <row r="2" spans="1:1" x14ac:dyDescent="0.25">
      <c r="A2" s="3" t="s">
        <v>90</v>
      </c>
    </row>
    <row r="3" spans="1:1" x14ac:dyDescent="0.25">
      <c r="A3" s="3" t="s">
        <v>94</v>
      </c>
    </row>
    <row r="4" spans="1:1" x14ac:dyDescent="0.25">
      <c r="A4" s="3" t="s">
        <v>91</v>
      </c>
    </row>
    <row r="5" spans="1:1" x14ac:dyDescent="0.25">
      <c r="A5" s="3" t="s">
        <v>92</v>
      </c>
    </row>
    <row r="6" spans="1:1" x14ac:dyDescent="0.25">
      <c r="A6" s="3" t="s">
        <v>95</v>
      </c>
    </row>
    <row r="7" spans="1:1" x14ac:dyDescent="0.25">
      <c r="A7" s="3" t="s">
        <v>93</v>
      </c>
    </row>
    <row r="8" spans="1:1" x14ac:dyDescent="0.25">
      <c r="A8" s="3" t="s">
        <v>96</v>
      </c>
    </row>
    <row r="9" spans="1:1" x14ac:dyDescent="0.25">
      <c r="A9" s="3"/>
    </row>
    <row r="10" spans="1:1" x14ac:dyDescent="0.25">
      <c r="A10" s="38" t="s">
        <v>650</v>
      </c>
    </row>
    <row r="11" spans="1:1" x14ac:dyDescent="0.25">
      <c r="A11" s="3"/>
    </row>
    <row r="12" spans="1:1" x14ac:dyDescent="0.25">
      <c r="A12" s="38" t="s">
        <v>645</v>
      </c>
    </row>
    <row r="13" spans="1:1" x14ac:dyDescent="0.25">
      <c r="A13" s="38" t="s">
        <v>648</v>
      </c>
    </row>
    <row r="14" spans="1:1" x14ac:dyDescent="0.25">
      <c r="A14" s="38" t="s">
        <v>647</v>
      </c>
    </row>
    <row r="15" spans="1:1" x14ac:dyDescent="0.25">
      <c r="A15" s="38" t="s">
        <v>589</v>
      </c>
    </row>
    <row r="16" spans="1:1" x14ac:dyDescent="0.25">
      <c r="A16" s="38" t="s">
        <v>649</v>
      </c>
    </row>
    <row r="17" spans="1:1" x14ac:dyDescent="0.25">
      <c r="A17" s="38" t="s">
        <v>644</v>
      </c>
    </row>
    <row r="18" spans="1:1" x14ac:dyDescent="0.25">
      <c r="A18" s="38" t="s">
        <v>646</v>
      </c>
    </row>
    <row r="19" spans="1:1" x14ac:dyDescent="0.25">
      <c r="A19" s="38" t="s">
        <v>351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4958-92BF-45F1-B61B-FD3E1AF2C5A6}">
  <sheetPr codeName="Sheet11"/>
  <dimension ref="A1:O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defaultRowHeight="15" x14ac:dyDescent="0.25"/>
  <cols>
    <col min="1" max="1" width="47.7109375" customWidth="1"/>
    <col min="2" max="8" width="20" customWidth="1"/>
    <col min="12" max="12" width="7.42578125" customWidth="1"/>
    <col min="15" max="15" width="10.7109375" bestFit="1" customWidth="1"/>
  </cols>
  <sheetData>
    <row r="1" spans="1:15" s="25" customFormat="1" ht="21" x14ac:dyDescent="0.35">
      <c r="A1" s="24"/>
      <c r="B1" s="27" t="s">
        <v>293</v>
      </c>
      <c r="C1" s="27" t="s">
        <v>1</v>
      </c>
      <c r="D1" s="27" t="s">
        <v>166</v>
      </c>
      <c r="E1" s="27" t="s">
        <v>69</v>
      </c>
      <c r="F1" s="27" t="s">
        <v>160</v>
      </c>
      <c r="G1" s="27" t="s">
        <v>275</v>
      </c>
      <c r="H1" s="27" t="s">
        <v>285</v>
      </c>
    </row>
    <row r="2" spans="1:15" ht="21" x14ac:dyDescent="0.35">
      <c r="A2" s="49" t="s">
        <v>5</v>
      </c>
      <c r="B2" s="49"/>
      <c r="C2" s="49"/>
      <c r="D2" s="49"/>
      <c r="E2" s="49"/>
      <c r="F2" s="49"/>
      <c r="G2" s="49"/>
      <c r="H2" s="49"/>
      <c r="I2" s="2"/>
      <c r="J2" s="2"/>
      <c r="K2" s="2"/>
      <c r="L2" s="2"/>
    </row>
    <row r="3" spans="1:15" x14ac:dyDescent="0.25">
      <c r="A3" s="3" t="s">
        <v>273</v>
      </c>
      <c r="B3" t="s">
        <v>2</v>
      </c>
      <c r="C3" t="s">
        <v>3</v>
      </c>
      <c r="D3" t="s">
        <v>3</v>
      </c>
      <c r="E3" t="s">
        <v>3</v>
      </c>
      <c r="F3" t="s">
        <v>3</v>
      </c>
      <c r="H3" t="s">
        <v>3</v>
      </c>
      <c r="I3" s="5"/>
      <c r="J3" s="5"/>
      <c r="K3" s="5"/>
      <c r="L3" s="5"/>
    </row>
    <row r="4" spans="1:15" x14ac:dyDescent="0.25">
      <c r="A4" s="3" t="s">
        <v>6</v>
      </c>
      <c r="B4" t="s">
        <v>2</v>
      </c>
      <c r="C4" t="s">
        <v>3</v>
      </c>
      <c r="D4" t="s">
        <v>3</v>
      </c>
      <c r="E4" t="s">
        <v>3</v>
      </c>
      <c r="F4" t="s">
        <v>2</v>
      </c>
      <c r="H4" t="s">
        <v>3</v>
      </c>
    </row>
    <row r="5" spans="1:15" x14ac:dyDescent="0.25">
      <c r="A5" s="3" t="s">
        <v>40</v>
      </c>
      <c r="B5" t="s">
        <v>2</v>
      </c>
      <c r="C5" t="s">
        <v>3</v>
      </c>
      <c r="D5" t="s">
        <v>3</v>
      </c>
      <c r="E5" t="s">
        <v>3</v>
      </c>
      <c r="F5" t="s">
        <v>3</v>
      </c>
      <c r="H5" t="s">
        <v>3</v>
      </c>
    </row>
    <row r="6" spans="1:15" x14ac:dyDescent="0.25">
      <c r="A6" s="3" t="s">
        <v>41</v>
      </c>
      <c r="B6" t="s">
        <v>2</v>
      </c>
      <c r="C6" t="s">
        <v>3</v>
      </c>
      <c r="D6" t="s">
        <v>3</v>
      </c>
      <c r="E6" t="s">
        <v>3</v>
      </c>
      <c r="F6" t="s">
        <v>3</v>
      </c>
      <c r="H6" t="s">
        <v>3</v>
      </c>
    </row>
    <row r="7" spans="1:15" x14ac:dyDescent="0.25">
      <c r="A7" s="3" t="s">
        <v>7</v>
      </c>
      <c r="B7" t="s">
        <v>2</v>
      </c>
      <c r="C7" t="s">
        <v>3</v>
      </c>
      <c r="D7" t="s">
        <v>3</v>
      </c>
      <c r="E7" t="s">
        <v>3</v>
      </c>
      <c r="F7" t="s">
        <v>3</v>
      </c>
      <c r="H7" t="s">
        <v>3</v>
      </c>
      <c r="O7" s="16"/>
    </row>
    <row r="8" spans="1:15" x14ac:dyDescent="0.25">
      <c r="A8" s="3" t="s">
        <v>43</v>
      </c>
      <c r="B8" s="33" t="s">
        <v>42</v>
      </c>
      <c r="C8" t="s">
        <v>3</v>
      </c>
      <c r="D8" t="s">
        <v>3</v>
      </c>
      <c r="E8" t="s">
        <v>3</v>
      </c>
      <c r="F8" t="s">
        <v>3</v>
      </c>
      <c r="H8" t="s">
        <v>3</v>
      </c>
      <c r="O8" s="16"/>
    </row>
    <row r="9" spans="1:15" x14ac:dyDescent="0.25">
      <c r="O9" s="16"/>
    </row>
    <row r="10" spans="1:15" ht="21" x14ac:dyDescent="0.35">
      <c r="A10" s="49" t="s">
        <v>4</v>
      </c>
      <c r="B10" s="49"/>
      <c r="C10" s="49"/>
      <c r="D10" s="49"/>
      <c r="E10" s="49"/>
      <c r="F10" s="49"/>
      <c r="G10" s="49"/>
      <c r="H10" s="49"/>
      <c r="I10" s="2"/>
      <c r="J10" s="2"/>
      <c r="K10" s="2"/>
      <c r="L10" s="2"/>
      <c r="O10" s="16"/>
    </row>
    <row r="11" spans="1:15" x14ac:dyDescent="0.25">
      <c r="A11" s="3" t="s">
        <v>35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H11" t="s">
        <v>2</v>
      </c>
      <c r="O11" s="16"/>
    </row>
    <row r="12" spans="1:15" x14ac:dyDescent="0.25">
      <c r="A12" s="3" t="s">
        <v>0</v>
      </c>
      <c r="B12" t="s">
        <v>2</v>
      </c>
      <c r="C12" t="s">
        <v>2</v>
      </c>
      <c r="D12" t="s">
        <v>3</v>
      </c>
      <c r="E12" t="s">
        <v>3</v>
      </c>
      <c r="F12" t="s">
        <v>3</v>
      </c>
      <c r="H12" t="s">
        <v>3</v>
      </c>
      <c r="O12" s="16"/>
    </row>
    <row r="13" spans="1:15" x14ac:dyDescent="0.25">
      <c r="A13" s="3" t="s">
        <v>21</v>
      </c>
      <c r="B13" t="s">
        <v>2</v>
      </c>
      <c r="C13" t="s">
        <v>2</v>
      </c>
      <c r="D13" t="s">
        <v>3</v>
      </c>
      <c r="E13" t="s">
        <v>2</v>
      </c>
      <c r="H13" t="s">
        <v>2</v>
      </c>
    </row>
    <row r="14" spans="1:15" x14ac:dyDescent="0.25">
      <c r="A14" s="3" t="s">
        <v>36</v>
      </c>
      <c r="B14" t="s">
        <v>2</v>
      </c>
      <c r="C14" t="s">
        <v>3</v>
      </c>
      <c r="D14" t="s">
        <v>3</v>
      </c>
      <c r="E14" t="s">
        <v>3</v>
      </c>
      <c r="H14" t="s">
        <v>2</v>
      </c>
    </row>
    <row r="15" spans="1:15" x14ac:dyDescent="0.25">
      <c r="A15" s="3" t="s">
        <v>37</v>
      </c>
      <c r="B15" t="s">
        <v>2</v>
      </c>
      <c r="C15" t="s">
        <v>3</v>
      </c>
      <c r="D15" t="s">
        <v>3</v>
      </c>
      <c r="E15" t="s">
        <v>3</v>
      </c>
      <c r="H15" t="s">
        <v>3</v>
      </c>
    </row>
    <row r="16" spans="1:15" x14ac:dyDescent="0.25">
      <c r="A16" s="3" t="s">
        <v>38</v>
      </c>
      <c r="B16" t="s">
        <v>2</v>
      </c>
      <c r="C16" t="s">
        <v>2</v>
      </c>
      <c r="E16" t="s">
        <v>3</v>
      </c>
      <c r="H16" t="s">
        <v>2</v>
      </c>
    </row>
    <row r="17" spans="1:8" x14ac:dyDescent="0.25">
      <c r="A17" s="3" t="s">
        <v>8</v>
      </c>
      <c r="B17" t="s">
        <v>2</v>
      </c>
      <c r="C17" t="s">
        <v>3</v>
      </c>
      <c r="D17" t="s">
        <v>3</v>
      </c>
      <c r="E17" t="s">
        <v>3</v>
      </c>
      <c r="F17" t="s">
        <v>3</v>
      </c>
      <c r="H17" t="s">
        <v>3</v>
      </c>
    </row>
    <row r="18" spans="1:8" x14ac:dyDescent="0.25">
      <c r="A18" s="3" t="s">
        <v>72</v>
      </c>
      <c r="B18" t="s">
        <v>2</v>
      </c>
      <c r="C18" t="s">
        <v>3</v>
      </c>
      <c r="D18" t="s">
        <v>3</v>
      </c>
      <c r="E18" t="s">
        <v>3</v>
      </c>
      <c r="F18" t="s">
        <v>3</v>
      </c>
      <c r="H18" t="s">
        <v>3</v>
      </c>
    </row>
    <row r="19" spans="1:8" x14ac:dyDescent="0.25">
      <c r="A19" s="3" t="s">
        <v>73</v>
      </c>
      <c r="B19" t="s">
        <v>2</v>
      </c>
      <c r="C19" t="s">
        <v>3</v>
      </c>
      <c r="D19" t="s">
        <v>3</v>
      </c>
      <c r="E19" t="s">
        <v>3</v>
      </c>
      <c r="F19" t="s">
        <v>3</v>
      </c>
      <c r="H19" t="s">
        <v>3</v>
      </c>
    </row>
    <row r="20" spans="1:8" x14ac:dyDescent="0.25">
      <c r="A20" s="3" t="s">
        <v>274</v>
      </c>
      <c r="B20" t="s">
        <v>2</v>
      </c>
      <c r="C20" t="s">
        <v>2</v>
      </c>
      <c r="H20" t="s">
        <v>3</v>
      </c>
    </row>
    <row r="21" spans="1:8" x14ac:dyDescent="0.25">
      <c r="A21" s="3" t="s">
        <v>267</v>
      </c>
      <c r="B21" t="s">
        <v>2</v>
      </c>
      <c r="C21" t="s">
        <v>3</v>
      </c>
      <c r="D21" t="s">
        <v>3</v>
      </c>
      <c r="E21" t="s">
        <v>3</v>
      </c>
      <c r="F21" t="s">
        <v>3</v>
      </c>
      <c r="H21" t="s">
        <v>2</v>
      </c>
    </row>
    <row r="22" spans="1:8" x14ac:dyDescent="0.25">
      <c r="A22" s="3" t="s">
        <v>52</v>
      </c>
      <c r="B22" t="s">
        <v>2</v>
      </c>
      <c r="C22" t="s">
        <v>3</v>
      </c>
      <c r="D22" t="s">
        <v>3</v>
      </c>
      <c r="E22" t="s">
        <v>3</v>
      </c>
      <c r="F22" t="s">
        <v>3</v>
      </c>
      <c r="H22" t="s">
        <v>3</v>
      </c>
    </row>
  </sheetData>
  <mergeCells count="2">
    <mergeCell ref="A2:H2"/>
    <mergeCell ref="A10:H10"/>
  </mergeCells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07A2-A4BF-4D9A-A458-ADF8C1BBC406}">
  <sheetPr codeName="Sheet12"/>
  <dimension ref="A1:H21"/>
  <sheetViews>
    <sheetView workbookViewId="0">
      <selection activeCell="I27" sqref="I27"/>
    </sheetView>
  </sheetViews>
  <sheetFormatPr defaultRowHeight="15" x14ac:dyDescent="0.25"/>
  <cols>
    <col min="1" max="1" width="53.28515625" customWidth="1"/>
    <col min="2" max="2" width="65.140625" customWidth="1"/>
  </cols>
  <sheetData>
    <row r="1" spans="1:8" ht="21" x14ac:dyDescent="0.35">
      <c r="A1" s="49" t="s">
        <v>368</v>
      </c>
      <c r="B1" s="49"/>
      <c r="C1" s="49"/>
      <c r="D1" s="49"/>
      <c r="E1" s="49"/>
      <c r="F1" s="49"/>
      <c r="G1" s="49"/>
      <c r="H1" s="49"/>
    </row>
    <row r="2" spans="1:8" x14ac:dyDescent="0.25">
      <c r="A2" t="s">
        <v>15</v>
      </c>
    </row>
    <row r="3" spans="1:8" x14ac:dyDescent="0.25">
      <c r="A3" t="s">
        <v>153</v>
      </c>
    </row>
    <row r="4" spans="1:8" x14ac:dyDescent="0.25">
      <c r="A4" t="s">
        <v>653</v>
      </c>
    </row>
    <row r="5" spans="1:8" x14ac:dyDescent="0.25">
      <c r="A5" t="s">
        <v>18</v>
      </c>
    </row>
    <row r="6" spans="1:8" x14ac:dyDescent="0.25">
      <c r="A6" t="s">
        <v>370</v>
      </c>
    </row>
    <row r="7" spans="1:8" x14ac:dyDescent="0.25">
      <c r="A7" t="s">
        <v>154</v>
      </c>
    </row>
    <row r="8" spans="1:8" x14ac:dyDescent="0.25">
      <c r="A8" t="s">
        <v>366</v>
      </c>
    </row>
    <row r="9" spans="1:8" x14ac:dyDescent="0.25">
      <c r="A9" t="s">
        <v>371</v>
      </c>
    </row>
    <row r="11" spans="1:8" ht="21" x14ac:dyDescent="0.35">
      <c r="A11" s="49" t="s">
        <v>651</v>
      </c>
      <c r="B11" s="49"/>
      <c r="C11" s="49"/>
      <c r="D11" s="49"/>
      <c r="E11" s="49"/>
      <c r="F11" s="49"/>
      <c r="G11" s="49"/>
      <c r="H11" s="49"/>
    </row>
    <row r="12" spans="1:8" x14ac:dyDescent="0.25">
      <c r="A12" t="s">
        <v>652</v>
      </c>
      <c r="B12" t="s">
        <v>684</v>
      </c>
    </row>
    <row r="15" spans="1:8" ht="21" x14ac:dyDescent="0.35">
      <c r="A15" s="49" t="s">
        <v>369</v>
      </c>
      <c r="B15" s="49"/>
      <c r="C15" s="49"/>
      <c r="D15" s="49"/>
      <c r="E15" s="49"/>
      <c r="F15" s="49"/>
      <c r="G15" s="49"/>
      <c r="H15" s="49"/>
    </row>
    <row r="16" spans="1:8" x14ac:dyDescent="0.25">
      <c r="A16" t="s">
        <v>67</v>
      </c>
    </row>
    <row r="17" spans="1:1" x14ac:dyDescent="0.25">
      <c r="A17" t="s">
        <v>683</v>
      </c>
    </row>
    <row r="18" spans="1:1" x14ac:dyDescent="0.25">
      <c r="A18" t="s">
        <v>66</v>
      </c>
    </row>
    <row r="19" spans="1:1" x14ac:dyDescent="0.25">
      <c r="A19" t="s">
        <v>68</v>
      </c>
    </row>
    <row r="21" spans="1:1" x14ac:dyDescent="0.25">
      <c r="A21" t="s">
        <v>70</v>
      </c>
    </row>
  </sheetData>
  <mergeCells count="3">
    <mergeCell ref="A1:H1"/>
    <mergeCell ref="A15:H15"/>
    <mergeCell ref="A11:H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05CC-977C-421B-B340-72C0D842AEB0}">
  <sheetPr codeName="Sheet15"/>
  <dimension ref="A1:G50"/>
  <sheetViews>
    <sheetView workbookViewId="0">
      <selection activeCell="A8" sqref="A8"/>
    </sheetView>
  </sheetViews>
  <sheetFormatPr defaultRowHeight="15" x14ac:dyDescent="0.25"/>
  <cols>
    <col min="1" max="1" width="57.140625" customWidth="1"/>
    <col min="2" max="2" width="16.5703125" customWidth="1"/>
  </cols>
  <sheetData>
    <row r="1" spans="1:7" s="35" customFormat="1" ht="26.25" x14ac:dyDescent="0.4">
      <c r="A1" s="35" t="s">
        <v>655</v>
      </c>
    </row>
    <row r="2" spans="1:7" s="25" customFormat="1" ht="21" x14ac:dyDescent="0.35">
      <c r="A2" s="49" t="s">
        <v>682</v>
      </c>
      <c r="B2" s="49"/>
      <c r="C2" s="49"/>
      <c r="D2" s="49"/>
      <c r="E2" s="49"/>
      <c r="F2" s="49"/>
      <c r="G2" s="49"/>
    </row>
    <row r="3" spans="1:7" x14ac:dyDescent="0.25">
      <c r="A3" t="s">
        <v>670</v>
      </c>
      <c r="B3" s="6" t="s">
        <v>42</v>
      </c>
    </row>
    <row r="4" spans="1:7" x14ac:dyDescent="0.25">
      <c r="A4" s="38" t="s">
        <v>174</v>
      </c>
    </row>
    <row r="5" spans="1:7" x14ac:dyDescent="0.25">
      <c r="A5" s="38"/>
    </row>
    <row r="6" spans="1:7" x14ac:dyDescent="0.25">
      <c r="A6" t="s">
        <v>671</v>
      </c>
    </row>
    <row r="7" spans="1:7" x14ac:dyDescent="0.25">
      <c r="A7" t="s">
        <v>672</v>
      </c>
    </row>
    <row r="8" spans="1:7" x14ac:dyDescent="0.25">
      <c r="A8" t="s">
        <v>673</v>
      </c>
    </row>
    <row r="9" spans="1:7" x14ac:dyDescent="0.25">
      <c r="A9" t="s">
        <v>674</v>
      </c>
    </row>
    <row r="11" spans="1:7" x14ac:dyDescent="0.25">
      <c r="A11" t="s">
        <v>680</v>
      </c>
    </row>
    <row r="12" spans="1:7" x14ac:dyDescent="0.25">
      <c r="A12" t="s">
        <v>675</v>
      </c>
    </row>
    <row r="14" spans="1:7" x14ac:dyDescent="0.25">
      <c r="A14" s="38" t="s">
        <v>173</v>
      </c>
    </row>
    <row r="15" spans="1:7" x14ac:dyDescent="0.25">
      <c r="A15" s="38" t="s">
        <v>172</v>
      </c>
    </row>
    <row r="17" spans="1:7" x14ac:dyDescent="0.25">
      <c r="A17" s="38" t="s">
        <v>372</v>
      </c>
      <c r="B17" t="s">
        <v>2</v>
      </c>
    </row>
    <row r="18" spans="1:7" x14ac:dyDescent="0.25">
      <c r="A18" s="38" t="s">
        <v>175</v>
      </c>
      <c r="B18" t="s">
        <v>2</v>
      </c>
    </row>
    <row r="19" spans="1:7" x14ac:dyDescent="0.25">
      <c r="A19" s="38" t="s">
        <v>666</v>
      </c>
      <c r="B19" s="36"/>
    </row>
    <row r="20" spans="1:7" x14ac:dyDescent="0.25">
      <c r="A20" s="3"/>
    </row>
    <row r="21" spans="1:7" ht="21" x14ac:dyDescent="0.35">
      <c r="A21" s="49" t="s">
        <v>676</v>
      </c>
      <c r="B21" s="49"/>
      <c r="C21" s="49"/>
      <c r="D21" s="49"/>
      <c r="E21" s="49"/>
      <c r="F21" s="49"/>
      <c r="G21" s="49"/>
    </row>
    <row r="22" spans="1:7" x14ac:dyDescent="0.25">
      <c r="A22" s="38" t="s">
        <v>677</v>
      </c>
    </row>
    <row r="23" spans="1:7" x14ac:dyDescent="0.25">
      <c r="A23" s="38" t="s">
        <v>678</v>
      </c>
    </row>
    <row r="24" spans="1:7" x14ac:dyDescent="0.25">
      <c r="A24" s="38" t="s">
        <v>679</v>
      </c>
    </row>
    <row r="25" spans="1:7" x14ac:dyDescent="0.25">
      <c r="A25" s="38" t="s">
        <v>176</v>
      </c>
      <c r="B25" s="36"/>
    </row>
    <row r="26" spans="1:7" ht="21" x14ac:dyDescent="0.35">
      <c r="A26" s="49" t="s">
        <v>372</v>
      </c>
      <c r="B26" s="49"/>
      <c r="C26" s="49"/>
      <c r="D26" s="49"/>
      <c r="E26" s="49"/>
      <c r="F26" s="49"/>
      <c r="G26" s="49"/>
    </row>
    <row r="27" spans="1:7" x14ac:dyDescent="0.25">
      <c r="A27" t="s">
        <v>537</v>
      </c>
      <c r="B27" t="s">
        <v>2</v>
      </c>
    </row>
    <row r="28" spans="1:7" x14ac:dyDescent="0.25">
      <c r="A28" t="s">
        <v>378</v>
      </c>
      <c r="B28" t="s">
        <v>2</v>
      </c>
    </row>
    <row r="29" spans="1:7" x14ac:dyDescent="0.25">
      <c r="A29" t="s">
        <v>539</v>
      </c>
      <c r="B29" t="s">
        <v>2</v>
      </c>
    </row>
    <row r="30" spans="1:7" x14ac:dyDescent="0.25">
      <c r="A30" t="s">
        <v>538</v>
      </c>
      <c r="B30" t="s">
        <v>2</v>
      </c>
    </row>
    <row r="31" spans="1:7" x14ac:dyDescent="0.25">
      <c r="A31" t="s">
        <v>102</v>
      </c>
      <c r="B31" t="s">
        <v>2</v>
      </c>
    </row>
    <row r="32" spans="1:7" x14ac:dyDescent="0.25">
      <c r="A32" t="s">
        <v>663</v>
      </c>
      <c r="B32" s="36" t="s">
        <v>272</v>
      </c>
    </row>
    <row r="33" spans="1:7" x14ac:dyDescent="0.25">
      <c r="A33" t="s">
        <v>667</v>
      </c>
      <c r="B33" t="s">
        <v>2</v>
      </c>
    </row>
    <row r="34" spans="1:7" x14ac:dyDescent="0.25">
      <c r="A34" t="s">
        <v>668</v>
      </c>
      <c r="B34" t="s">
        <v>2</v>
      </c>
    </row>
    <row r="35" spans="1:7" x14ac:dyDescent="0.25">
      <c r="A35" t="s">
        <v>669</v>
      </c>
      <c r="B35" t="s">
        <v>2</v>
      </c>
    </row>
    <row r="36" spans="1:7" x14ac:dyDescent="0.25">
      <c r="A36" t="s">
        <v>559</v>
      </c>
      <c r="B36" t="s">
        <v>2</v>
      </c>
    </row>
    <row r="38" spans="1:7" s="25" customFormat="1" ht="21" x14ac:dyDescent="0.35">
      <c r="A38" s="49" t="s">
        <v>654</v>
      </c>
      <c r="B38" s="49"/>
      <c r="C38" s="49"/>
      <c r="D38" s="49"/>
      <c r="E38" s="49"/>
      <c r="F38" s="49"/>
      <c r="G38" s="49"/>
    </row>
    <row r="39" spans="1:7" x14ac:dyDescent="0.25">
      <c r="A39" t="s">
        <v>651</v>
      </c>
      <c r="B39" t="s">
        <v>2</v>
      </c>
    </row>
    <row r="40" spans="1:7" x14ac:dyDescent="0.25">
      <c r="A40" s="3" t="s">
        <v>657</v>
      </c>
      <c r="B40" t="s">
        <v>2</v>
      </c>
    </row>
    <row r="41" spans="1:7" x14ac:dyDescent="0.25">
      <c r="A41" s="3" t="s">
        <v>658</v>
      </c>
      <c r="B41" s="6" t="s">
        <v>42</v>
      </c>
    </row>
    <row r="42" spans="1:7" x14ac:dyDescent="0.25">
      <c r="A42" s="3" t="s">
        <v>660</v>
      </c>
      <c r="B42" t="s">
        <v>2</v>
      </c>
    </row>
    <row r="43" spans="1:7" x14ac:dyDescent="0.25">
      <c r="A43" s="3" t="s">
        <v>661</v>
      </c>
      <c r="B43" s="6" t="s">
        <v>42</v>
      </c>
    </row>
    <row r="44" spans="1:7" x14ac:dyDescent="0.25">
      <c r="A44" s="3"/>
      <c r="B44" s="6"/>
    </row>
    <row r="45" spans="1:7" ht="14.25" customHeight="1" x14ac:dyDescent="0.25">
      <c r="A45" t="s">
        <v>656</v>
      </c>
      <c r="B45" t="s">
        <v>2</v>
      </c>
    </row>
    <row r="46" spans="1:7" ht="14.25" customHeight="1" x14ac:dyDescent="0.25">
      <c r="A46" s="38" t="s">
        <v>662</v>
      </c>
      <c r="B46" t="s">
        <v>2</v>
      </c>
    </row>
    <row r="47" spans="1:7" x14ac:dyDescent="0.25">
      <c r="A47" s="3" t="s">
        <v>664</v>
      </c>
      <c r="B47" t="s">
        <v>2</v>
      </c>
    </row>
    <row r="48" spans="1:7" x14ac:dyDescent="0.25">
      <c r="A48" s="3" t="s">
        <v>665</v>
      </c>
      <c r="B48" s="6" t="s">
        <v>42</v>
      </c>
    </row>
    <row r="50" spans="1:7" s="25" customFormat="1" ht="21" x14ac:dyDescent="0.35">
      <c r="A50" s="49" t="s">
        <v>681</v>
      </c>
      <c r="B50" s="49"/>
      <c r="C50" s="49"/>
      <c r="D50" s="49"/>
      <c r="E50" s="49"/>
      <c r="F50" s="49"/>
      <c r="G50" s="49"/>
    </row>
  </sheetData>
  <mergeCells count="5">
    <mergeCell ref="A50:G50"/>
    <mergeCell ref="A2:G2"/>
    <mergeCell ref="A26:G26"/>
    <mergeCell ref="A38:G38"/>
    <mergeCell ref="A21:G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76FF-1744-421C-A63C-4AE4C6C96FD2}">
  <sheetPr codeName="Sheet13"/>
  <dimension ref="A1:I36"/>
  <sheetViews>
    <sheetView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B32" sqref="B32"/>
    </sheetView>
  </sheetViews>
  <sheetFormatPr defaultRowHeight="15" x14ac:dyDescent="0.25"/>
  <cols>
    <col min="1" max="1" width="38.85546875" customWidth="1"/>
    <col min="2" max="8" width="20" customWidth="1"/>
  </cols>
  <sheetData>
    <row r="1" spans="1:8" s="25" customFormat="1" ht="21" x14ac:dyDescent="0.35">
      <c r="A1" s="24"/>
      <c r="B1" s="27" t="s">
        <v>293</v>
      </c>
      <c r="C1" s="27" t="s">
        <v>1</v>
      </c>
      <c r="D1" s="27" t="s">
        <v>166</v>
      </c>
      <c r="E1" s="27" t="s">
        <v>69</v>
      </c>
      <c r="F1" s="27" t="s">
        <v>160</v>
      </c>
      <c r="G1" s="27" t="s">
        <v>275</v>
      </c>
      <c r="H1" s="27" t="s">
        <v>285</v>
      </c>
    </row>
    <row r="2" spans="1:8" s="25" customFormat="1" ht="21" x14ac:dyDescent="0.35">
      <c r="A2" s="49" t="s">
        <v>363</v>
      </c>
      <c r="B2" s="49"/>
      <c r="C2" s="49"/>
      <c r="D2" s="49"/>
      <c r="E2" s="49"/>
      <c r="F2" s="49"/>
      <c r="G2" s="49"/>
      <c r="H2" s="49"/>
    </row>
    <row r="3" spans="1:8" x14ac:dyDescent="0.25">
      <c r="A3" s="3" t="s">
        <v>201</v>
      </c>
      <c r="B3" t="s">
        <v>2</v>
      </c>
      <c r="C3" t="s">
        <v>2</v>
      </c>
    </row>
    <row r="4" spans="1:8" x14ac:dyDescent="0.25">
      <c r="A4" s="3" t="s">
        <v>269</v>
      </c>
      <c r="B4" t="s">
        <v>2</v>
      </c>
      <c r="C4" t="s">
        <v>2</v>
      </c>
    </row>
    <row r="5" spans="1:8" x14ac:dyDescent="0.25">
      <c r="A5" s="11" t="s">
        <v>46</v>
      </c>
      <c r="B5" t="s">
        <v>2</v>
      </c>
      <c r="C5" t="s">
        <v>2</v>
      </c>
    </row>
    <row r="6" spans="1:8" x14ac:dyDescent="0.25">
      <c r="A6" s="11" t="s">
        <v>271</v>
      </c>
      <c r="B6" t="s">
        <v>2</v>
      </c>
      <c r="C6" t="s">
        <v>272</v>
      </c>
    </row>
    <row r="7" spans="1:8" x14ac:dyDescent="0.25">
      <c r="A7" s="11" t="s">
        <v>171</v>
      </c>
      <c r="B7" t="s">
        <v>2</v>
      </c>
      <c r="C7" t="s">
        <v>3</v>
      </c>
    </row>
    <row r="8" spans="1:8" x14ac:dyDescent="0.25">
      <c r="A8" s="11" t="s">
        <v>45</v>
      </c>
      <c r="B8" t="s">
        <v>2</v>
      </c>
      <c r="C8" t="s">
        <v>2</v>
      </c>
    </row>
    <row r="9" spans="1:8" x14ac:dyDescent="0.25">
      <c r="A9" s="11" t="s">
        <v>270</v>
      </c>
      <c r="B9" t="s">
        <v>2</v>
      </c>
      <c r="C9" t="s">
        <v>3</v>
      </c>
    </row>
    <row r="10" spans="1:8" x14ac:dyDescent="0.25">
      <c r="A10" s="3"/>
      <c r="B10" s="15"/>
    </row>
    <row r="11" spans="1:8" x14ac:dyDescent="0.25">
      <c r="A11" s="3" t="s">
        <v>99</v>
      </c>
      <c r="B11" s="6" t="s">
        <v>42</v>
      </c>
    </row>
    <row r="12" spans="1:8" x14ac:dyDescent="0.25">
      <c r="A12" s="3" t="s">
        <v>100</v>
      </c>
      <c r="B12" t="s">
        <v>2</v>
      </c>
    </row>
    <row r="13" spans="1:8" x14ac:dyDescent="0.25">
      <c r="A13" s="3" t="s">
        <v>615</v>
      </c>
      <c r="B13" t="s">
        <v>2</v>
      </c>
    </row>
    <row r="14" spans="1:8" x14ac:dyDescent="0.25">
      <c r="A14" s="3" t="s">
        <v>234</v>
      </c>
      <c r="B14" t="s">
        <v>2</v>
      </c>
    </row>
    <row r="15" spans="1:8" x14ac:dyDescent="0.25">
      <c r="A15" s="3" t="s">
        <v>235</v>
      </c>
      <c r="B15" t="s">
        <v>2</v>
      </c>
    </row>
    <row r="16" spans="1:8" x14ac:dyDescent="0.25">
      <c r="A16" s="3" t="s">
        <v>268</v>
      </c>
      <c r="B16" t="s">
        <v>2</v>
      </c>
    </row>
    <row r="17" spans="1:9" x14ac:dyDescent="0.25">
      <c r="A17" s="3" t="s">
        <v>236</v>
      </c>
      <c r="B17" t="s">
        <v>2</v>
      </c>
    </row>
    <row r="18" spans="1:9" x14ac:dyDescent="0.25">
      <c r="A18" s="3" t="s">
        <v>221</v>
      </c>
      <c r="B18" t="s">
        <v>2</v>
      </c>
    </row>
    <row r="19" spans="1:9" x14ac:dyDescent="0.25">
      <c r="A19" s="3" t="s">
        <v>242</v>
      </c>
      <c r="B19" s="6" t="s">
        <v>42</v>
      </c>
    </row>
    <row r="20" spans="1:9" s="25" customFormat="1" ht="21" x14ac:dyDescent="0.35">
      <c r="A20" s="49" t="s">
        <v>178</v>
      </c>
      <c r="B20" s="49"/>
      <c r="C20" s="49"/>
      <c r="D20" s="49"/>
      <c r="E20" s="49"/>
      <c r="F20" s="49"/>
      <c r="G20" s="49"/>
      <c r="H20" s="49"/>
    </row>
    <row r="21" spans="1:9" x14ac:dyDescent="0.25">
      <c r="A21" s="3" t="s">
        <v>183</v>
      </c>
      <c r="B21" t="s">
        <v>2</v>
      </c>
    </row>
    <row r="22" spans="1:9" x14ac:dyDescent="0.25">
      <c r="A22" s="3" t="s">
        <v>182</v>
      </c>
      <c r="B22" t="s">
        <v>2</v>
      </c>
    </row>
    <row r="23" spans="1:9" x14ac:dyDescent="0.25">
      <c r="A23" s="3" t="s">
        <v>184</v>
      </c>
      <c r="B23" t="s">
        <v>2</v>
      </c>
    </row>
    <row r="24" spans="1:9" x14ac:dyDescent="0.25">
      <c r="A24" s="3" t="s">
        <v>243</v>
      </c>
      <c r="B24" s="6" t="s">
        <v>42</v>
      </c>
    </row>
    <row r="25" spans="1:9" x14ac:dyDescent="0.25">
      <c r="A25" s="3" t="s">
        <v>186</v>
      </c>
      <c r="B25" t="s">
        <v>2</v>
      </c>
    </row>
    <row r="26" spans="1:9" x14ac:dyDescent="0.25">
      <c r="A26" s="11" t="s">
        <v>179</v>
      </c>
      <c r="B26" t="s">
        <v>2</v>
      </c>
    </row>
    <row r="27" spans="1:9" x14ac:dyDescent="0.25">
      <c r="A27" s="11" t="s">
        <v>180</v>
      </c>
      <c r="B27" t="s">
        <v>2</v>
      </c>
    </row>
    <row r="28" spans="1:9" x14ac:dyDescent="0.25">
      <c r="A28" s="11" t="s">
        <v>181</v>
      </c>
      <c r="B28" t="s">
        <v>2</v>
      </c>
    </row>
    <row r="29" spans="1:9" x14ac:dyDescent="0.25">
      <c r="A29" s="3" t="s">
        <v>185</v>
      </c>
      <c r="B29" t="s">
        <v>2</v>
      </c>
    </row>
    <row r="30" spans="1:9" x14ac:dyDescent="0.25">
      <c r="A30" s="3" t="s">
        <v>177</v>
      </c>
      <c r="B30" s="6" t="s">
        <v>42</v>
      </c>
    </row>
    <row r="31" spans="1:9" x14ac:dyDescent="0.25">
      <c r="A31" s="3" t="s">
        <v>244</v>
      </c>
      <c r="B31" t="s">
        <v>2</v>
      </c>
      <c r="I31" s="8"/>
    </row>
    <row r="32" spans="1:9" x14ac:dyDescent="0.25">
      <c r="A32" s="3" t="s">
        <v>511</v>
      </c>
      <c r="B32" s="36" t="s">
        <v>659</v>
      </c>
      <c r="I32" s="8"/>
    </row>
    <row r="34" spans="1:2" x14ac:dyDescent="0.25">
      <c r="A34" s="3" t="s">
        <v>141</v>
      </c>
      <c r="B34" t="s">
        <v>2</v>
      </c>
    </row>
    <row r="35" spans="1:2" x14ac:dyDescent="0.25">
      <c r="A35" s="3" t="s">
        <v>518</v>
      </c>
      <c r="B35" t="s">
        <v>2</v>
      </c>
    </row>
    <row r="36" spans="1:2" x14ac:dyDescent="0.25">
      <c r="A36" s="3" t="s">
        <v>519</v>
      </c>
      <c r="B36" t="s">
        <v>2</v>
      </c>
    </row>
  </sheetData>
  <mergeCells count="2">
    <mergeCell ref="A20:H20"/>
    <mergeCell ref="A2:H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8981-A9A8-4A09-8712-B44C5D2BBF9C}">
  <sheetPr codeName="Sheet14"/>
  <dimension ref="A1:K55"/>
  <sheetViews>
    <sheetView workbookViewId="0">
      <selection activeCell="A22" sqref="A22"/>
    </sheetView>
  </sheetViews>
  <sheetFormatPr defaultRowHeight="15" x14ac:dyDescent="0.25"/>
  <cols>
    <col min="1" max="1" width="87.85546875" customWidth="1"/>
    <col min="2" max="2" width="20.140625" customWidth="1"/>
    <col min="3" max="3" width="11.7109375" customWidth="1"/>
    <col min="5" max="5" width="15.28515625" bestFit="1" customWidth="1"/>
    <col min="8" max="8" width="19.42578125" customWidth="1"/>
    <col min="9" max="9" width="22.7109375" customWidth="1"/>
    <col min="10" max="10" width="22.28515625" customWidth="1"/>
  </cols>
  <sheetData>
    <row r="1" spans="1:11" s="31" customFormat="1" ht="21" x14ac:dyDescent="0.35">
      <c r="A1" s="30" t="s">
        <v>532</v>
      </c>
    </row>
    <row r="2" spans="1:11" x14ac:dyDescent="0.25">
      <c r="A2" t="s">
        <v>205</v>
      </c>
      <c r="B2" s="1">
        <v>1048576</v>
      </c>
      <c r="C2" t="s">
        <v>533</v>
      </c>
    </row>
    <row r="3" spans="1:11" x14ac:dyDescent="0.25">
      <c r="A3" t="s">
        <v>206</v>
      </c>
      <c r="B3" s="1">
        <v>16384</v>
      </c>
      <c r="C3" t="s">
        <v>534</v>
      </c>
    </row>
    <row r="4" spans="1:11" x14ac:dyDescent="0.25">
      <c r="A4" t="s">
        <v>532</v>
      </c>
      <c r="B4" s="45">
        <f>B2*B3</f>
        <v>17179869184</v>
      </c>
      <c r="C4" s="2" t="s">
        <v>698</v>
      </c>
    </row>
    <row r="5" spans="1:11" x14ac:dyDescent="0.25">
      <c r="B5" s="40"/>
    </row>
    <row r="6" spans="1:11" s="31" customFormat="1" ht="21" x14ac:dyDescent="0.35">
      <c r="A6" s="30" t="s">
        <v>195</v>
      </c>
      <c r="H6" s="26" t="s">
        <v>530</v>
      </c>
      <c r="I6" s="26" t="s">
        <v>531</v>
      </c>
      <c r="J6" s="26" t="s">
        <v>207</v>
      </c>
    </row>
    <row r="7" spans="1:11" x14ac:dyDescent="0.25">
      <c r="A7" t="s">
        <v>358</v>
      </c>
      <c r="B7" s="2"/>
      <c r="H7" s="12">
        <f>POWER(2, 20) * 546</f>
        <v>572522496</v>
      </c>
      <c r="I7" s="12">
        <f>POWER(2,16)* 255 * 7.2</f>
        <v>120324096</v>
      </c>
      <c r="J7" s="12">
        <f>H7*I7</f>
        <v>6.8888251770863616E+16</v>
      </c>
      <c r="K7" t="s">
        <v>357</v>
      </c>
    </row>
    <row r="8" spans="1:11" x14ac:dyDescent="0.25">
      <c r="A8" t="s">
        <v>197</v>
      </c>
    </row>
    <row r="9" spans="1:11" x14ac:dyDescent="0.25">
      <c r="A9" s="11" t="s">
        <v>202</v>
      </c>
    </row>
    <row r="10" spans="1:11" ht="30" x14ac:dyDescent="0.25">
      <c r="A10" s="41" t="s">
        <v>535</v>
      </c>
      <c r="B10" t="s">
        <v>198</v>
      </c>
    </row>
    <row r="11" spans="1:11" x14ac:dyDescent="0.25">
      <c r="A11" t="s">
        <v>196</v>
      </c>
    </row>
    <row r="12" spans="1:11" x14ac:dyDescent="0.25">
      <c r="A12" t="s">
        <v>204</v>
      </c>
      <c r="B12" t="s">
        <v>190</v>
      </c>
      <c r="E12" s="1"/>
    </row>
    <row r="13" spans="1:11" x14ac:dyDescent="0.25">
      <c r="A13" t="s">
        <v>200</v>
      </c>
      <c r="B13" t="s">
        <v>203</v>
      </c>
    </row>
    <row r="15" spans="1:11" s="31" customFormat="1" ht="21" x14ac:dyDescent="0.35">
      <c r="A15" s="30" t="s">
        <v>194</v>
      </c>
    </row>
    <row r="16" spans="1:11" x14ac:dyDescent="0.25">
      <c r="A16" t="s">
        <v>340</v>
      </c>
    </row>
    <row r="17" spans="1:2" x14ac:dyDescent="0.25">
      <c r="A17" s="3" t="s">
        <v>536</v>
      </c>
      <c r="B17" t="s">
        <v>220</v>
      </c>
    </row>
    <row r="18" spans="1:2" x14ac:dyDescent="0.25">
      <c r="A18" s="3" t="s">
        <v>199</v>
      </c>
    </row>
    <row r="19" spans="1:2" x14ac:dyDescent="0.25">
      <c r="A19" s="3" t="s">
        <v>374</v>
      </c>
    </row>
    <row r="20" spans="1:2" x14ac:dyDescent="0.25">
      <c r="A20" s="3" t="s">
        <v>375</v>
      </c>
    </row>
    <row r="21" spans="1:2" x14ac:dyDescent="0.25">
      <c r="A21" s="3" t="s">
        <v>376</v>
      </c>
    </row>
    <row r="22" spans="1:2" x14ac:dyDescent="0.25">
      <c r="A22" t="s">
        <v>192</v>
      </c>
    </row>
    <row r="24" spans="1:2" s="31" customFormat="1" ht="21" x14ac:dyDescent="0.35">
      <c r="A24" s="30" t="s">
        <v>187</v>
      </c>
    </row>
    <row r="25" spans="1:2" x14ac:dyDescent="0.25">
      <c r="A25" t="s">
        <v>189</v>
      </c>
    </row>
    <row r="26" spans="1:2" x14ac:dyDescent="0.25">
      <c r="A26" t="s">
        <v>188</v>
      </c>
    </row>
    <row r="27" spans="1:2" x14ac:dyDescent="0.25">
      <c r="A27" t="s">
        <v>191</v>
      </c>
    </row>
    <row r="28" spans="1:2" x14ac:dyDescent="0.25">
      <c r="A28" t="s">
        <v>193</v>
      </c>
    </row>
    <row r="29" spans="1:2" x14ac:dyDescent="0.25">
      <c r="A29" t="s">
        <v>509</v>
      </c>
    </row>
    <row r="55" ht="378" customHeight="1" x14ac:dyDescent="0.25"/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2DFB1-1457-49AD-A058-5C3B234AAD6E}">
  <dimension ref="A1:I86"/>
  <sheetViews>
    <sheetView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B35" sqref="B35"/>
    </sheetView>
  </sheetViews>
  <sheetFormatPr defaultRowHeight="15" x14ac:dyDescent="0.25"/>
  <cols>
    <col min="1" max="1" width="34.7109375" customWidth="1"/>
    <col min="2" max="2" width="20" customWidth="1"/>
    <col min="3" max="7" width="20.7109375" customWidth="1"/>
    <col min="8" max="8" width="20" customWidth="1"/>
  </cols>
  <sheetData>
    <row r="1" spans="1:8" s="25" customFormat="1" ht="21" x14ac:dyDescent="0.35">
      <c r="A1" s="24"/>
      <c r="B1" s="27" t="s">
        <v>293</v>
      </c>
      <c r="C1" s="27" t="s">
        <v>1</v>
      </c>
      <c r="D1" s="27" t="s">
        <v>166</v>
      </c>
      <c r="E1" s="27" t="s">
        <v>69</v>
      </c>
      <c r="F1" s="27" t="s">
        <v>160</v>
      </c>
      <c r="G1" s="27" t="s">
        <v>275</v>
      </c>
      <c r="H1" s="27" t="s">
        <v>408</v>
      </c>
    </row>
    <row r="2" spans="1:8" s="25" customFormat="1" ht="21" x14ac:dyDescent="0.35">
      <c r="A2" s="49" t="s">
        <v>617</v>
      </c>
      <c r="B2" s="49"/>
      <c r="C2" s="49"/>
      <c r="D2" s="49"/>
      <c r="E2" s="49"/>
      <c r="F2" s="49"/>
      <c r="G2" s="49"/>
      <c r="H2" s="49"/>
    </row>
    <row r="3" spans="1:8" x14ac:dyDescent="0.25">
      <c r="A3" t="s">
        <v>555</v>
      </c>
    </row>
    <row r="4" spans="1:8" s="3" customFormat="1" x14ac:dyDescent="0.25">
      <c r="A4" s="3" t="s">
        <v>618</v>
      </c>
      <c r="B4" s="38" t="s">
        <v>2</v>
      </c>
    </row>
    <row r="5" spans="1:8" s="3" customFormat="1" x14ac:dyDescent="0.25">
      <c r="A5" s="3" t="s">
        <v>619</v>
      </c>
      <c r="B5" s="38" t="s">
        <v>2</v>
      </c>
    </row>
    <row r="6" spans="1:8" x14ac:dyDescent="0.25">
      <c r="A6" s="38" t="s">
        <v>583</v>
      </c>
      <c r="B6" t="s">
        <v>2</v>
      </c>
    </row>
    <row r="7" spans="1:8" x14ac:dyDescent="0.25">
      <c r="A7" s="38" t="s">
        <v>607</v>
      </c>
      <c r="B7" t="s">
        <v>2</v>
      </c>
    </row>
    <row r="8" spans="1:8" x14ac:dyDescent="0.25">
      <c r="A8" s="38" t="s">
        <v>608</v>
      </c>
      <c r="B8" t="s">
        <v>2</v>
      </c>
    </row>
    <row r="9" spans="1:8" x14ac:dyDescent="0.25">
      <c r="A9" s="38" t="s">
        <v>609</v>
      </c>
      <c r="B9" t="s">
        <v>2</v>
      </c>
    </row>
    <row r="10" spans="1:8" s="25" customFormat="1" ht="21" x14ac:dyDescent="0.35">
      <c r="A10" s="49" t="s">
        <v>475</v>
      </c>
      <c r="B10" s="49"/>
      <c r="C10" s="49"/>
      <c r="D10" s="49"/>
      <c r="E10" s="49"/>
      <c r="F10" s="49"/>
      <c r="G10" s="49"/>
      <c r="H10" s="49"/>
    </row>
    <row r="11" spans="1:8" x14ac:dyDescent="0.25">
      <c r="A11" t="s">
        <v>573</v>
      </c>
    </row>
    <row r="12" spans="1:8" x14ac:dyDescent="0.25">
      <c r="A12" s="3" t="s">
        <v>566</v>
      </c>
      <c r="B12" t="s">
        <v>2</v>
      </c>
    </row>
    <row r="13" spans="1:8" x14ac:dyDescent="0.25">
      <c r="A13" s="3" t="s">
        <v>567</v>
      </c>
      <c r="B13" t="s">
        <v>2</v>
      </c>
    </row>
    <row r="14" spans="1:8" x14ac:dyDescent="0.25">
      <c r="A14" s="3" t="s">
        <v>569</v>
      </c>
      <c r="B14" t="s">
        <v>2</v>
      </c>
    </row>
    <row r="15" spans="1:8" x14ac:dyDescent="0.25">
      <c r="A15" s="3" t="s">
        <v>568</v>
      </c>
      <c r="B15" t="s">
        <v>2</v>
      </c>
    </row>
    <row r="16" spans="1:8" x14ac:dyDescent="0.25">
      <c r="A16" s="3" t="s">
        <v>572</v>
      </c>
      <c r="B16" t="s">
        <v>2</v>
      </c>
    </row>
    <row r="17" spans="1:8" x14ac:dyDescent="0.25">
      <c r="A17" s="3" t="s">
        <v>574</v>
      </c>
      <c r="B17" t="s">
        <v>2</v>
      </c>
    </row>
    <row r="18" spans="1:8" x14ac:dyDescent="0.25">
      <c r="A18" s="3" t="s">
        <v>575</v>
      </c>
      <c r="B18" t="s">
        <v>2</v>
      </c>
    </row>
    <row r="19" spans="1:8" x14ac:dyDescent="0.25">
      <c r="A19" s="11" t="s">
        <v>586</v>
      </c>
      <c r="B19" t="s">
        <v>2</v>
      </c>
    </row>
    <row r="20" spans="1:8" x14ac:dyDescent="0.25">
      <c r="A20" s="3" t="s">
        <v>576</v>
      </c>
      <c r="B20" t="s">
        <v>2</v>
      </c>
    </row>
    <row r="21" spans="1:8" x14ac:dyDescent="0.25">
      <c r="A21" s="11" t="s">
        <v>587</v>
      </c>
      <c r="B21" t="s">
        <v>2</v>
      </c>
    </row>
    <row r="22" spans="1:8" x14ac:dyDescent="0.25">
      <c r="A22" s="3" t="s">
        <v>577</v>
      </c>
      <c r="B22" t="s">
        <v>2</v>
      </c>
    </row>
    <row r="23" spans="1:8" x14ac:dyDescent="0.25">
      <c r="A23" s="3" t="s">
        <v>578</v>
      </c>
      <c r="B23" t="s">
        <v>2</v>
      </c>
    </row>
    <row r="24" spans="1:8" x14ac:dyDescent="0.25">
      <c r="A24" s="3" t="s">
        <v>579</v>
      </c>
      <c r="B24" t="s">
        <v>2</v>
      </c>
    </row>
    <row r="25" spans="1:8" x14ac:dyDescent="0.25">
      <c r="A25" s="3" t="s">
        <v>580</v>
      </c>
      <c r="B25" t="s">
        <v>2</v>
      </c>
    </row>
    <row r="26" spans="1:8" x14ac:dyDescent="0.25">
      <c r="A26" s="3" t="s">
        <v>581</v>
      </c>
      <c r="B26" t="s">
        <v>2</v>
      </c>
    </row>
    <row r="27" spans="1:8" x14ac:dyDescent="0.25">
      <c r="A27" s="3" t="s">
        <v>600</v>
      </c>
      <c r="B27" t="s">
        <v>2</v>
      </c>
    </row>
    <row r="28" spans="1:8" x14ac:dyDescent="0.25">
      <c r="A28" s="3" t="s">
        <v>601</v>
      </c>
      <c r="B28" t="s">
        <v>2</v>
      </c>
    </row>
    <row r="29" spans="1:8" x14ac:dyDescent="0.25">
      <c r="A29" s="3" t="s">
        <v>602</v>
      </c>
      <c r="B29" t="s">
        <v>2</v>
      </c>
    </row>
    <row r="30" spans="1:8" x14ac:dyDescent="0.25">
      <c r="A30" s="3" t="s">
        <v>603</v>
      </c>
      <c r="B30" t="s">
        <v>2</v>
      </c>
    </row>
    <row r="31" spans="1:8" s="25" customFormat="1" ht="21" x14ac:dyDescent="0.35">
      <c r="A31" s="49" t="s">
        <v>591</v>
      </c>
      <c r="B31" s="49"/>
      <c r="C31" s="49"/>
      <c r="D31" s="49"/>
      <c r="E31" s="49"/>
      <c r="F31" s="49"/>
      <c r="G31" s="49"/>
      <c r="H31" s="49"/>
    </row>
    <row r="32" spans="1:8" x14ac:dyDescent="0.25">
      <c r="A32" s="38" t="s">
        <v>591</v>
      </c>
      <c r="B32" t="s">
        <v>2</v>
      </c>
    </row>
    <row r="33" spans="1:8" x14ac:dyDescent="0.25">
      <c r="A33" s="3" t="s">
        <v>593</v>
      </c>
      <c r="B33" t="s">
        <v>2</v>
      </c>
    </row>
    <row r="34" spans="1:8" x14ac:dyDescent="0.25">
      <c r="A34" s="38" t="s">
        <v>592</v>
      </c>
      <c r="B34" t="s">
        <v>2</v>
      </c>
    </row>
    <row r="35" spans="1:8" x14ac:dyDescent="0.25">
      <c r="A35" s="38" t="s">
        <v>594</v>
      </c>
      <c r="B35" s="6" t="s">
        <v>42</v>
      </c>
    </row>
    <row r="36" spans="1:8" s="25" customFormat="1" ht="21" x14ac:dyDescent="0.35">
      <c r="A36" s="49" t="s">
        <v>616</v>
      </c>
      <c r="B36" s="49"/>
      <c r="C36" s="49"/>
      <c r="D36" s="49"/>
      <c r="E36" s="49"/>
      <c r="F36" s="49"/>
      <c r="G36" s="49"/>
      <c r="H36" s="49"/>
    </row>
    <row r="37" spans="1:8" x14ac:dyDescent="0.25">
      <c r="A37" s="38" t="s">
        <v>580</v>
      </c>
    </row>
    <row r="38" spans="1:8" x14ac:dyDescent="0.25">
      <c r="A38" s="3" t="s">
        <v>606</v>
      </c>
      <c r="B38" t="s">
        <v>2</v>
      </c>
    </row>
    <row r="39" spans="1:8" x14ac:dyDescent="0.25">
      <c r="A39" s="3" t="s">
        <v>585</v>
      </c>
      <c r="B39" t="s">
        <v>2</v>
      </c>
    </row>
    <row r="40" spans="1:8" x14ac:dyDescent="0.25">
      <c r="A40" s="3" t="s">
        <v>604</v>
      </c>
      <c r="B40" t="s">
        <v>2</v>
      </c>
    </row>
    <row r="41" spans="1:8" x14ac:dyDescent="0.25">
      <c r="A41" s="3" t="s">
        <v>588</v>
      </c>
      <c r="B41" t="s">
        <v>2</v>
      </c>
    </row>
    <row r="42" spans="1:8" x14ac:dyDescent="0.25">
      <c r="A42" s="38" t="s">
        <v>581</v>
      </c>
    </row>
    <row r="43" spans="1:8" x14ac:dyDescent="0.25">
      <c r="A43" s="3" t="s">
        <v>605</v>
      </c>
      <c r="B43" t="s">
        <v>2</v>
      </c>
    </row>
    <row r="44" spans="1:8" x14ac:dyDescent="0.25">
      <c r="A44" s="3" t="s">
        <v>614</v>
      </c>
      <c r="B44" s="6" t="s">
        <v>42</v>
      </c>
    </row>
    <row r="45" spans="1:8" s="25" customFormat="1" ht="21" x14ac:dyDescent="0.35">
      <c r="A45" s="49" t="s">
        <v>620</v>
      </c>
      <c r="B45" s="49"/>
      <c r="C45" s="49"/>
      <c r="D45" s="49"/>
      <c r="E45" s="49"/>
      <c r="F45" s="49"/>
      <c r="G45" s="49"/>
      <c r="H45" s="49"/>
    </row>
    <row r="46" spans="1:8" x14ac:dyDescent="0.25">
      <c r="A46" t="s">
        <v>570</v>
      </c>
    </row>
    <row r="47" spans="1:8" x14ac:dyDescent="0.25">
      <c r="A47" s="3" t="s">
        <v>595</v>
      </c>
      <c r="B47" t="s">
        <v>2</v>
      </c>
    </row>
    <row r="48" spans="1:8" x14ac:dyDescent="0.25">
      <c r="A48" s="3" t="s">
        <v>597</v>
      </c>
      <c r="B48" s="6" t="s">
        <v>42</v>
      </c>
    </row>
    <row r="49" spans="1:8" x14ac:dyDescent="0.25">
      <c r="A49" s="3" t="s">
        <v>598</v>
      </c>
    </row>
    <row r="50" spans="1:8" x14ac:dyDescent="0.25">
      <c r="A50" s="3" t="s">
        <v>599</v>
      </c>
      <c r="B50" t="s">
        <v>2</v>
      </c>
    </row>
    <row r="51" spans="1:8" x14ac:dyDescent="0.25">
      <c r="A51" s="38" t="s">
        <v>588</v>
      </c>
    </row>
    <row r="52" spans="1:8" x14ac:dyDescent="0.25">
      <c r="A52" t="s">
        <v>596</v>
      </c>
      <c r="B52" s="6" t="s">
        <v>42</v>
      </c>
    </row>
    <row r="53" spans="1:8" s="25" customFormat="1" ht="21" x14ac:dyDescent="0.35">
      <c r="A53" s="49" t="s">
        <v>621</v>
      </c>
      <c r="B53" s="49"/>
      <c r="C53" s="49"/>
      <c r="D53" s="49"/>
      <c r="E53" s="49"/>
      <c r="F53" s="49"/>
      <c r="G53" s="49"/>
      <c r="H53" s="49"/>
    </row>
    <row r="54" spans="1:8" x14ac:dyDescent="0.25">
      <c r="A54" s="38" t="s">
        <v>584</v>
      </c>
      <c r="B54" t="s">
        <v>2</v>
      </c>
    </row>
    <row r="55" spans="1:8" x14ac:dyDescent="0.25">
      <c r="A55" s="38" t="s">
        <v>571</v>
      </c>
      <c r="B55" s="6" t="s">
        <v>42</v>
      </c>
    </row>
    <row r="56" spans="1:8" x14ac:dyDescent="0.25">
      <c r="A56" s="38" t="s">
        <v>590</v>
      </c>
      <c r="B56" s="6" t="s">
        <v>42</v>
      </c>
    </row>
    <row r="57" spans="1:8" x14ac:dyDescent="0.25">
      <c r="A57" s="38" t="s">
        <v>559</v>
      </c>
      <c r="B57" t="s">
        <v>2</v>
      </c>
    </row>
    <row r="58" spans="1:8" x14ac:dyDescent="0.25">
      <c r="A58" s="38" t="s">
        <v>611</v>
      </c>
      <c r="B58" t="s">
        <v>2</v>
      </c>
    </row>
    <row r="59" spans="1:8" x14ac:dyDescent="0.25">
      <c r="A59" s="38" t="s">
        <v>622</v>
      </c>
      <c r="B59" t="s">
        <v>2</v>
      </c>
    </row>
    <row r="61" spans="1:8" s="25" customFormat="1" ht="21" x14ac:dyDescent="0.35">
      <c r="A61" s="49" t="s">
        <v>623</v>
      </c>
      <c r="B61" s="49"/>
      <c r="C61" s="49"/>
      <c r="D61" s="49"/>
      <c r="E61" s="49"/>
      <c r="F61" s="49"/>
      <c r="G61" s="49"/>
      <c r="H61" s="49"/>
    </row>
    <row r="62" spans="1:8" x14ac:dyDescent="0.25">
      <c r="A62" t="s">
        <v>589</v>
      </c>
      <c r="B62" t="s">
        <v>2</v>
      </c>
    </row>
    <row r="63" spans="1:8" x14ac:dyDescent="0.25">
      <c r="A63" t="s">
        <v>612</v>
      </c>
      <c r="B63" s="6" t="s">
        <v>42</v>
      </c>
    </row>
    <row r="64" spans="1:8" x14ac:dyDescent="0.25">
      <c r="A64" t="s">
        <v>613</v>
      </c>
      <c r="B64" s="6">
        <v>2025</v>
      </c>
    </row>
    <row r="65" spans="1:9" s="25" customFormat="1" ht="21" x14ac:dyDescent="0.35">
      <c r="A65" s="49" t="s">
        <v>624</v>
      </c>
      <c r="B65" s="49"/>
      <c r="C65" s="49"/>
      <c r="D65" s="49"/>
      <c r="E65" s="49"/>
      <c r="F65" s="49"/>
      <c r="G65" s="49"/>
      <c r="H65" s="49"/>
    </row>
    <row r="66" spans="1:9" x14ac:dyDescent="0.25">
      <c r="A66" t="s">
        <v>372</v>
      </c>
      <c r="B66" t="s">
        <v>2</v>
      </c>
    </row>
    <row r="67" spans="1:9" x14ac:dyDescent="0.25">
      <c r="A67" t="s">
        <v>582</v>
      </c>
      <c r="B67" s="6" t="s">
        <v>42</v>
      </c>
    </row>
    <row r="69" spans="1:9" s="25" customFormat="1" ht="21" x14ac:dyDescent="0.35">
      <c r="A69" s="49" t="s">
        <v>627</v>
      </c>
      <c r="B69" s="49"/>
      <c r="C69" s="49"/>
      <c r="D69" s="49"/>
      <c r="E69" s="49"/>
      <c r="F69" s="49"/>
      <c r="G69" s="49"/>
      <c r="H69" s="49"/>
      <c r="I69" t="s">
        <v>636</v>
      </c>
    </row>
    <row r="70" spans="1:9" x14ac:dyDescent="0.25">
      <c r="A70" t="s">
        <v>626</v>
      </c>
      <c r="B70" s="6" t="s">
        <v>42</v>
      </c>
    </row>
    <row r="71" spans="1:9" x14ac:dyDescent="0.25">
      <c r="A71" t="s">
        <v>632</v>
      </c>
      <c r="B71" s="6" t="s">
        <v>42</v>
      </c>
    </row>
    <row r="72" spans="1:9" x14ac:dyDescent="0.25">
      <c r="A72" t="s">
        <v>635</v>
      </c>
      <c r="B72" s="6" t="s">
        <v>42</v>
      </c>
    </row>
    <row r="73" spans="1:9" x14ac:dyDescent="0.25">
      <c r="A73" t="s">
        <v>628</v>
      </c>
    </row>
    <row r="74" spans="1:9" x14ac:dyDescent="0.25">
      <c r="A74" s="42" t="s">
        <v>630</v>
      </c>
    </row>
    <row r="75" spans="1:9" x14ac:dyDescent="0.25">
      <c r="A75" s="42" t="s">
        <v>134</v>
      </c>
    </row>
    <row r="76" spans="1:9" x14ac:dyDescent="0.25">
      <c r="A76" s="42" t="s">
        <v>477</v>
      </c>
    </row>
    <row r="77" spans="1:9" x14ac:dyDescent="0.25">
      <c r="A77" s="42" t="s">
        <v>633</v>
      </c>
    </row>
    <row r="78" spans="1:9" x14ac:dyDescent="0.25">
      <c r="A78" s="42" t="s">
        <v>634</v>
      </c>
    </row>
    <row r="79" spans="1:9" x14ac:dyDescent="0.25">
      <c r="A79" s="42" t="s">
        <v>631</v>
      </c>
    </row>
    <row r="80" spans="1:9" x14ac:dyDescent="0.25">
      <c r="A80" s="42" t="s">
        <v>621</v>
      </c>
    </row>
    <row r="82" spans="1:8" x14ac:dyDescent="0.25">
      <c r="A82" t="s">
        <v>559</v>
      </c>
      <c r="B82" t="s">
        <v>2</v>
      </c>
    </row>
    <row r="83" spans="1:8" x14ac:dyDescent="0.25">
      <c r="A83" t="s">
        <v>629</v>
      </c>
      <c r="B83" s="6" t="s">
        <v>42</v>
      </c>
    </row>
    <row r="85" spans="1:8" s="25" customFormat="1" ht="21" x14ac:dyDescent="0.35">
      <c r="A85" s="49" t="s">
        <v>625</v>
      </c>
      <c r="B85" s="49"/>
      <c r="C85" s="49"/>
      <c r="D85" s="49"/>
      <c r="E85" s="49"/>
      <c r="F85" s="49"/>
      <c r="G85" s="49"/>
      <c r="H85" s="49"/>
    </row>
    <row r="86" spans="1:8" x14ac:dyDescent="0.25">
      <c r="A86" t="s">
        <v>610</v>
      </c>
      <c r="B86" s="6">
        <v>2025</v>
      </c>
    </row>
  </sheetData>
  <mergeCells count="10">
    <mergeCell ref="A53:H53"/>
    <mergeCell ref="A61:H61"/>
    <mergeCell ref="A65:H65"/>
    <mergeCell ref="A69:H69"/>
    <mergeCell ref="A85:H85"/>
    <mergeCell ref="A10:H10"/>
    <mergeCell ref="A31:H31"/>
    <mergeCell ref="A36:H36"/>
    <mergeCell ref="A2:H2"/>
    <mergeCell ref="A45:H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13F4-C558-439D-A9D8-C11A5BB108AC}">
  <dimension ref="A1:H41"/>
  <sheetViews>
    <sheetView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B33" sqref="B33"/>
    </sheetView>
  </sheetViews>
  <sheetFormatPr defaultRowHeight="15" x14ac:dyDescent="0.25"/>
  <cols>
    <col min="1" max="1" width="37.140625" customWidth="1"/>
    <col min="2" max="2" width="20" customWidth="1"/>
    <col min="3" max="7" width="20.7109375" customWidth="1"/>
    <col min="8" max="8" width="20" customWidth="1"/>
  </cols>
  <sheetData>
    <row r="1" spans="1:8" s="25" customFormat="1" ht="21" x14ac:dyDescent="0.35">
      <c r="A1" s="24"/>
      <c r="B1" s="27" t="s">
        <v>293</v>
      </c>
      <c r="C1" s="27" t="s">
        <v>1</v>
      </c>
      <c r="D1" s="27" t="s">
        <v>166</v>
      </c>
      <c r="E1" s="27" t="s">
        <v>69</v>
      </c>
      <c r="F1" s="27" t="s">
        <v>160</v>
      </c>
      <c r="G1" s="27" t="s">
        <v>275</v>
      </c>
      <c r="H1" s="27" t="s">
        <v>408</v>
      </c>
    </row>
    <row r="2" spans="1:8" s="25" customFormat="1" ht="21" x14ac:dyDescent="0.35">
      <c r="A2" s="49" t="s">
        <v>520</v>
      </c>
      <c r="B2" s="49"/>
      <c r="C2" s="49"/>
      <c r="D2" s="49"/>
      <c r="E2" s="49"/>
      <c r="F2" s="49"/>
      <c r="G2" s="49"/>
      <c r="H2" s="49"/>
    </row>
    <row r="3" spans="1:8" x14ac:dyDescent="0.25">
      <c r="A3" t="s">
        <v>553</v>
      </c>
      <c r="B3" t="s">
        <v>2</v>
      </c>
    </row>
    <row r="4" spans="1:8" x14ac:dyDescent="0.25">
      <c r="A4" s="3" t="s">
        <v>556</v>
      </c>
      <c r="B4" t="s">
        <v>2</v>
      </c>
    </row>
    <row r="5" spans="1:8" x14ac:dyDescent="0.25">
      <c r="A5" s="3" t="s">
        <v>557</v>
      </c>
      <c r="B5" t="s">
        <v>2</v>
      </c>
    </row>
    <row r="6" spans="1:8" x14ac:dyDescent="0.25">
      <c r="A6" t="s">
        <v>522</v>
      </c>
      <c r="B6" t="s">
        <v>2</v>
      </c>
    </row>
    <row r="7" spans="1:8" x14ac:dyDescent="0.25">
      <c r="A7" t="s">
        <v>521</v>
      </c>
      <c r="B7" t="s">
        <v>2</v>
      </c>
    </row>
    <row r="8" spans="1:8" x14ac:dyDescent="0.25">
      <c r="A8" t="s">
        <v>525</v>
      </c>
      <c r="B8" t="s">
        <v>2</v>
      </c>
    </row>
    <row r="9" spans="1:8" x14ac:dyDescent="0.25">
      <c r="A9" s="3" t="s">
        <v>543</v>
      </c>
      <c r="B9" t="s">
        <v>2</v>
      </c>
    </row>
    <row r="10" spans="1:8" x14ac:dyDescent="0.25">
      <c r="A10" s="3" t="s">
        <v>544</v>
      </c>
      <c r="B10" t="s">
        <v>2</v>
      </c>
    </row>
    <row r="11" spans="1:8" x14ac:dyDescent="0.25">
      <c r="A11" s="3" t="s">
        <v>545</v>
      </c>
      <c r="B11" t="s">
        <v>2</v>
      </c>
    </row>
    <row r="12" spans="1:8" x14ac:dyDescent="0.25">
      <c r="A12" t="s">
        <v>524</v>
      </c>
      <c r="B12" t="s">
        <v>2</v>
      </c>
    </row>
    <row r="13" spans="1:8" x14ac:dyDescent="0.25">
      <c r="A13" s="3" t="s">
        <v>542</v>
      </c>
      <c r="B13" t="s">
        <v>2</v>
      </c>
    </row>
    <row r="14" spans="1:8" x14ac:dyDescent="0.25">
      <c r="A14" s="3" t="s">
        <v>541</v>
      </c>
      <c r="B14" t="s">
        <v>2</v>
      </c>
    </row>
    <row r="15" spans="1:8" x14ac:dyDescent="0.25">
      <c r="A15" s="3" t="s">
        <v>558</v>
      </c>
      <c r="B15" t="s">
        <v>2</v>
      </c>
    </row>
    <row r="16" spans="1:8" x14ac:dyDescent="0.25">
      <c r="A16" t="s">
        <v>552</v>
      </c>
      <c r="B16" t="s">
        <v>2</v>
      </c>
    </row>
    <row r="17" spans="1:8" x14ac:dyDescent="0.25">
      <c r="A17" t="s">
        <v>551</v>
      </c>
      <c r="B17" t="s">
        <v>2</v>
      </c>
    </row>
    <row r="18" spans="1:8" x14ac:dyDescent="0.25">
      <c r="A18" t="s">
        <v>526</v>
      </c>
      <c r="B18" t="s">
        <v>2</v>
      </c>
    </row>
    <row r="19" spans="1:8" x14ac:dyDescent="0.25">
      <c r="A19" s="3" t="s">
        <v>540</v>
      </c>
      <c r="B19" t="s">
        <v>2</v>
      </c>
    </row>
    <row r="20" spans="1:8" x14ac:dyDescent="0.25">
      <c r="A20" s="3" t="s">
        <v>527</v>
      </c>
      <c r="B20" s="6" t="s">
        <v>42</v>
      </c>
    </row>
    <row r="21" spans="1:8" x14ac:dyDescent="0.25">
      <c r="A21" t="s">
        <v>51</v>
      </c>
      <c r="B21" s="6" t="s">
        <v>42</v>
      </c>
    </row>
    <row r="22" spans="1:8" x14ac:dyDescent="0.25">
      <c r="A22" t="s">
        <v>554</v>
      </c>
      <c r="B22" s="6" t="s">
        <v>42</v>
      </c>
    </row>
    <row r="23" spans="1:8" x14ac:dyDescent="0.25">
      <c r="A23" t="s">
        <v>528</v>
      </c>
      <c r="B23" s="6" t="s">
        <v>42</v>
      </c>
    </row>
    <row r="24" spans="1:8" x14ac:dyDescent="0.25">
      <c r="A24" t="s">
        <v>523</v>
      </c>
      <c r="B24" s="6" t="s">
        <v>42</v>
      </c>
    </row>
    <row r="26" spans="1:8" s="25" customFormat="1" ht="21" x14ac:dyDescent="0.35">
      <c r="A26" s="49" t="s">
        <v>141</v>
      </c>
      <c r="B26" s="49"/>
      <c r="C26" s="49"/>
      <c r="D26" s="49"/>
      <c r="E26" s="49"/>
      <c r="F26" s="49"/>
      <c r="G26" s="49"/>
      <c r="H26" s="49"/>
    </row>
    <row r="27" spans="1:8" x14ac:dyDescent="0.25">
      <c r="A27" t="s">
        <v>141</v>
      </c>
      <c r="B27" t="s">
        <v>2</v>
      </c>
    </row>
    <row r="28" spans="1:8" x14ac:dyDescent="0.25">
      <c r="A28" s="3" t="s">
        <v>548</v>
      </c>
      <c r="B28" t="s">
        <v>2</v>
      </c>
    </row>
    <row r="29" spans="1:8" x14ac:dyDescent="0.25">
      <c r="A29" s="3" t="s">
        <v>549</v>
      </c>
      <c r="B29" t="s">
        <v>2</v>
      </c>
    </row>
    <row r="30" spans="1:8" x14ac:dyDescent="0.25">
      <c r="A30" s="3" t="s">
        <v>559</v>
      </c>
      <c r="B30" t="s">
        <v>2</v>
      </c>
    </row>
    <row r="31" spans="1:8" x14ac:dyDescent="0.25">
      <c r="A31" s="38" t="s">
        <v>529</v>
      </c>
      <c r="B31" t="s">
        <v>2</v>
      </c>
    </row>
    <row r="32" spans="1:8" x14ac:dyDescent="0.25">
      <c r="A32" s="38" t="s">
        <v>560</v>
      </c>
      <c r="B32" s="6" t="s">
        <v>42</v>
      </c>
    </row>
    <row r="33" spans="1:8" x14ac:dyDescent="0.25">
      <c r="A33" s="38" t="s">
        <v>561</v>
      </c>
      <c r="B33" s="6" t="s">
        <v>42</v>
      </c>
    </row>
    <row r="34" spans="1:8" s="25" customFormat="1" ht="21" x14ac:dyDescent="0.35">
      <c r="A34" s="49" t="s">
        <v>546</v>
      </c>
      <c r="B34" s="49"/>
      <c r="C34" s="49"/>
      <c r="D34" s="49"/>
      <c r="E34" s="49"/>
      <c r="F34" s="49"/>
      <c r="G34" s="49"/>
      <c r="H34" s="49"/>
    </row>
    <row r="35" spans="1:8" x14ac:dyDescent="0.25">
      <c r="A35" t="s">
        <v>547</v>
      </c>
      <c r="B35" s="6" t="s">
        <v>42</v>
      </c>
    </row>
    <row r="36" spans="1:8" x14ac:dyDescent="0.25">
      <c r="A36" s="38" t="s">
        <v>550</v>
      </c>
      <c r="B36" s="6" t="s">
        <v>42</v>
      </c>
    </row>
    <row r="38" spans="1:8" s="25" customFormat="1" ht="21" x14ac:dyDescent="0.35">
      <c r="A38" s="49" t="s">
        <v>562</v>
      </c>
      <c r="B38" s="49"/>
      <c r="C38" s="49"/>
      <c r="D38" s="49"/>
      <c r="E38" s="49"/>
      <c r="F38" s="49"/>
      <c r="G38" s="49"/>
      <c r="H38" s="49"/>
    </row>
    <row r="39" spans="1:8" x14ac:dyDescent="0.25">
      <c r="A39" t="s">
        <v>563</v>
      </c>
      <c r="B39" s="6" t="s">
        <v>42</v>
      </c>
    </row>
    <row r="40" spans="1:8" x14ac:dyDescent="0.25">
      <c r="A40" t="s">
        <v>564</v>
      </c>
      <c r="B40" s="6" t="s">
        <v>42</v>
      </c>
    </row>
    <row r="41" spans="1:8" x14ac:dyDescent="0.25">
      <c r="A41" t="s">
        <v>565</v>
      </c>
      <c r="B41" s="6" t="s">
        <v>42</v>
      </c>
    </row>
  </sheetData>
  <mergeCells count="4">
    <mergeCell ref="A2:H2"/>
    <mergeCell ref="A26:H26"/>
    <mergeCell ref="A34:H34"/>
    <mergeCell ref="A38:H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C067-7AFA-46A7-8C97-8A947B72DD78}">
  <sheetPr codeName="Sheet6"/>
  <dimension ref="A1:J85"/>
  <sheetViews>
    <sheetView topLeftCell="A58" workbookViewId="0">
      <selection activeCell="Q71" sqref="Q71"/>
    </sheetView>
  </sheetViews>
  <sheetFormatPr defaultRowHeight="15" x14ac:dyDescent="0.25"/>
  <cols>
    <col min="1" max="1" width="35.140625" customWidth="1"/>
    <col min="2" max="2" width="11.7109375" customWidth="1"/>
  </cols>
  <sheetData>
    <row r="1" spans="1:10" ht="26.25" x14ac:dyDescent="0.4">
      <c r="A1" s="35" t="s">
        <v>508</v>
      </c>
    </row>
    <row r="2" spans="1:10" ht="21" x14ac:dyDescent="0.35">
      <c r="A2" s="49" t="s">
        <v>435</v>
      </c>
      <c r="B2" s="49"/>
      <c r="C2" s="49"/>
      <c r="D2" s="49"/>
      <c r="E2" s="49"/>
      <c r="F2" s="49"/>
      <c r="G2" s="49"/>
    </row>
    <row r="3" spans="1:10" x14ac:dyDescent="0.25">
      <c r="A3" s="3" t="s">
        <v>436</v>
      </c>
      <c r="B3" t="s">
        <v>2</v>
      </c>
      <c r="D3" t="s">
        <v>507</v>
      </c>
    </row>
    <row r="4" spans="1:10" x14ac:dyDescent="0.25">
      <c r="A4" s="3" t="s">
        <v>437</v>
      </c>
      <c r="B4" t="s">
        <v>2</v>
      </c>
      <c r="D4" t="s">
        <v>507</v>
      </c>
    </row>
    <row r="5" spans="1:10" x14ac:dyDescent="0.25">
      <c r="A5" s="3" t="s">
        <v>438</v>
      </c>
      <c r="B5" t="s">
        <v>2</v>
      </c>
      <c r="D5" t="s">
        <v>507</v>
      </c>
      <c r="J5" t="s">
        <v>505</v>
      </c>
    </row>
    <row r="6" spans="1:10" x14ac:dyDescent="0.25">
      <c r="A6" s="3" t="s">
        <v>440</v>
      </c>
      <c r="B6" t="s">
        <v>2</v>
      </c>
    </row>
    <row r="7" spans="1:10" x14ac:dyDescent="0.25">
      <c r="A7" s="3" t="s">
        <v>441</v>
      </c>
      <c r="B7" t="s">
        <v>2</v>
      </c>
    </row>
    <row r="8" spans="1:10" x14ac:dyDescent="0.25">
      <c r="A8" s="3" t="s">
        <v>442</v>
      </c>
      <c r="B8" t="s">
        <v>2</v>
      </c>
    </row>
    <row r="9" spans="1:10" x14ac:dyDescent="0.25">
      <c r="A9" s="3" t="s">
        <v>443</v>
      </c>
      <c r="B9" t="s">
        <v>2</v>
      </c>
      <c r="D9" t="s">
        <v>507</v>
      </c>
    </row>
    <row r="10" spans="1:10" x14ac:dyDescent="0.25">
      <c r="A10" s="3" t="s">
        <v>444</v>
      </c>
      <c r="B10" t="s">
        <v>3</v>
      </c>
    </row>
    <row r="11" spans="1:10" x14ac:dyDescent="0.25">
      <c r="A11" s="3" t="s">
        <v>445</v>
      </c>
      <c r="B11" t="s">
        <v>3</v>
      </c>
    </row>
    <row r="12" spans="1:10" x14ac:dyDescent="0.25">
      <c r="A12" s="3" t="s">
        <v>446</v>
      </c>
      <c r="B12" t="s">
        <v>3</v>
      </c>
    </row>
    <row r="13" spans="1:10" x14ac:dyDescent="0.25">
      <c r="A13" s="3" t="s">
        <v>447</v>
      </c>
      <c r="B13" t="s">
        <v>3</v>
      </c>
    </row>
    <row r="14" spans="1:10" x14ac:dyDescent="0.25">
      <c r="A14" s="3" t="s">
        <v>448</v>
      </c>
      <c r="B14" t="s">
        <v>3</v>
      </c>
    </row>
    <row r="15" spans="1:10" x14ac:dyDescent="0.25">
      <c r="A15" s="3" t="s">
        <v>449</v>
      </c>
      <c r="B15" t="s">
        <v>3</v>
      </c>
    </row>
    <row r="16" spans="1:10" x14ac:dyDescent="0.25">
      <c r="A16" s="3" t="s">
        <v>450</v>
      </c>
      <c r="B16" t="s">
        <v>3</v>
      </c>
    </row>
    <row r="17" spans="1:7" x14ac:dyDescent="0.25">
      <c r="A17" s="3" t="s">
        <v>451</v>
      </c>
      <c r="B17" t="s">
        <v>3</v>
      </c>
    </row>
    <row r="18" spans="1:7" x14ac:dyDescent="0.25">
      <c r="A18" s="3" t="s">
        <v>452</v>
      </c>
      <c r="B18" s="6" t="s">
        <v>42</v>
      </c>
    </row>
    <row r="19" spans="1:7" x14ac:dyDescent="0.25">
      <c r="A19" s="3" t="s">
        <v>453</v>
      </c>
      <c r="B19" t="s">
        <v>3</v>
      </c>
    </row>
    <row r="20" spans="1:7" x14ac:dyDescent="0.25">
      <c r="A20" s="3" t="s">
        <v>454</v>
      </c>
      <c r="B20" s="6" t="s">
        <v>42</v>
      </c>
    </row>
    <row r="21" spans="1:7" ht="21" x14ac:dyDescent="0.35">
      <c r="A21" s="49" t="s">
        <v>455</v>
      </c>
      <c r="B21" s="49"/>
      <c r="C21" s="49"/>
      <c r="D21" s="49"/>
      <c r="E21" s="49"/>
      <c r="F21" s="49"/>
      <c r="G21" s="49"/>
    </row>
    <row r="22" spans="1:7" x14ac:dyDescent="0.25">
      <c r="A22" s="3" t="s">
        <v>456</v>
      </c>
    </row>
    <row r="23" spans="1:7" x14ac:dyDescent="0.25">
      <c r="A23" s="11" t="s">
        <v>457</v>
      </c>
      <c r="B23" t="s">
        <v>2</v>
      </c>
    </row>
    <row r="24" spans="1:7" x14ac:dyDescent="0.25">
      <c r="A24" s="11" t="s">
        <v>458</v>
      </c>
      <c r="B24" t="s">
        <v>2</v>
      </c>
    </row>
    <row r="25" spans="1:7" x14ac:dyDescent="0.25">
      <c r="A25" s="34" t="s">
        <v>459</v>
      </c>
      <c r="B25" t="s">
        <v>2</v>
      </c>
    </row>
    <row r="26" spans="1:7" x14ac:dyDescent="0.25">
      <c r="A26" s="34" t="s">
        <v>460</v>
      </c>
      <c r="B26" t="s">
        <v>2</v>
      </c>
    </row>
    <row r="27" spans="1:7" x14ac:dyDescent="0.25">
      <c r="A27" s="34" t="s">
        <v>461</v>
      </c>
      <c r="B27" t="s">
        <v>2</v>
      </c>
    </row>
    <row r="28" spans="1:7" x14ac:dyDescent="0.25">
      <c r="A28" s="11" t="s">
        <v>462</v>
      </c>
    </row>
    <row r="29" spans="1:7" x14ac:dyDescent="0.25">
      <c r="A29" s="34" t="s">
        <v>463</v>
      </c>
      <c r="B29" t="s">
        <v>2</v>
      </c>
    </row>
    <row r="30" spans="1:7" x14ac:dyDescent="0.25">
      <c r="A30" s="3" t="s">
        <v>464</v>
      </c>
      <c r="B30" t="s">
        <v>2</v>
      </c>
    </row>
    <row r="31" spans="1:7" x14ac:dyDescent="0.25">
      <c r="A31" s="3" t="s">
        <v>465</v>
      </c>
      <c r="B31" t="s">
        <v>2</v>
      </c>
    </row>
    <row r="32" spans="1:7" x14ac:dyDescent="0.25">
      <c r="A32" s="3" t="s">
        <v>466</v>
      </c>
    </row>
    <row r="33" spans="1:7" x14ac:dyDescent="0.25">
      <c r="A33" s="11" t="s">
        <v>467</v>
      </c>
      <c r="B33" t="s">
        <v>2</v>
      </c>
    </row>
    <row r="34" spans="1:7" x14ac:dyDescent="0.25">
      <c r="A34" s="11" t="s">
        <v>468</v>
      </c>
      <c r="B34" t="s">
        <v>2</v>
      </c>
    </row>
    <row r="35" spans="1:7" x14ac:dyDescent="0.25">
      <c r="A35" s="11" t="s">
        <v>469</v>
      </c>
      <c r="B35" t="s">
        <v>2</v>
      </c>
    </row>
    <row r="36" spans="1:7" x14ac:dyDescent="0.25">
      <c r="A36" s="11" t="s">
        <v>470</v>
      </c>
      <c r="B36" t="s">
        <v>2</v>
      </c>
    </row>
    <row r="37" spans="1:7" ht="21" x14ac:dyDescent="0.35">
      <c r="A37" s="49" t="s">
        <v>471</v>
      </c>
      <c r="B37" s="49"/>
      <c r="C37" s="49"/>
      <c r="D37" s="49"/>
      <c r="E37" s="49"/>
      <c r="F37" s="49"/>
      <c r="G37" s="49"/>
    </row>
    <row r="38" spans="1:7" x14ac:dyDescent="0.25">
      <c r="A38" s="3" t="s">
        <v>472</v>
      </c>
      <c r="B38" t="s">
        <v>2</v>
      </c>
    </row>
    <row r="39" spans="1:7" x14ac:dyDescent="0.25">
      <c r="A39" s="3" t="s">
        <v>473</v>
      </c>
      <c r="B39" t="s">
        <v>2</v>
      </c>
    </row>
    <row r="40" spans="1:7" x14ac:dyDescent="0.25">
      <c r="A40" s="3" t="s">
        <v>474</v>
      </c>
      <c r="B40" t="s">
        <v>2</v>
      </c>
    </row>
    <row r="41" spans="1:7" x14ac:dyDescent="0.25">
      <c r="A41" s="3" t="s">
        <v>475</v>
      </c>
    </row>
    <row r="42" spans="1:7" x14ac:dyDescent="0.25">
      <c r="A42" s="11" t="s">
        <v>476</v>
      </c>
      <c r="B42" t="s">
        <v>2</v>
      </c>
    </row>
    <row r="43" spans="1:7" x14ac:dyDescent="0.25">
      <c r="A43" s="11" t="s">
        <v>125</v>
      </c>
      <c r="B43" t="s">
        <v>2</v>
      </c>
    </row>
    <row r="44" spans="1:7" x14ac:dyDescent="0.25">
      <c r="A44" s="11" t="s">
        <v>126</v>
      </c>
      <c r="B44" t="s">
        <v>2</v>
      </c>
    </row>
    <row r="45" spans="1:7" x14ac:dyDescent="0.25">
      <c r="A45" s="11" t="s">
        <v>477</v>
      </c>
      <c r="B45" t="s">
        <v>2</v>
      </c>
    </row>
    <row r="46" spans="1:7" x14ac:dyDescent="0.25">
      <c r="A46" s="11" t="s">
        <v>129</v>
      </c>
      <c r="B46" t="s">
        <v>2</v>
      </c>
    </row>
    <row r="47" spans="1:7" x14ac:dyDescent="0.25">
      <c r="A47" s="11" t="s">
        <v>131</v>
      </c>
      <c r="B47" t="s">
        <v>2</v>
      </c>
    </row>
    <row r="48" spans="1:7" x14ac:dyDescent="0.25">
      <c r="A48" s="11" t="s">
        <v>132</v>
      </c>
      <c r="B48" t="s">
        <v>2</v>
      </c>
    </row>
    <row r="49" spans="1:7" x14ac:dyDescent="0.25">
      <c r="A49" s="11" t="s">
        <v>133</v>
      </c>
      <c r="B49" t="s">
        <v>2</v>
      </c>
    </row>
    <row r="50" spans="1:7" x14ac:dyDescent="0.25">
      <c r="A50" s="11" t="s">
        <v>134</v>
      </c>
      <c r="B50" t="s">
        <v>2</v>
      </c>
    </row>
    <row r="51" spans="1:7" x14ac:dyDescent="0.25">
      <c r="A51" s="11" t="s">
        <v>136</v>
      </c>
      <c r="B51" t="s">
        <v>2</v>
      </c>
    </row>
    <row r="52" spans="1:7" x14ac:dyDescent="0.25">
      <c r="A52" s="3" t="s">
        <v>478</v>
      </c>
      <c r="B52" t="s">
        <v>2</v>
      </c>
    </row>
    <row r="53" spans="1:7" ht="21" x14ac:dyDescent="0.35">
      <c r="A53" s="49" t="s">
        <v>479</v>
      </c>
      <c r="B53" s="49"/>
      <c r="C53" s="49"/>
      <c r="D53" s="49"/>
      <c r="E53" s="49"/>
      <c r="F53" s="49"/>
      <c r="G53" s="49"/>
    </row>
    <row r="54" spans="1:7" x14ac:dyDescent="0.25">
      <c r="A54" s="3" t="s">
        <v>480</v>
      </c>
      <c r="B54" t="s">
        <v>2</v>
      </c>
    </row>
    <row r="55" spans="1:7" ht="21" x14ac:dyDescent="0.35">
      <c r="A55" s="49" t="s">
        <v>481</v>
      </c>
      <c r="B55" s="49"/>
      <c r="C55" s="49"/>
      <c r="D55" s="49"/>
      <c r="E55" s="49"/>
      <c r="F55" s="49"/>
      <c r="G55" s="49"/>
    </row>
    <row r="56" spans="1:7" x14ac:dyDescent="0.25">
      <c r="A56" s="3" t="s">
        <v>482</v>
      </c>
      <c r="B56" t="s">
        <v>2</v>
      </c>
    </row>
    <row r="57" spans="1:7" x14ac:dyDescent="0.25">
      <c r="A57" s="3" t="s">
        <v>483</v>
      </c>
      <c r="B57" t="s">
        <v>2</v>
      </c>
    </row>
    <row r="58" spans="1:7" ht="21" x14ac:dyDescent="0.35">
      <c r="A58" s="49" t="s">
        <v>439</v>
      </c>
      <c r="B58" s="49"/>
      <c r="C58" s="49"/>
      <c r="D58" s="49"/>
      <c r="E58" s="49"/>
      <c r="F58" s="49"/>
      <c r="G58" s="49"/>
    </row>
    <row r="59" spans="1:7" x14ac:dyDescent="0.25">
      <c r="A59" s="3" t="s">
        <v>484</v>
      </c>
      <c r="B59" t="s">
        <v>2</v>
      </c>
    </row>
    <row r="60" spans="1:7" x14ac:dyDescent="0.25">
      <c r="A60" s="3" t="s">
        <v>485</v>
      </c>
      <c r="B60" t="s">
        <v>2</v>
      </c>
    </row>
    <row r="61" spans="1:7" x14ac:dyDescent="0.25">
      <c r="A61" s="3" t="s">
        <v>486</v>
      </c>
      <c r="B61" t="s">
        <v>2</v>
      </c>
    </row>
    <row r="62" spans="1:7" ht="21" x14ac:dyDescent="0.35">
      <c r="A62" s="49" t="s">
        <v>439</v>
      </c>
      <c r="B62" s="49"/>
      <c r="C62" s="49"/>
      <c r="D62" s="49"/>
      <c r="E62" s="49"/>
      <c r="F62" s="49"/>
      <c r="G62" s="49"/>
    </row>
    <row r="63" spans="1:7" x14ac:dyDescent="0.25">
      <c r="A63" s="3" t="s">
        <v>182</v>
      </c>
      <c r="B63" t="s">
        <v>2</v>
      </c>
    </row>
    <row r="64" spans="1:7" x14ac:dyDescent="0.25">
      <c r="A64" s="11" t="s">
        <v>487</v>
      </c>
      <c r="B64" t="s">
        <v>2</v>
      </c>
    </row>
    <row r="65" spans="1:7" x14ac:dyDescent="0.25">
      <c r="A65" s="11" t="s">
        <v>488</v>
      </c>
      <c r="B65" t="s">
        <v>2</v>
      </c>
    </row>
    <row r="66" spans="1:7" x14ac:dyDescent="0.25">
      <c r="A66" s="11" t="s">
        <v>489</v>
      </c>
      <c r="B66" t="s">
        <v>2</v>
      </c>
    </row>
    <row r="67" spans="1:7" x14ac:dyDescent="0.25">
      <c r="A67" s="11" t="s">
        <v>490</v>
      </c>
      <c r="B67" t="s">
        <v>2</v>
      </c>
    </row>
    <row r="68" spans="1:7" x14ac:dyDescent="0.25">
      <c r="A68" s="3" t="s">
        <v>491</v>
      </c>
      <c r="B68" t="s">
        <v>2</v>
      </c>
    </row>
    <row r="69" spans="1:7" ht="21" x14ac:dyDescent="0.35">
      <c r="A69" s="49" t="s">
        <v>182</v>
      </c>
      <c r="B69" s="49"/>
      <c r="C69" s="49"/>
      <c r="D69" s="49"/>
      <c r="E69" s="49"/>
      <c r="F69" s="49"/>
      <c r="G69" s="49"/>
    </row>
    <row r="70" spans="1:7" x14ac:dyDescent="0.25">
      <c r="A70" s="3" t="s">
        <v>493</v>
      </c>
    </row>
    <row r="71" spans="1:7" x14ac:dyDescent="0.25">
      <c r="A71" s="11" t="s">
        <v>494</v>
      </c>
      <c r="B71" t="s">
        <v>2</v>
      </c>
    </row>
    <row r="72" spans="1:7" x14ac:dyDescent="0.25">
      <c r="A72" s="11" t="s">
        <v>495</v>
      </c>
      <c r="B72" s="6" t="s">
        <v>272</v>
      </c>
    </row>
    <row r="73" spans="1:7" x14ac:dyDescent="0.25">
      <c r="A73" s="3" t="s">
        <v>491</v>
      </c>
    </row>
    <row r="74" spans="1:7" x14ac:dyDescent="0.25">
      <c r="A74" s="11" t="s">
        <v>496</v>
      </c>
      <c r="B74" t="s">
        <v>2</v>
      </c>
    </row>
    <row r="75" spans="1:7" x14ac:dyDescent="0.25">
      <c r="A75" s="11" t="s">
        <v>497</v>
      </c>
      <c r="B75" t="s">
        <v>2</v>
      </c>
    </row>
    <row r="76" spans="1:7" x14ac:dyDescent="0.25">
      <c r="A76" s="11" t="s">
        <v>498</v>
      </c>
      <c r="B76" t="s">
        <v>2</v>
      </c>
    </row>
    <row r="77" spans="1:7" x14ac:dyDescent="0.25">
      <c r="A77" s="11" t="s">
        <v>499</v>
      </c>
      <c r="B77" s="6" t="s">
        <v>272</v>
      </c>
    </row>
    <row r="78" spans="1:7" x14ac:dyDescent="0.25">
      <c r="A78" s="3" t="s">
        <v>4</v>
      </c>
    </row>
    <row r="79" spans="1:7" x14ac:dyDescent="0.25">
      <c r="A79" s="11" t="s">
        <v>500</v>
      </c>
      <c r="B79" t="s">
        <v>2</v>
      </c>
    </row>
    <row r="80" spans="1:7" x14ac:dyDescent="0.25">
      <c r="A80" s="11" t="s">
        <v>501</v>
      </c>
      <c r="B80" t="s">
        <v>2</v>
      </c>
    </row>
    <row r="81" spans="1:7" x14ac:dyDescent="0.25">
      <c r="A81" s="3" t="s">
        <v>502</v>
      </c>
      <c r="B81" t="s">
        <v>2</v>
      </c>
    </row>
    <row r="82" spans="1:7" x14ac:dyDescent="0.25">
      <c r="A82" s="3" t="s">
        <v>503</v>
      </c>
      <c r="B82" t="s">
        <v>2</v>
      </c>
    </row>
    <row r="83" spans="1:7" ht="21" x14ac:dyDescent="0.35">
      <c r="A83" s="49" t="s">
        <v>506</v>
      </c>
      <c r="B83" s="49"/>
      <c r="C83" s="49"/>
      <c r="D83" s="49"/>
      <c r="E83" s="49"/>
      <c r="F83" s="49"/>
      <c r="G83" s="49"/>
    </row>
    <row r="84" spans="1:7" x14ac:dyDescent="0.25">
      <c r="A84" s="3" t="s">
        <v>504</v>
      </c>
      <c r="B84" s="6" t="s">
        <v>272</v>
      </c>
    </row>
    <row r="85" spans="1:7" x14ac:dyDescent="0.25">
      <c r="A85" s="3" t="s">
        <v>492</v>
      </c>
      <c r="B85" t="s">
        <v>2</v>
      </c>
    </row>
  </sheetData>
  <mergeCells count="9">
    <mergeCell ref="A62:G62"/>
    <mergeCell ref="A69:G69"/>
    <mergeCell ref="A83:G83"/>
    <mergeCell ref="A2:G2"/>
    <mergeCell ref="A21:G21"/>
    <mergeCell ref="A37:G37"/>
    <mergeCell ref="A53:G53"/>
    <mergeCell ref="A55:G55"/>
    <mergeCell ref="A58:G58"/>
  </mergeCells>
  <conditionalFormatting sqref="B3:B9">
    <cfRule type="iconSet" priority="72">
      <iconSet showValue="0">
        <cfvo type="percent" val="0"/>
        <cfvo type="percent" val="1"/>
        <cfvo type="percent" val="100"/>
      </iconSet>
    </cfRule>
  </conditionalFormatting>
  <conditionalFormatting sqref="B10:B11 B13:B19">
    <cfRule type="iconSet" priority="39">
      <iconSet showValue="0">
        <cfvo type="percent" val="0"/>
        <cfvo type="percent" val="1"/>
        <cfvo type="percent" val="100"/>
      </iconSet>
    </cfRule>
  </conditionalFormatting>
  <conditionalFormatting sqref="B12">
    <cfRule type="iconSet" priority="37">
      <iconSet showValue="0">
        <cfvo type="percent" val="0"/>
        <cfvo type="percent" val="1"/>
        <cfvo type="percent" val="100"/>
      </iconSet>
    </cfRule>
  </conditionalFormatting>
  <conditionalFormatting sqref="B18">
    <cfRule type="iconSet" priority="4">
      <iconSet showValue="0">
        <cfvo type="percent" val="0"/>
        <cfvo type="percent" val="1"/>
        <cfvo type="percent" val="100"/>
      </iconSet>
    </cfRule>
  </conditionalFormatting>
  <conditionalFormatting sqref="B20">
    <cfRule type="iconSet" priority="38">
      <iconSet showValue="0">
        <cfvo type="percent" val="0"/>
        <cfvo type="percent" val="1"/>
        <cfvo type="percent" val="100"/>
      </iconSet>
    </cfRule>
  </conditionalFormatting>
  <conditionalFormatting sqref="B23:B24">
    <cfRule type="iconSet" priority="34">
      <iconSet showValue="0">
        <cfvo type="percent" val="0"/>
        <cfvo type="percent" val="1"/>
        <cfvo type="percent" val="100"/>
      </iconSet>
    </cfRule>
  </conditionalFormatting>
  <conditionalFormatting sqref="B23:B27">
    <cfRule type="iconSet" priority="19">
      <iconSet showValue="0">
        <cfvo type="percent" val="0"/>
        <cfvo type="percent" val="1"/>
        <cfvo type="percent" val="100"/>
      </iconSet>
    </cfRule>
  </conditionalFormatting>
  <conditionalFormatting sqref="B25">
    <cfRule type="iconSet" priority="33">
      <iconSet showValue="0">
        <cfvo type="percent" val="0"/>
        <cfvo type="percent" val="1"/>
        <cfvo type="percent" val="100"/>
      </iconSet>
    </cfRule>
  </conditionalFormatting>
  <conditionalFormatting sqref="B26">
    <cfRule type="iconSet" priority="32">
      <iconSet showValue="0">
        <cfvo type="percent" val="0"/>
        <cfvo type="percent" val="1"/>
        <cfvo type="percent" val="100"/>
      </iconSet>
    </cfRule>
  </conditionalFormatting>
  <conditionalFormatting sqref="B27">
    <cfRule type="iconSet" priority="31">
      <iconSet showValue="0">
        <cfvo type="percent" val="0"/>
        <cfvo type="percent" val="1"/>
        <cfvo type="percent" val="100"/>
      </iconSet>
    </cfRule>
  </conditionalFormatting>
  <conditionalFormatting sqref="B29">
    <cfRule type="iconSet" priority="30">
      <iconSet showValue="0">
        <cfvo type="percent" val="0"/>
        <cfvo type="percent" val="1"/>
        <cfvo type="percent" val="100"/>
      </iconSet>
    </cfRule>
  </conditionalFormatting>
  <conditionalFormatting sqref="B29:B31">
    <cfRule type="iconSet" priority="18">
      <iconSet showValue="0">
        <cfvo type="percent" val="0"/>
        <cfvo type="percent" val="1"/>
        <cfvo type="percent" val="100"/>
      </iconSet>
    </cfRule>
  </conditionalFormatting>
  <conditionalFormatting sqref="B30">
    <cfRule type="iconSet" priority="29">
      <iconSet showValue="0">
        <cfvo type="percent" val="0"/>
        <cfvo type="percent" val="1"/>
        <cfvo type="percent" val="100"/>
      </iconSet>
    </cfRule>
  </conditionalFormatting>
  <conditionalFormatting sqref="B31">
    <cfRule type="iconSet" priority="28">
      <iconSet showValue="0">
        <cfvo type="percent" val="0"/>
        <cfvo type="percent" val="1"/>
        <cfvo type="percent" val="100"/>
      </iconSet>
    </cfRule>
  </conditionalFormatting>
  <conditionalFormatting sqref="B33:B34">
    <cfRule type="iconSet" priority="27">
      <iconSet showValue="0">
        <cfvo type="percent" val="0"/>
        <cfvo type="percent" val="1"/>
        <cfvo type="percent" val="100"/>
      </iconSet>
    </cfRule>
  </conditionalFormatting>
  <conditionalFormatting sqref="B33:B36">
    <cfRule type="iconSet" priority="17">
      <iconSet showValue="0">
        <cfvo type="percent" val="0"/>
        <cfvo type="percent" val="1"/>
        <cfvo type="percent" val="100"/>
      </iconSet>
    </cfRule>
  </conditionalFormatting>
  <conditionalFormatting sqref="B35">
    <cfRule type="iconSet" priority="25">
      <iconSet showValue="0">
        <cfvo type="percent" val="0"/>
        <cfvo type="percent" val="1"/>
        <cfvo type="percent" val="100"/>
      </iconSet>
    </cfRule>
  </conditionalFormatting>
  <conditionalFormatting sqref="B36">
    <cfRule type="iconSet" priority="26">
      <iconSet showValue="0">
        <cfvo type="percent" val="0"/>
        <cfvo type="percent" val="1"/>
        <cfvo type="percent" val="100"/>
      </iconSet>
    </cfRule>
  </conditionalFormatting>
  <conditionalFormatting sqref="B38">
    <cfRule type="iconSet" priority="24">
      <iconSet showValue="0">
        <cfvo type="percent" val="0"/>
        <cfvo type="percent" val="1"/>
        <cfvo type="percent" val="100"/>
      </iconSet>
    </cfRule>
  </conditionalFormatting>
  <conditionalFormatting sqref="B38:B40">
    <cfRule type="iconSet" priority="16">
      <iconSet showValue="0">
        <cfvo type="percent" val="0"/>
        <cfvo type="percent" val="1"/>
        <cfvo type="percent" val="100"/>
      </iconSet>
    </cfRule>
  </conditionalFormatting>
  <conditionalFormatting sqref="B39">
    <cfRule type="iconSet" priority="23">
      <iconSet showValue="0">
        <cfvo type="percent" val="0"/>
        <cfvo type="percent" val="1"/>
        <cfvo type="percent" val="100"/>
      </iconSet>
    </cfRule>
  </conditionalFormatting>
  <conditionalFormatting sqref="B40">
    <cfRule type="iconSet" priority="22">
      <iconSet showValue="0">
        <cfvo type="percent" val="0"/>
        <cfvo type="percent" val="1"/>
        <cfvo type="percent" val="100"/>
      </iconSet>
    </cfRule>
  </conditionalFormatting>
  <conditionalFormatting sqref="B42:B51">
    <cfRule type="iconSet" priority="21">
      <iconSet showValue="0">
        <cfvo type="percent" val="0"/>
        <cfvo type="percent" val="1"/>
        <cfvo type="percent" val="100"/>
      </iconSet>
    </cfRule>
  </conditionalFormatting>
  <conditionalFormatting sqref="B42:B52">
    <cfRule type="iconSet" priority="15">
      <iconSet showValue="0">
        <cfvo type="percent" val="0"/>
        <cfvo type="percent" val="1"/>
        <cfvo type="percent" val="100"/>
      </iconSet>
    </cfRule>
  </conditionalFormatting>
  <conditionalFormatting sqref="B43">
    <cfRule type="iconSet" priority="20">
      <iconSet showValue="0">
        <cfvo type="percent" val="0"/>
        <cfvo type="percent" val="1"/>
        <cfvo type="percent" val="100"/>
      </iconSet>
    </cfRule>
  </conditionalFormatting>
  <conditionalFormatting sqref="B54">
    <cfRule type="iconSet" priority="14">
      <iconSet showValue="0">
        <cfvo type="percent" val="0"/>
        <cfvo type="percent" val="1"/>
        <cfvo type="percent" val="100"/>
      </iconSet>
    </cfRule>
  </conditionalFormatting>
  <conditionalFormatting sqref="B56:B57">
    <cfRule type="iconSet" priority="13">
      <iconSet showValue="0">
        <cfvo type="percent" val="0"/>
        <cfvo type="percent" val="1"/>
        <cfvo type="percent" val="100"/>
      </iconSet>
    </cfRule>
  </conditionalFormatting>
  <conditionalFormatting sqref="B59:B61">
    <cfRule type="iconSet" priority="12">
      <iconSet showValue="0">
        <cfvo type="percent" val="0"/>
        <cfvo type="percent" val="1"/>
        <cfvo type="percent" val="100"/>
      </iconSet>
    </cfRule>
  </conditionalFormatting>
  <conditionalFormatting sqref="B70:B82 B3:B20 B22:B36 B38:B52 B54 B56:B57 B59:B61 B63:B68 B84:B85">
    <cfRule type="iconSet" priority="51">
      <iconSet showValue="0">
        <cfvo type="percent" val="0"/>
        <cfvo type="percent" val="33"/>
        <cfvo type="percent" val="99"/>
      </iconSet>
    </cfRule>
    <cfRule type="iconSet" priority="52">
      <iconSet iconSet="3Symbols">
        <cfvo type="percent" val="0"/>
        <cfvo type="percent" val="33"/>
        <cfvo type="percent" val="67"/>
      </iconSet>
    </cfRule>
  </conditionalFormatting>
  <conditionalFormatting sqref="B70:B82 B22:B36 B38:B52 B54 B56:B57 B59:B61 B63:B68 B84:B85">
    <cfRule type="iconSet" priority="42">
      <iconSet showValue="0">
        <cfvo type="percent" val="0"/>
        <cfvo type="percent" val="1"/>
        <cfvo type="percent" val="100"/>
      </iconSet>
    </cfRule>
  </conditionalFormatting>
  <conditionalFormatting sqref="B71">
    <cfRule type="iconSet" priority="10">
      <iconSet showValue="0">
        <cfvo type="percent" val="0"/>
        <cfvo type="percent" val="1"/>
        <cfvo type="percent" val="100"/>
      </iconSet>
    </cfRule>
  </conditionalFormatting>
  <conditionalFormatting sqref="B72">
    <cfRule type="iconSet" priority="3">
      <iconSet showValue="0">
        <cfvo type="percent" val="0"/>
        <cfvo type="percent" val="1"/>
        <cfvo type="percent" val="100"/>
      </iconSet>
    </cfRule>
  </conditionalFormatting>
  <conditionalFormatting sqref="B74:B76">
    <cfRule type="iconSet" priority="9">
      <iconSet showValue="0">
        <cfvo type="percent" val="0"/>
        <cfvo type="percent" val="1"/>
        <cfvo type="percent" val="100"/>
      </iconSet>
    </cfRule>
  </conditionalFormatting>
  <conditionalFormatting sqref="B77">
    <cfRule type="iconSet" priority="2">
      <iconSet showValue="0">
        <cfvo type="percent" val="0"/>
        <cfvo type="percent" val="1"/>
        <cfvo type="percent" val="100"/>
      </iconSet>
    </cfRule>
  </conditionalFormatting>
  <conditionalFormatting sqref="B79">
    <cfRule type="iconSet" priority="8">
      <iconSet showValue="0">
        <cfvo type="percent" val="0"/>
        <cfvo type="percent" val="1"/>
        <cfvo type="percent" val="100"/>
      </iconSet>
    </cfRule>
  </conditionalFormatting>
  <conditionalFormatting sqref="B80">
    <cfRule type="iconSet" priority="7">
      <iconSet showValue="0">
        <cfvo type="percent" val="0"/>
        <cfvo type="percent" val="1"/>
        <cfvo type="percent" val="100"/>
      </iconSet>
    </cfRule>
  </conditionalFormatting>
  <conditionalFormatting sqref="B81">
    <cfRule type="iconSet" priority="6">
      <iconSet showValue="0">
        <cfvo type="percent" val="0"/>
        <cfvo type="percent" val="1"/>
        <cfvo type="percent" val="100"/>
      </iconSet>
    </cfRule>
  </conditionalFormatting>
  <conditionalFormatting sqref="B82">
    <cfRule type="iconSet" priority="5">
      <iconSet showValue="0">
        <cfvo type="percent" val="0"/>
        <cfvo type="percent" val="1"/>
        <cfvo type="percent" val="100"/>
      </iconSet>
    </cfRule>
  </conditionalFormatting>
  <conditionalFormatting sqref="B84">
    <cfRule type="iconSet" priority="1">
      <iconSet showValue="0">
        <cfvo type="percent" val="0"/>
        <cfvo type="percent" val="1"/>
        <cfvo type="percent" val="100"/>
      </iconSet>
    </cfRule>
  </conditionalFormatting>
  <conditionalFormatting sqref="B85 B63:B68">
    <cfRule type="iconSet" priority="71">
      <iconSet showValue="0">
        <cfvo type="percent" val="0"/>
        <cfvo type="percent" val="1"/>
        <cfvo type="percent" val="100"/>
      </iconSet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1E00E-ADA5-4078-901B-8C1AF80E67B7}">
  <dimension ref="A1:I41"/>
  <sheetViews>
    <sheetView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G24" sqref="G24"/>
    </sheetView>
  </sheetViews>
  <sheetFormatPr defaultRowHeight="15" x14ac:dyDescent="0.25"/>
  <cols>
    <col min="1" max="1" width="34.7109375" customWidth="1"/>
    <col min="2" max="2" width="20" customWidth="1"/>
    <col min="3" max="8" width="20.7109375" customWidth="1"/>
    <col min="9" max="9" width="20" customWidth="1"/>
  </cols>
  <sheetData>
    <row r="1" spans="1:9" s="25" customFormat="1" ht="21" x14ac:dyDescent="0.35">
      <c r="A1" s="24"/>
      <c r="B1" s="27" t="s">
        <v>293</v>
      </c>
      <c r="C1" s="27" t="s">
        <v>1</v>
      </c>
      <c r="D1" s="27" t="s">
        <v>166</v>
      </c>
      <c r="E1" s="27" t="s">
        <v>69</v>
      </c>
      <c r="F1" s="27" t="s">
        <v>160</v>
      </c>
      <c r="G1" s="27" t="s">
        <v>275</v>
      </c>
      <c r="H1" s="27" t="s">
        <v>408</v>
      </c>
      <c r="I1" s="27" t="s">
        <v>723</v>
      </c>
    </row>
    <row r="2" spans="1:9" s="25" customFormat="1" ht="21" x14ac:dyDescent="0.35">
      <c r="A2" s="30"/>
      <c r="B2" s="49" t="s">
        <v>712</v>
      </c>
      <c r="C2" s="49"/>
      <c r="D2" s="49"/>
      <c r="E2" s="49"/>
      <c r="F2" s="49"/>
      <c r="G2" s="49"/>
      <c r="H2" s="49"/>
      <c r="I2" s="49"/>
    </row>
    <row r="3" spans="1:9" x14ac:dyDescent="0.25">
      <c r="A3" t="s">
        <v>708</v>
      </c>
    </row>
    <row r="4" spans="1:9" x14ac:dyDescent="0.25">
      <c r="A4" s="38" t="s">
        <v>700</v>
      </c>
    </row>
    <row r="5" spans="1:9" x14ac:dyDescent="0.25">
      <c r="A5" s="3" t="s">
        <v>184</v>
      </c>
    </row>
    <row r="6" spans="1:9" x14ac:dyDescent="0.25">
      <c r="A6" s="11" t="s">
        <v>710</v>
      </c>
    </row>
    <row r="7" spans="1:9" x14ac:dyDescent="0.25">
      <c r="A7" s="11" t="s">
        <v>711</v>
      </c>
    </row>
    <row r="8" spans="1:9" x14ac:dyDescent="0.25">
      <c r="A8" s="3" t="s">
        <v>243</v>
      </c>
    </row>
    <row r="9" spans="1:9" x14ac:dyDescent="0.25">
      <c r="A9" s="11" t="s">
        <v>725</v>
      </c>
    </row>
    <row r="10" spans="1:9" x14ac:dyDescent="0.25">
      <c r="A10" s="3"/>
    </row>
    <row r="11" spans="1:9" x14ac:dyDescent="0.25">
      <c r="A11" s="3"/>
    </row>
    <row r="12" spans="1:9" x14ac:dyDescent="0.25">
      <c r="A12" s="38" t="s">
        <v>186</v>
      </c>
    </row>
    <row r="13" spans="1:9" x14ac:dyDescent="0.25">
      <c r="A13" s="3" t="s">
        <v>701</v>
      </c>
    </row>
    <row r="14" spans="1:9" x14ac:dyDescent="0.25">
      <c r="A14" s="3" t="s">
        <v>702</v>
      </c>
    </row>
    <row r="15" spans="1:9" x14ac:dyDescent="0.25">
      <c r="A15" s="3" t="s">
        <v>703</v>
      </c>
    </row>
    <row r="16" spans="1:9" x14ac:dyDescent="0.25">
      <c r="A16" s="3" t="s">
        <v>704</v>
      </c>
    </row>
    <row r="17" spans="1:1" x14ac:dyDescent="0.25">
      <c r="A17" s="38" t="s">
        <v>699</v>
      </c>
    </row>
    <row r="18" spans="1:1" x14ac:dyDescent="0.25">
      <c r="A18" t="s">
        <v>707</v>
      </c>
    </row>
    <row r="19" spans="1:1" x14ac:dyDescent="0.25">
      <c r="A19" t="s">
        <v>709</v>
      </c>
    </row>
    <row r="20" spans="1:1" x14ac:dyDescent="0.25">
      <c r="A20" s="3" t="s">
        <v>701</v>
      </c>
    </row>
    <row r="21" spans="1:1" x14ac:dyDescent="0.25">
      <c r="A21" s="3" t="s">
        <v>702</v>
      </c>
    </row>
    <row r="22" spans="1:1" x14ac:dyDescent="0.25">
      <c r="A22" s="3" t="s">
        <v>717</v>
      </c>
    </row>
    <row r="23" spans="1:1" x14ac:dyDescent="0.25">
      <c r="A23" s="3" t="s">
        <v>718</v>
      </c>
    </row>
    <row r="24" spans="1:1" x14ac:dyDescent="0.25">
      <c r="A24" s="3" t="s">
        <v>136</v>
      </c>
    </row>
    <row r="25" spans="1:1" x14ac:dyDescent="0.25">
      <c r="A25" s="38" t="s">
        <v>706</v>
      </c>
    </row>
    <row r="26" spans="1:1" x14ac:dyDescent="0.25">
      <c r="A26" s="38" t="s">
        <v>182</v>
      </c>
    </row>
    <row r="27" spans="1:1" x14ac:dyDescent="0.25">
      <c r="A27" s="38" t="s">
        <v>705</v>
      </c>
    </row>
    <row r="29" spans="1:1" x14ac:dyDescent="0.25">
      <c r="A29" s="38" t="s">
        <v>321</v>
      </c>
    </row>
    <row r="30" spans="1:1" x14ac:dyDescent="0.25">
      <c r="A30" s="38" t="s">
        <v>726</v>
      </c>
    </row>
    <row r="32" spans="1:1" x14ac:dyDescent="0.25">
      <c r="A32" s="38" t="s">
        <v>716</v>
      </c>
    </row>
    <row r="33" spans="1:9" x14ac:dyDescent="0.25">
      <c r="A33" t="s">
        <v>724</v>
      </c>
    </row>
    <row r="34" spans="1:9" x14ac:dyDescent="0.25">
      <c r="A34" s="38" t="s">
        <v>719</v>
      </c>
    </row>
    <row r="35" spans="1:9" x14ac:dyDescent="0.25">
      <c r="A35" t="s">
        <v>720</v>
      </c>
    </row>
    <row r="37" spans="1:9" ht="21" x14ac:dyDescent="0.35">
      <c r="A37" s="30"/>
      <c r="B37" s="49" t="s">
        <v>713</v>
      </c>
      <c r="C37" s="49"/>
      <c r="D37" s="49"/>
      <c r="E37" s="49"/>
      <c r="F37" s="49"/>
      <c r="G37" s="49"/>
      <c r="H37" s="49"/>
      <c r="I37" s="49"/>
    </row>
    <row r="38" spans="1:9" x14ac:dyDescent="0.25">
      <c r="A38" t="s">
        <v>714</v>
      </c>
    </row>
    <row r="39" spans="1:9" x14ac:dyDescent="0.25">
      <c r="A39" t="s">
        <v>715</v>
      </c>
    </row>
    <row r="40" spans="1:9" x14ac:dyDescent="0.25">
      <c r="A40" t="s">
        <v>721</v>
      </c>
    </row>
    <row r="41" spans="1:9" x14ac:dyDescent="0.25">
      <c r="A41" t="s">
        <v>722</v>
      </c>
    </row>
  </sheetData>
  <mergeCells count="2">
    <mergeCell ref="B2:I2"/>
    <mergeCell ref="B37:I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786E8-2D45-4BB9-B425-17DEDF4445BB}">
  <sheetPr codeName="Sheet16">
    <tabColor theme="7" tint="-0.249977111117893"/>
  </sheetPr>
  <dimension ref="A1:B50"/>
  <sheetViews>
    <sheetView zoomScaleNormal="100" workbookViewId="0">
      <selection activeCell="A28" sqref="A28"/>
    </sheetView>
  </sheetViews>
  <sheetFormatPr defaultRowHeight="15" x14ac:dyDescent="0.25"/>
  <cols>
    <col min="1" max="1" width="69.28515625" customWidth="1"/>
    <col min="2" max="2" width="17.42578125" customWidth="1"/>
  </cols>
  <sheetData>
    <row r="1" spans="1:2" s="25" customFormat="1" ht="44.25" customHeight="1" x14ac:dyDescent="0.35">
      <c r="A1" s="48" t="s">
        <v>302</v>
      </c>
      <c r="B1" s="48"/>
    </row>
    <row r="2" spans="1:2" x14ac:dyDescent="0.25">
      <c r="A2" s="4" t="s">
        <v>694</v>
      </c>
      <c r="B2" s="6"/>
    </row>
    <row r="3" spans="1:2" x14ac:dyDescent="0.25">
      <c r="A3" s="3" t="s">
        <v>303</v>
      </c>
    </row>
    <row r="4" spans="1:2" x14ac:dyDescent="0.25">
      <c r="A4" s="3" t="s">
        <v>322</v>
      </c>
    </row>
    <row r="5" spans="1:2" x14ac:dyDescent="0.25">
      <c r="A5" s="3" t="s">
        <v>405</v>
      </c>
    </row>
    <row r="6" spans="1:2" x14ac:dyDescent="0.25">
      <c r="A6" s="3" t="s">
        <v>406</v>
      </c>
    </row>
    <row r="7" spans="1:2" x14ac:dyDescent="0.25">
      <c r="A7" s="3" t="s">
        <v>407</v>
      </c>
    </row>
    <row r="8" spans="1:2" x14ac:dyDescent="0.25">
      <c r="A8" s="3" t="s">
        <v>637</v>
      </c>
    </row>
    <row r="9" spans="1:2" x14ac:dyDescent="0.25">
      <c r="A9" s="3" t="s">
        <v>404</v>
      </c>
    </row>
    <row r="10" spans="1:2" x14ac:dyDescent="0.25">
      <c r="A10" s="3" t="s">
        <v>314</v>
      </c>
    </row>
    <row r="11" spans="1:2" x14ac:dyDescent="0.25">
      <c r="A11" s="3" t="s">
        <v>410</v>
      </c>
    </row>
    <row r="12" spans="1:2" x14ac:dyDescent="0.25">
      <c r="A12" s="3" t="s">
        <v>312</v>
      </c>
    </row>
    <row r="13" spans="1:2" x14ac:dyDescent="0.25">
      <c r="A13" s="3" t="s">
        <v>138</v>
      </c>
    </row>
    <row r="14" spans="1:2" x14ac:dyDescent="0.25">
      <c r="A14" s="3" t="s">
        <v>307</v>
      </c>
    </row>
    <row r="15" spans="1:2" x14ac:dyDescent="0.25">
      <c r="A15" s="3" t="s">
        <v>102</v>
      </c>
    </row>
    <row r="16" spans="1:2" x14ac:dyDescent="0.25">
      <c r="A16" s="3" t="s">
        <v>304</v>
      </c>
    </row>
    <row r="17" spans="1:2" x14ac:dyDescent="0.25">
      <c r="A17" s="3" t="s">
        <v>305</v>
      </c>
      <c r="B17" s="17"/>
    </row>
    <row r="18" spans="1:2" x14ac:dyDescent="0.25">
      <c r="A18" s="3" t="s">
        <v>141</v>
      </c>
      <c r="B18" s="17"/>
    </row>
    <row r="19" spans="1:2" x14ac:dyDescent="0.25">
      <c r="A19" s="3" t="s">
        <v>313</v>
      </c>
    </row>
    <row r="20" spans="1:2" x14ac:dyDescent="0.25">
      <c r="A20" s="3" t="s">
        <v>321</v>
      </c>
      <c r="B20" s="6" t="s">
        <v>42</v>
      </c>
    </row>
    <row r="21" spans="1:2" x14ac:dyDescent="0.25">
      <c r="A21" s="3" t="s">
        <v>320</v>
      </c>
      <c r="B21" s="17" t="s">
        <v>514</v>
      </c>
    </row>
    <row r="22" spans="1:2" x14ac:dyDescent="0.25">
      <c r="A22" s="3" t="s">
        <v>139</v>
      </c>
      <c r="B22" s="17" t="s">
        <v>514</v>
      </c>
    </row>
    <row r="23" spans="1:2" x14ac:dyDescent="0.25">
      <c r="A23" s="3" t="s">
        <v>137</v>
      </c>
      <c r="B23" s="17" t="s">
        <v>514</v>
      </c>
    </row>
    <row r="24" spans="1:2" x14ac:dyDescent="0.25">
      <c r="A24" s="3" t="s">
        <v>323</v>
      </c>
      <c r="B24" s="17" t="s">
        <v>514</v>
      </c>
    </row>
    <row r="25" spans="1:2" s="25" customFormat="1" ht="21" x14ac:dyDescent="0.35">
      <c r="A25" s="49" t="s">
        <v>294</v>
      </c>
      <c r="B25" s="49"/>
    </row>
    <row r="26" spans="1:2" x14ac:dyDescent="0.25">
      <c r="A26" s="3" t="s">
        <v>295</v>
      </c>
    </row>
    <row r="27" spans="1:2" x14ac:dyDescent="0.25">
      <c r="A27" s="3" t="s">
        <v>317</v>
      </c>
    </row>
    <row r="28" spans="1:2" x14ac:dyDescent="0.25">
      <c r="A28" s="3" t="s">
        <v>311</v>
      </c>
    </row>
    <row r="29" spans="1:2" x14ac:dyDescent="0.25">
      <c r="A29" s="3" t="s">
        <v>318</v>
      </c>
      <c r="B29" s="7"/>
    </row>
    <row r="30" spans="1:2" x14ac:dyDescent="0.25">
      <c r="A30" s="3" t="s">
        <v>319</v>
      </c>
      <c r="B30" s="6" t="s">
        <v>411</v>
      </c>
    </row>
    <row r="31" spans="1:2" x14ac:dyDescent="0.25">
      <c r="A31" s="3" t="s">
        <v>51</v>
      </c>
    </row>
    <row r="32" spans="1:2" x14ac:dyDescent="0.25">
      <c r="A32" s="3" t="s">
        <v>301</v>
      </c>
      <c r="B32" s="17"/>
    </row>
    <row r="33" spans="1:2" x14ac:dyDescent="0.25">
      <c r="A33" s="3" t="s">
        <v>515</v>
      </c>
    </row>
    <row r="34" spans="1:2" x14ac:dyDescent="0.25">
      <c r="A34" s="3" t="s">
        <v>315</v>
      </c>
    </row>
    <row r="35" spans="1:2" x14ac:dyDescent="0.25">
      <c r="A35" s="3" t="s">
        <v>516</v>
      </c>
    </row>
    <row r="36" spans="1:2" x14ac:dyDescent="0.25">
      <c r="A36" s="3" t="s">
        <v>316</v>
      </c>
    </row>
    <row r="37" spans="1:2" s="25" customFormat="1" ht="21" x14ac:dyDescent="0.35">
      <c r="A37" s="49" t="s">
        <v>296</v>
      </c>
      <c r="B37" s="49"/>
    </row>
    <row r="38" spans="1:2" x14ac:dyDescent="0.25">
      <c r="A38" s="3" t="s">
        <v>356</v>
      </c>
      <c r="B38" s="6"/>
    </row>
    <row r="39" spans="1:2" x14ac:dyDescent="0.25">
      <c r="A39" s="3" t="s">
        <v>297</v>
      </c>
      <c r="B39" s="6"/>
    </row>
    <row r="40" spans="1:2" x14ac:dyDescent="0.25">
      <c r="A40" s="3" t="s">
        <v>298</v>
      </c>
    </row>
    <row r="41" spans="1:2" x14ac:dyDescent="0.25">
      <c r="A41" s="3" t="s">
        <v>299</v>
      </c>
      <c r="B41" s="17" t="s">
        <v>424</v>
      </c>
    </row>
    <row r="42" spans="1:2" x14ac:dyDescent="0.25">
      <c r="A42" s="3" t="s">
        <v>300</v>
      </c>
      <c r="B42" s="6"/>
    </row>
    <row r="43" spans="1:2" s="25" customFormat="1" ht="21" x14ac:dyDescent="0.35">
      <c r="A43" s="49" t="s">
        <v>308</v>
      </c>
      <c r="B43" s="49"/>
    </row>
    <row r="44" spans="1:2" x14ac:dyDescent="0.25">
      <c r="A44" s="3" t="s">
        <v>309</v>
      </c>
    </row>
    <row r="45" spans="1:2" x14ac:dyDescent="0.25">
      <c r="A45" s="3" t="s">
        <v>310</v>
      </c>
      <c r="B45" s="6"/>
    </row>
    <row r="46" spans="1:2" s="25" customFormat="1" ht="21" x14ac:dyDescent="0.35">
      <c r="A46" s="49" t="s">
        <v>306</v>
      </c>
      <c r="B46" s="49"/>
    </row>
    <row r="47" spans="1:2" x14ac:dyDescent="0.25">
      <c r="A47" s="3" t="s">
        <v>15</v>
      </c>
    </row>
    <row r="48" spans="1:2" x14ac:dyDescent="0.25">
      <c r="A48" s="3" t="s">
        <v>420</v>
      </c>
    </row>
    <row r="49" spans="1:1" x14ac:dyDescent="0.25">
      <c r="A49" s="3" t="s">
        <v>419</v>
      </c>
    </row>
    <row r="50" spans="1:1" x14ac:dyDescent="0.25">
      <c r="A50" s="3" t="s">
        <v>395</v>
      </c>
    </row>
  </sheetData>
  <mergeCells count="5">
    <mergeCell ref="A1:B1"/>
    <mergeCell ref="A43:B43"/>
    <mergeCell ref="A25:B25"/>
    <mergeCell ref="A46:B46"/>
    <mergeCell ref="A37:B37"/>
  </mergeCells>
  <pageMargins left="0.7" right="0.7" top="0.75" bottom="0.75" header="0.3" footer="0.3"/>
  <pageSetup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D1FA-DB34-4709-9795-959AE591165D}">
  <dimension ref="A1:I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8" sqref="B4:H18"/>
    </sheetView>
  </sheetViews>
  <sheetFormatPr defaultRowHeight="15" x14ac:dyDescent="0.25"/>
  <cols>
    <col min="1" max="1" width="34.7109375" customWidth="1"/>
    <col min="2" max="2" width="20" customWidth="1"/>
    <col min="3" max="8" width="20.7109375" customWidth="1"/>
    <col min="9" max="9" width="20" customWidth="1"/>
  </cols>
  <sheetData>
    <row r="1" spans="1:9" s="25" customFormat="1" ht="21" x14ac:dyDescent="0.35">
      <c r="A1" s="24"/>
      <c r="B1" s="27" t="s">
        <v>293</v>
      </c>
      <c r="C1" s="27" t="s">
        <v>1</v>
      </c>
      <c r="D1" s="27" t="s">
        <v>166</v>
      </c>
      <c r="E1" s="27" t="s">
        <v>69</v>
      </c>
      <c r="F1" s="27" t="s">
        <v>160</v>
      </c>
      <c r="G1" s="27" t="s">
        <v>275</v>
      </c>
      <c r="H1" s="27" t="s">
        <v>408</v>
      </c>
      <c r="I1" s="27" t="s">
        <v>723</v>
      </c>
    </row>
    <row r="2" spans="1:9" s="25" customFormat="1" ht="21" x14ac:dyDescent="0.35">
      <c r="A2" s="30"/>
      <c r="B2" s="49" t="s">
        <v>10</v>
      </c>
      <c r="C2" s="49"/>
      <c r="D2" s="49"/>
      <c r="E2" s="49"/>
      <c r="F2" s="49"/>
      <c r="G2" s="49"/>
      <c r="H2" s="49"/>
      <c r="I2" s="49"/>
    </row>
    <row r="4" spans="1:9" x14ac:dyDescent="0.25">
      <c r="A4" s="38" t="s">
        <v>728</v>
      </c>
    </row>
    <row r="5" spans="1:9" x14ac:dyDescent="0.25">
      <c r="A5" s="38" t="s">
        <v>729</v>
      </c>
    </row>
    <row r="6" spans="1:9" x14ac:dyDescent="0.25">
      <c r="A6" s="38" t="s">
        <v>730</v>
      </c>
    </row>
    <row r="7" spans="1:9" x14ac:dyDescent="0.25">
      <c r="A7" s="38" t="s">
        <v>706</v>
      </c>
    </row>
    <row r="8" spans="1:9" x14ac:dyDescent="0.25">
      <c r="A8" s="38" t="s">
        <v>731</v>
      </c>
    </row>
    <row r="9" spans="1:9" x14ac:dyDescent="0.25">
      <c r="A9" s="38" t="s">
        <v>732</v>
      </c>
    </row>
    <row r="10" spans="1:9" x14ac:dyDescent="0.25">
      <c r="A10" s="3"/>
    </row>
    <row r="12" spans="1:9" x14ac:dyDescent="0.25">
      <c r="A12" s="38"/>
    </row>
    <row r="13" spans="1:9" x14ac:dyDescent="0.25">
      <c r="A13" s="38" t="s">
        <v>621</v>
      </c>
    </row>
    <row r="14" spans="1:9" x14ac:dyDescent="0.25">
      <c r="A14" s="3" t="s">
        <v>733</v>
      </c>
    </row>
    <row r="15" spans="1:9" x14ac:dyDescent="0.25">
      <c r="A15" s="3" t="s">
        <v>734</v>
      </c>
    </row>
    <row r="16" spans="1:9" x14ac:dyDescent="0.25">
      <c r="A16" s="3"/>
    </row>
    <row r="17" spans="1:9" x14ac:dyDescent="0.25">
      <c r="A17" s="38"/>
    </row>
    <row r="18" spans="1:9" x14ac:dyDescent="0.25">
      <c r="A18" s="3" t="s">
        <v>735</v>
      </c>
    </row>
    <row r="20" spans="1:9" ht="21" x14ac:dyDescent="0.35">
      <c r="A20" s="30"/>
      <c r="B20" s="49" t="s">
        <v>713</v>
      </c>
      <c r="C20" s="49"/>
      <c r="D20" s="49"/>
      <c r="E20" s="49"/>
      <c r="F20" s="49"/>
      <c r="G20" s="49"/>
      <c r="H20" s="49"/>
      <c r="I20" s="49"/>
    </row>
    <row r="21" spans="1:9" x14ac:dyDescent="0.25">
      <c r="A21" t="s">
        <v>727</v>
      </c>
    </row>
    <row r="22" spans="1:9" x14ac:dyDescent="0.25">
      <c r="A22" s="3"/>
    </row>
    <row r="23" spans="1:9" x14ac:dyDescent="0.25">
      <c r="A23" s="3"/>
    </row>
    <row r="24" spans="1:9" x14ac:dyDescent="0.25">
      <c r="A24" s="3"/>
    </row>
    <row r="25" spans="1:9" x14ac:dyDescent="0.25">
      <c r="A25" s="38"/>
    </row>
    <row r="26" spans="1:9" x14ac:dyDescent="0.25">
      <c r="A26" s="38"/>
    </row>
    <row r="27" spans="1:9" x14ac:dyDescent="0.25">
      <c r="A27" s="38"/>
    </row>
    <row r="29" spans="1:9" x14ac:dyDescent="0.25">
      <c r="A29" s="38"/>
    </row>
    <row r="30" spans="1:9" x14ac:dyDescent="0.25">
      <c r="A30" s="38"/>
    </row>
    <row r="32" spans="1:9" x14ac:dyDescent="0.25">
      <c r="A32" s="38"/>
    </row>
    <row r="34" spans="1:9" x14ac:dyDescent="0.25">
      <c r="A34" s="38"/>
    </row>
    <row r="37" spans="1:9" ht="21" x14ac:dyDescent="0.35">
      <c r="A37" s="30"/>
      <c r="B37" s="49" t="s">
        <v>713</v>
      </c>
      <c r="C37" s="49"/>
      <c r="D37" s="49"/>
      <c r="E37" s="49"/>
      <c r="F37" s="49"/>
      <c r="G37" s="49"/>
      <c r="H37" s="49"/>
      <c r="I37" s="49"/>
    </row>
  </sheetData>
  <mergeCells count="3">
    <mergeCell ref="B2:I2"/>
    <mergeCell ref="B37:I37"/>
    <mergeCell ref="B20:I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A044-CFBC-483E-801B-96AB9B6ECBCB}">
  <sheetPr codeName="Sheet2">
    <tabColor theme="5"/>
  </sheetPr>
  <dimension ref="A1:B39"/>
  <sheetViews>
    <sheetView zoomScaleNormal="100" workbookViewId="0">
      <selection activeCell="A7" sqref="A7"/>
    </sheetView>
  </sheetViews>
  <sheetFormatPr defaultRowHeight="15" x14ac:dyDescent="0.25"/>
  <cols>
    <col min="1" max="1" width="80" customWidth="1"/>
    <col min="2" max="2" width="23" style="19" customWidth="1"/>
  </cols>
  <sheetData>
    <row r="1" spans="1:2" s="25" customFormat="1" ht="21.75" thickBot="1" x14ac:dyDescent="0.4">
      <c r="A1" s="50" t="s">
        <v>223</v>
      </c>
      <c r="B1" s="50"/>
    </row>
    <row r="2" spans="1:2" ht="14.25" customHeight="1" x14ac:dyDescent="0.25">
      <c r="A2" s="3" t="s">
        <v>324</v>
      </c>
      <c r="B2" s="43" t="s">
        <v>42</v>
      </c>
    </row>
    <row r="3" spans="1:2" x14ac:dyDescent="0.25">
      <c r="A3" s="3" t="s">
        <v>688</v>
      </c>
      <c r="B3" s="19" t="s">
        <v>434</v>
      </c>
    </row>
    <row r="4" spans="1:2" x14ac:dyDescent="0.25">
      <c r="A4" s="3" t="s">
        <v>321</v>
      </c>
      <c r="B4" s="19" t="s">
        <v>434</v>
      </c>
    </row>
    <row r="5" spans="1:2" x14ac:dyDescent="0.25">
      <c r="A5" s="3" t="s">
        <v>691</v>
      </c>
      <c r="B5" s="19" t="s">
        <v>434</v>
      </c>
    </row>
    <row r="6" spans="1:2" x14ac:dyDescent="0.25">
      <c r="A6" s="3"/>
    </row>
    <row r="7" spans="1:2" x14ac:dyDescent="0.25">
      <c r="A7" s="3" t="s">
        <v>225</v>
      </c>
      <c r="B7" s="19" t="s">
        <v>434</v>
      </c>
    </row>
    <row r="8" spans="1:2" x14ac:dyDescent="0.25">
      <c r="A8" s="3" t="s">
        <v>139</v>
      </c>
      <c r="B8" s="19" t="s">
        <v>513</v>
      </c>
    </row>
    <row r="9" spans="1:2" x14ac:dyDescent="0.25">
      <c r="A9" s="3" t="s">
        <v>152</v>
      </c>
      <c r="B9" s="19" t="s">
        <v>513</v>
      </c>
    </row>
    <row r="10" spans="1:2" x14ac:dyDescent="0.25">
      <c r="A10" s="3" t="s">
        <v>137</v>
      </c>
      <c r="B10" s="19" t="s">
        <v>403</v>
      </c>
    </row>
    <row r="11" spans="1:2" x14ac:dyDescent="0.25">
      <c r="A11" s="3"/>
    </row>
    <row r="12" spans="1:2" x14ac:dyDescent="0.25">
      <c r="A12" s="3" t="s">
        <v>159</v>
      </c>
      <c r="B12" s="19" t="s">
        <v>512</v>
      </c>
    </row>
    <row r="13" spans="1:2" x14ac:dyDescent="0.25">
      <c r="A13" s="3" t="s">
        <v>147</v>
      </c>
      <c r="B13" s="19" t="s">
        <v>512</v>
      </c>
    </row>
    <row r="14" spans="1:2" x14ac:dyDescent="0.25">
      <c r="A14" s="3"/>
    </row>
    <row r="15" spans="1:2" x14ac:dyDescent="0.25">
      <c r="A15" s="3" t="s">
        <v>151</v>
      </c>
      <c r="B15" s="19" t="s">
        <v>689</v>
      </c>
    </row>
    <row r="16" spans="1:2" x14ac:dyDescent="0.25">
      <c r="A16" s="3" t="s">
        <v>692</v>
      </c>
      <c r="B16" s="19" t="s">
        <v>689</v>
      </c>
    </row>
    <row r="17" spans="1:2" x14ac:dyDescent="0.25">
      <c r="A17" s="3" t="s">
        <v>291</v>
      </c>
      <c r="B17" s="19" t="s">
        <v>690</v>
      </c>
    </row>
    <row r="18" spans="1:2" x14ac:dyDescent="0.25">
      <c r="A18" s="3" t="s">
        <v>146</v>
      </c>
      <c r="B18" s="19" t="s">
        <v>690</v>
      </c>
    </row>
    <row r="19" spans="1:2" x14ac:dyDescent="0.25">
      <c r="A19" s="3" t="s">
        <v>546</v>
      </c>
      <c r="B19" s="19" t="s">
        <v>690</v>
      </c>
    </row>
    <row r="20" spans="1:2" x14ac:dyDescent="0.25">
      <c r="A20" s="3" t="s">
        <v>150</v>
      </c>
      <c r="B20" s="19">
        <v>2025</v>
      </c>
    </row>
    <row r="21" spans="1:2" x14ac:dyDescent="0.25">
      <c r="A21" s="3" t="s">
        <v>613</v>
      </c>
      <c r="B21" s="19">
        <v>2025</v>
      </c>
    </row>
    <row r="22" spans="1:2" x14ac:dyDescent="0.25">
      <c r="A22" s="3" t="s">
        <v>140</v>
      </c>
      <c r="B22" s="19">
        <v>2025</v>
      </c>
    </row>
    <row r="23" spans="1:2" x14ac:dyDescent="0.25">
      <c r="A23" s="3" t="s">
        <v>290</v>
      </c>
      <c r="B23" s="19">
        <v>2025</v>
      </c>
    </row>
    <row r="25" spans="1:2" ht="21.75" thickBot="1" x14ac:dyDescent="0.4">
      <c r="A25" s="50" t="s">
        <v>224</v>
      </c>
      <c r="B25" s="50"/>
    </row>
    <row r="26" spans="1:2" x14ac:dyDescent="0.25">
      <c r="A26" s="3" t="s">
        <v>148</v>
      </c>
      <c r="B26" s="19" t="s">
        <v>513</v>
      </c>
    </row>
    <row r="27" spans="1:2" x14ac:dyDescent="0.25">
      <c r="A27" s="3" t="s">
        <v>687</v>
      </c>
      <c r="B27" s="19" t="s">
        <v>689</v>
      </c>
    </row>
    <row r="28" spans="1:2" ht="14.25" customHeight="1" x14ac:dyDescent="0.25">
      <c r="A28" s="3" t="s">
        <v>695</v>
      </c>
      <c r="B28" s="19">
        <v>2025</v>
      </c>
    </row>
    <row r="29" spans="1:2" ht="14.25" customHeight="1" x14ac:dyDescent="0.25">
      <c r="A29" s="3" t="s">
        <v>686</v>
      </c>
      <c r="B29" s="19">
        <v>2025</v>
      </c>
    </row>
    <row r="30" spans="1:2" x14ac:dyDescent="0.25">
      <c r="A30" s="3" t="s">
        <v>685</v>
      </c>
      <c r="B30" s="19">
        <v>2025</v>
      </c>
    </row>
    <row r="31" spans="1:2" x14ac:dyDescent="0.25">
      <c r="A31" s="3"/>
    </row>
    <row r="32" spans="1:2" x14ac:dyDescent="0.25">
      <c r="A32" s="3" t="s">
        <v>693</v>
      </c>
    </row>
    <row r="33" spans="1:1" x14ac:dyDescent="0.25">
      <c r="A33" s="3" t="s">
        <v>226</v>
      </c>
    </row>
    <row r="34" spans="1:1" x14ac:dyDescent="0.25">
      <c r="A34" s="3" t="s">
        <v>155</v>
      </c>
    </row>
    <row r="35" spans="1:1" x14ac:dyDescent="0.25">
      <c r="A35" s="3" t="s">
        <v>149</v>
      </c>
    </row>
    <row r="37" spans="1:1" x14ac:dyDescent="0.25">
      <c r="A37" s="3" t="s">
        <v>292</v>
      </c>
    </row>
    <row r="38" spans="1:1" x14ac:dyDescent="0.25">
      <c r="A38" s="3" t="s">
        <v>517</v>
      </c>
    </row>
    <row r="39" spans="1:1" x14ac:dyDescent="0.25">
      <c r="A39" s="3" t="s">
        <v>156</v>
      </c>
    </row>
  </sheetData>
  <mergeCells count="2">
    <mergeCell ref="A1:B1"/>
    <mergeCell ref="A25:B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09CE-AF79-4E1F-A3DD-5A8A2624A4EC}">
  <sheetPr codeName="Sheet3"/>
  <dimension ref="A1:P1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defaultRowHeight="15" x14ac:dyDescent="0.25"/>
  <cols>
    <col min="1" max="1" width="52.42578125" style="2" customWidth="1"/>
    <col min="2" max="8" width="20" customWidth="1"/>
    <col min="9" max="9" width="4.140625" customWidth="1"/>
    <col min="16" max="16" width="11.5703125" customWidth="1"/>
  </cols>
  <sheetData>
    <row r="1" spans="1:16" s="25" customFormat="1" ht="21" x14ac:dyDescent="0.35">
      <c r="A1" s="24"/>
      <c r="B1" s="27" t="s">
        <v>293</v>
      </c>
      <c r="C1" s="27" t="s">
        <v>1</v>
      </c>
      <c r="D1" s="27" t="s">
        <v>166</v>
      </c>
      <c r="E1" s="27" t="s">
        <v>69</v>
      </c>
      <c r="F1" s="27" t="s">
        <v>160</v>
      </c>
      <c r="G1" s="27" t="s">
        <v>275</v>
      </c>
      <c r="H1" s="27" t="s">
        <v>285</v>
      </c>
    </row>
    <row r="2" spans="1:16" x14ac:dyDescent="0.25">
      <c r="A2" s="2" t="s">
        <v>11</v>
      </c>
      <c r="B2" t="s">
        <v>2</v>
      </c>
    </row>
    <row r="3" spans="1:16" x14ac:dyDescent="0.25">
      <c r="A3" s="2" t="s">
        <v>34</v>
      </c>
      <c r="B3" t="s">
        <v>2</v>
      </c>
      <c r="C3" t="s">
        <v>2</v>
      </c>
      <c r="D3" t="s">
        <v>2</v>
      </c>
      <c r="E3" t="s">
        <v>2</v>
      </c>
      <c r="F3" t="s">
        <v>2</v>
      </c>
    </row>
    <row r="4" spans="1:16" x14ac:dyDescent="0.25">
      <c r="A4" s="2" t="s">
        <v>87</v>
      </c>
      <c r="B4" s="6" t="s">
        <v>42</v>
      </c>
      <c r="C4" t="s">
        <v>3</v>
      </c>
      <c r="D4" t="s">
        <v>3</v>
      </c>
      <c r="E4" t="s">
        <v>3</v>
      </c>
      <c r="F4" t="s">
        <v>3</v>
      </c>
      <c r="J4" s="8" t="s">
        <v>88</v>
      </c>
      <c r="P4" s="10"/>
    </row>
    <row r="5" spans="1:16" x14ac:dyDescent="0.25">
      <c r="A5" s="2" t="s">
        <v>53</v>
      </c>
      <c r="B5" t="s">
        <v>2</v>
      </c>
    </row>
    <row r="6" spans="1:16" x14ac:dyDescent="0.25">
      <c r="A6" s="2" t="s">
        <v>51</v>
      </c>
      <c r="B6" t="s">
        <v>2</v>
      </c>
    </row>
    <row r="7" spans="1:16" x14ac:dyDescent="0.25">
      <c r="A7" s="2" t="s">
        <v>233</v>
      </c>
      <c r="B7" s="7" t="s">
        <v>3</v>
      </c>
      <c r="C7" t="s">
        <v>2</v>
      </c>
      <c r="D7" t="s">
        <v>3</v>
      </c>
      <c r="E7" t="s">
        <v>3</v>
      </c>
      <c r="F7" t="s">
        <v>3</v>
      </c>
    </row>
    <row r="8" spans="1:16" s="25" customFormat="1" ht="21" x14ac:dyDescent="0.35">
      <c r="A8" s="49" t="s">
        <v>161</v>
      </c>
      <c r="B8" s="49"/>
      <c r="C8" s="49"/>
      <c r="D8" s="49"/>
      <c r="E8" s="49"/>
      <c r="F8" s="49"/>
      <c r="G8" s="49"/>
      <c r="H8" s="49"/>
      <c r="P8" s="28"/>
    </row>
    <row r="9" spans="1:16" x14ac:dyDescent="0.25">
      <c r="A9" s="2" t="s">
        <v>47</v>
      </c>
      <c r="P9" s="10"/>
    </row>
    <row r="10" spans="1:16" x14ac:dyDescent="0.25">
      <c r="A10" s="4" t="s">
        <v>48</v>
      </c>
      <c r="B10" t="s">
        <v>2</v>
      </c>
      <c r="C10" t="s">
        <v>2</v>
      </c>
      <c r="F10" t="s">
        <v>3</v>
      </c>
      <c r="P10" s="44"/>
    </row>
    <row r="11" spans="1:16" x14ac:dyDescent="0.25">
      <c r="A11" s="4" t="s">
        <v>49</v>
      </c>
      <c r="B11" t="s">
        <v>2</v>
      </c>
      <c r="C11" t="s">
        <v>2</v>
      </c>
      <c r="F11" t="s">
        <v>3</v>
      </c>
    </row>
    <row r="12" spans="1:16" x14ac:dyDescent="0.25">
      <c r="A12" s="4" t="s">
        <v>167</v>
      </c>
      <c r="B12" t="s">
        <v>2</v>
      </c>
    </row>
    <row r="13" spans="1:16" x14ac:dyDescent="0.25">
      <c r="A13" s="4" t="s">
        <v>168</v>
      </c>
      <c r="B13" s="7" t="s">
        <v>3</v>
      </c>
    </row>
    <row r="14" spans="1:16" x14ac:dyDescent="0.25">
      <c r="A14" s="2" t="s">
        <v>373</v>
      </c>
      <c r="B14" t="s">
        <v>2</v>
      </c>
      <c r="C14" t="s">
        <v>2</v>
      </c>
    </row>
    <row r="15" spans="1:16" x14ac:dyDescent="0.25">
      <c r="A15" s="5" t="s">
        <v>50</v>
      </c>
      <c r="B15" t="s">
        <v>2</v>
      </c>
      <c r="C15" t="s">
        <v>3</v>
      </c>
      <c r="J15" s="8" t="s">
        <v>88</v>
      </c>
    </row>
    <row r="16" spans="1:16" x14ac:dyDescent="0.25">
      <c r="A16" s="5" t="s">
        <v>58</v>
      </c>
      <c r="B16" t="s">
        <v>2</v>
      </c>
      <c r="C16" t="s">
        <v>2</v>
      </c>
    </row>
    <row r="17" spans="1:10" x14ac:dyDescent="0.25">
      <c r="A17" s="5" t="s">
        <v>59</v>
      </c>
      <c r="B17" t="s">
        <v>2</v>
      </c>
      <c r="C17" t="s">
        <v>2</v>
      </c>
    </row>
    <row r="18" spans="1:10" x14ac:dyDescent="0.25">
      <c r="A18" s="5" t="s">
        <v>57</v>
      </c>
      <c r="B18" t="s">
        <v>2</v>
      </c>
      <c r="C18" t="s">
        <v>2</v>
      </c>
    </row>
    <row r="19" spans="1:10" x14ac:dyDescent="0.25">
      <c r="A19" s="5" t="s">
        <v>240</v>
      </c>
      <c r="B19" s="7" t="s">
        <v>3</v>
      </c>
      <c r="J19" s="8" t="s">
        <v>510</v>
      </c>
    </row>
    <row r="20" spans="1:10" x14ac:dyDescent="0.25">
      <c r="A20" s="5" t="s">
        <v>241</v>
      </c>
      <c r="B20" s="7" t="s">
        <v>3</v>
      </c>
      <c r="J20" s="8" t="s">
        <v>510</v>
      </c>
    </row>
    <row r="21" spans="1:10" x14ac:dyDescent="0.25">
      <c r="A21" s="5" t="s">
        <v>84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</row>
    <row r="22" spans="1:10" x14ac:dyDescent="0.25">
      <c r="A22" s="5" t="s">
        <v>230</v>
      </c>
      <c r="B22" t="s">
        <v>2</v>
      </c>
    </row>
    <row r="23" spans="1:10" x14ac:dyDescent="0.25">
      <c r="A23" s="5" t="s">
        <v>231</v>
      </c>
      <c r="B23" t="s">
        <v>2</v>
      </c>
    </row>
    <row r="24" spans="1:10" x14ac:dyDescent="0.25">
      <c r="A24" s="5" t="s">
        <v>232</v>
      </c>
      <c r="B24" t="s">
        <v>2</v>
      </c>
    </row>
    <row r="25" spans="1:10" x14ac:dyDescent="0.25">
      <c r="A25" s="5" t="s">
        <v>60</v>
      </c>
      <c r="B25" t="s">
        <v>2</v>
      </c>
      <c r="C25" t="s">
        <v>3</v>
      </c>
      <c r="D25" t="s">
        <v>3</v>
      </c>
      <c r="E25" t="s">
        <v>3</v>
      </c>
      <c r="F25" t="s">
        <v>2</v>
      </c>
    </row>
    <row r="26" spans="1:10" s="25" customFormat="1" ht="21" x14ac:dyDescent="0.35">
      <c r="A26" s="49" t="s">
        <v>77</v>
      </c>
      <c r="B26" s="49"/>
      <c r="C26" s="49"/>
      <c r="D26" s="49"/>
      <c r="E26" s="49"/>
      <c r="F26" s="49"/>
      <c r="G26" s="49"/>
      <c r="H26" s="49"/>
    </row>
    <row r="27" spans="1:10" x14ac:dyDescent="0.25">
      <c r="A27" s="5" t="s">
        <v>23</v>
      </c>
      <c r="B27" t="s">
        <v>2</v>
      </c>
    </row>
    <row r="28" spans="1:10" x14ac:dyDescent="0.25">
      <c r="A28" s="5" t="s">
        <v>24</v>
      </c>
      <c r="B28" t="s">
        <v>2</v>
      </c>
    </row>
    <row r="29" spans="1:10" x14ac:dyDescent="0.25">
      <c r="A29" s="5" t="s">
        <v>25</v>
      </c>
      <c r="B29" t="s">
        <v>2</v>
      </c>
    </row>
    <row r="30" spans="1:10" x14ac:dyDescent="0.25">
      <c r="A30" s="5" t="s">
        <v>26</v>
      </c>
      <c r="B30" t="s">
        <v>2</v>
      </c>
    </row>
    <row r="31" spans="1:10" x14ac:dyDescent="0.25">
      <c r="A31" s="5" t="s">
        <v>80</v>
      </c>
      <c r="B31" t="s">
        <v>2</v>
      </c>
    </row>
    <row r="32" spans="1:10" x14ac:dyDescent="0.25">
      <c r="A32" s="5" t="s">
        <v>79</v>
      </c>
      <c r="B32" t="s">
        <v>2</v>
      </c>
    </row>
    <row r="33" spans="1:8" x14ac:dyDescent="0.25">
      <c r="A33" s="5" t="s">
        <v>27</v>
      </c>
      <c r="B33" t="s">
        <v>2</v>
      </c>
      <c r="C33" t="s">
        <v>3</v>
      </c>
      <c r="D33" t="s">
        <v>3</v>
      </c>
      <c r="E33" t="s">
        <v>3</v>
      </c>
    </row>
    <row r="34" spans="1:8" x14ac:dyDescent="0.25">
      <c r="A34" s="5" t="s">
        <v>86</v>
      </c>
    </row>
    <row r="35" spans="1:8" x14ac:dyDescent="0.25">
      <c r="A35" s="5" t="s">
        <v>4</v>
      </c>
      <c r="B35" t="s">
        <v>2</v>
      </c>
    </row>
    <row r="36" spans="1:8" x14ac:dyDescent="0.25">
      <c r="A36" s="5" t="s">
        <v>20</v>
      </c>
      <c r="B36" t="s">
        <v>2</v>
      </c>
      <c r="C36" t="s">
        <v>3</v>
      </c>
      <c r="D36" t="s">
        <v>3</v>
      </c>
      <c r="E36" t="s">
        <v>3</v>
      </c>
      <c r="F36" t="s">
        <v>2</v>
      </c>
    </row>
    <row r="37" spans="1:8" x14ac:dyDescent="0.25">
      <c r="A37" s="5" t="s">
        <v>143</v>
      </c>
      <c r="B37" t="s">
        <v>2</v>
      </c>
    </row>
    <row r="38" spans="1:8" s="25" customFormat="1" ht="21" x14ac:dyDescent="0.35">
      <c r="A38" s="49" t="s">
        <v>78</v>
      </c>
      <c r="B38" s="49"/>
      <c r="C38" s="49"/>
      <c r="D38" s="49"/>
      <c r="E38" s="49"/>
      <c r="F38" s="49"/>
      <c r="G38" s="49"/>
      <c r="H38" s="49"/>
    </row>
    <row r="39" spans="1:8" x14ac:dyDescent="0.25">
      <c r="A39" s="5" t="s">
        <v>81</v>
      </c>
      <c r="B39" t="s">
        <v>2</v>
      </c>
    </row>
    <row r="40" spans="1:8" x14ac:dyDescent="0.25">
      <c r="A40" s="5" t="s">
        <v>82</v>
      </c>
      <c r="B40" t="s">
        <v>2</v>
      </c>
    </row>
    <row r="41" spans="1:8" x14ac:dyDescent="0.25">
      <c r="A41" s="5" t="s">
        <v>83</v>
      </c>
      <c r="B41" t="s">
        <v>2</v>
      </c>
    </row>
    <row r="42" spans="1:8" x14ac:dyDescent="0.25">
      <c r="A42" s="5" t="s">
        <v>27</v>
      </c>
      <c r="B42" t="s">
        <v>2</v>
      </c>
    </row>
    <row r="43" spans="1:8" x14ac:dyDescent="0.25">
      <c r="A43" s="5" t="s">
        <v>79</v>
      </c>
      <c r="B43" t="s">
        <v>2</v>
      </c>
    </row>
    <row r="44" spans="1:8" x14ac:dyDescent="0.25">
      <c r="A44" s="5" t="s">
        <v>74</v>
      </c>
      <c r="B44" s="7" t="s">
        <v>3</v>
      </c>
      <c r="C44" t="s">
        <v>3</v>
      </c>
      <c r="D44" t="s">
        <v>3</v>
      </c>
      <c r="E44" t="s">
        <v>3</v>
      </c>
      <c r="F44" t="s">
        <v>3</v>
      </c>
    </row>
    <row r="46" spans="1:8" x14ac:dyDescent="0.25">
      <c r="A46" s="5" t="s">
        <v>4</v>
      </c>
    </row>
    <row r="47" spans="1:8" x14ac:dyDescent="0.25">
      <c r="A47" s="4" t="s">
        <v>54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</row>
    <row r="48" spans="1:8" x14ac:dyDescent="0.25">
      <c r="A48" s="4" t="s">
        <v>56</v>
      </c>
      <c r="B48" t="s">
        <v>2</v>
      </c>
      <c r="C48" t="s">
        <v>3</v>
      </c>
      <c r="D48" t="s">
        <v>3</v>
      </c>
      <c r="E48" t="s">
        <v>3</v>
      </c>
      <c r="F48" t="s">
        <v>3</v>
      </c>
    </row>
    <row r="49" spans="1:10" x14ac:dyDescent="0.25">
      <c r="A49" s="4" t="s">
        <v>55</v>
      </c>
      <c r="B49" t="s">
        <v>2</v>
      </c>
      <c r="C49" t="s">
        <v>3</v>
      </c>
      <c r="D49" t="s">
        <v>3</v>
      </c>
      <c r="E49" t="s">
        <v>3</v>
      </c>
      <c r="F49" t="s">
        <v>3</v>
      </c>
    </row>
    <row r="50" spans="1:10" s="25" customFormat="1" ht="21" x14ac:dyDescent="0.35">
      <c r="A50" s="49" t="s">
        <v>647</v>
      </c>
      <c r="B50" s="49"/>
      <c r="C50" s="49"/>
      <c r="D50" s="49"/>
      <c r="E50" s="49"/>
      <c r="F50" s="49"/>
      <c r="G50" s="49"/>
      <c r="H50" s="49"/>
    </row>
    <row r="51" spans="1:10" x14ac:dyDescent="0.25">
      <c r="A51" s="5" t="s">
        <v>61</v>
      </c>
      <c r="B51" t="s">
        <v>2</v>
      </c>
      <c r="C51" t="s">
        <v>2</v>
      </c>
      <c r="D51" t="s">
        <v>3</v>
      </c>
      <c r="E51" t="s">
        <v>3</v>
      </c>
      <c r="F51" t="s">
        <v>3</v>
      </c>
      <c r="J51" t="s">
        <v>85</v>
      </c>
    </row>
    <row r="52" spans="1:10" x14ac:dyDescent="0.25">
      <c r="A52" s="4" t="s">
        <v>23</v>
      </c>
      <c r="B52" t="s">
        <v>2</v>
      </c>
    </row>
    <row r="53" spans="1:10" x14ac:dyDescent="0.25">
      <c r="A53" s="4" t="s">
        <v>125</v>
      </c>
      <c r="B53" t="s">
        <v>2</v>
      </c>
    </row>
    <row r="54" spans="1:10" x14ac:dyDescent="0.25">
      <c r="A54" s="4" t="s">
        <v>126</v>
      </c>
      <c r="B54" t="s">
        <v>2</v>
      </c>
    </row>
    <row r="55" spans="1:10" x14ac:dyDescent="0.25">
      <c r="A55" s="4" t="s">
        <v>127</v>
      </c>
      <c r="B55" t="s">
        <v>2</v>
      </c>
    </row>
    <row r="56" spans="1:10" x14ac:dyDescent="0.25">
      <c r="A56" s="4" t="s">
        <v>128</v>
      </c>
      <c r="B56" t="s">
        <v>2</v>
      </c>
    </row>
    <row r="57" spans="1:10" x14ac:dyDescent="0.25">
      <c r="A57" s="4" t="s">
        <v>129</v>
      </c>
      <c r="B57" t="s">
        <v>2</v>
      </c>
    </row>
    <row r="58" spans="1:10" x14ac:dyDescent="0.25">
      <c r="A58" s="4" t="s">
        <v>130</v>
      </c>
      <c r="B58" t="s">
        <v>2</v>
      </c>
    </row>
    <row r="59" spans="1:10" x14ac:dyDescent="0.25">
      <c r="A59" s="4" t="s">
        <v>131</v>
      </c>
      <c r="B59" t="s">
        <v>2</v>
      </c>
    </row>
    <row r="60" spans="1:10" x14ac:dyDescent="0.25">
      <c r="A60" s="4" t="s">
        <v>132</v>
      </c>
      <c r="B60" t="s">
        <v>2</v>
      </c>
    </row>
    <row r="61" spans="1:10" x14ac:dyDescent="0.25">
      <c r="A61" s="4" t="s">
        <v>133</v>
      </c>
      <c r="B61" t="s">
        <v>2</v>
      </c>
    </row>
    <row r="62" spans="1:10" x14ac:dyDescent="0.25">
      <c r="A62" s="4" t="s">
        <v>134</v>
      </c>
      <c r="B62" t="s">
        <v>2</v>
      </c>
    </row>
    <row r="63" spans="1:10" x14ac:dyDescent="0.25">
      <c r="A63" s="4" t="s">
        <v>135</v>
      </c>
      <c r="B63" t="s">
        <v>2</v>
      </c>
    </row>
    <row r="64" spans="1:10" x14ac:dyDescent="0.25">
      <c r="A64" s="4" t="s">
        <v>136</v>
      </c>
      <c r="B64" t="s">
        <v>2</v>
      </c>
    </row>
    <row r="65" spans="1:16" x14ac:dyDescent="0.25">
      <c r="A65" s="5" t="s">
        <v>62</v>
      </c>
      <c r="B65" t="s">
        <v>2</v>
      </c>
      <c r="C65" t="s">
        <v>3</v>
      </c>
      <c r="D65" t="s">
        <v>3</v>
      </c>
      <c r="E65" t="s">
        <v>3</v>
      </c>
      <c r="F65" t="s">
        <v>3</v>
      </c>
    </row>
    <row r="66" spans="1:16" x14ac:dyDescent="0.25">
      <c r="A66" s="5" t="s">
        <v>63</v>
      </c>
      <c r="B66" t="s">
        <v>2</v>
      </c>
      <c r="C66" t="s">
        <v>3</v>
      </c>
      <c r="D66" t="s">
        <v>3</v>
      </c>
      <c r="E66" t="s">
        <v>3</v>
      </c>
      <c r="F66" t="s">
        <v>3</v>
      </c>
    </row>
    <row r="67" spans="1:16" x14ac:dyDescent="0.25">
      <c r="A67" s="5" t="s">
        <v>331</v>
      </c>
      <c r="B67" t="s">
        <v>2</v>
      </c>
      <c r="J67" s="13" t="s">
        <v>332</v>
      </c>
    </row>
    <row r="68" spans="1:16" x14ac:dyDescent="0.25">
      <c r="A68" s="4" t="s">
        <v>333</v>
      </c>
      <c r="B68" t="s">
        <v>2</v>
      </c>
      <c r="J68" s="13"/>
    </row>
    <row r="69" spans="1:16" x14ac:dyDescent="0.25">
      <c r="A69" s="4" t="s">
        <v>335</v>
      </c>
      <c r="B69" s="6" t="s">
        <v>272</v>
      </c>
      <c r="J69" s="13"/>
    </row>
    <row r="70" spans="1:16" x14ac:dyDescent="0.25">
      <c r="A70" s="4" t="s">
        <v>334</v>
      </c>
      <c r="B70" s="6" t="s">
        <v>272</v>
      </c>
      <c r="J70" s="13"/>
    </row>
    <row r="71" spans="1:16" x14ac:dyDescent="0.25">
      <c r="A71" s="5" t="s">
        <v>426</v>
      </c>
      <c r="B71" t="s">
        <v>2</v>
      </c>
    </row>
    <row r="72" spans="1:16" x14ac:dyDescent="0.25">
      <c r="A72" s="4" t="s">
        <v>427</v>
      </c>
      <c r="B72" t="s">
        <v>2</v>
      </c>
    </row>
    <row r="73" spans="1:16" x14ac:dyDescent="0.25">
      <c r="A73" s="4" t="s">
        <v>428</v>
      </c>
      <c r="B73" t="s">
        <v>2</v>
      </c>
    </row>
    <row r="74" spans="1:16" x14ac:dyDescent="0.25">
      <c r="A74" s="4" t="s">
        <v>429</v>
      </c>
      <c r="B74" t="s">
        <v>2</v>
      </c>
    </row>
    <row r="75" spans="1:16" x14ac:dyDescent="0.25">
      <c r="A75" s="5" t="s">
        <v>71</v>
      </c>
      <c r="B75" t="s">
        <v>2</v>
      </c>
      <c r="C75" t="s">
        <v>3</v>
      </c>
      <c r="D75" t="s">
        <v>3</v>
      </c>
      <c r="E75" t="s">
        <v>3</v>
      </c>
      <c r="F75" t="s">
        <v>3</v>
      </c>
    </row>
    <row r="76" spans="1:16" x14ac:dyDescent="0.25">
      <c r="A76" s="5" t="s">
        <v>213</v>
      </c>
      <c r="B76" t="s">
        <v>2</v>
      </c>
      <c r="C76" t="s">
        <v>3</v>
      </c>
      <c r="D76" t="s">
        <v>3</v>
      </c>
      <c r="E76" t="s">
        <v>3</v>
      </c>
      <c r="F76" t="s">
        <v>3</v>
      </c>
      <c r="P76" s="14"/>
    </row>
    <row r="77" spans="1:16" x14ac:dyDescent="0.25">
      <c r="A77" s="5" t="s">
        <v>218</v>
      </c>
      <c r="B77" t="s">
        <v>2</v>
      </c>
      <c r="P77" s="14"/>
    </row>
    <row r="78" spans="1:16" s="25" customFormat="1" ht="21" x14ac:dyDescent="0.35">
      <c r="A78" s="49" t="s">
        <v>210</v>
      </c>
      <c r="B78" s="49"/>
      <c r="C78" s="49"/>
      <c r="D78" s="49"/>
      <c r="E78" s="49"/>
      <c r="F78" s="49"/>
      <c r="G78" s="49"/>
      <c r="H78" s="49"/>
    </row>
    <row r="79" spans="1:16" x14ac:dyDescent="0.25">
      <c r="A79" s="5" t="s">
        <v>227</v>
      </c>
      <c r="B79" t="s">
        <v>2</v>
      </c>
    </row>
    <row r="80" spans="1:16" x14ac:dyDescent="0.25">
      <c r="A80" s="5" t="s">
        <v>228</v>
      </c>
      <c r="B80" t="s">
        <v>2</v>
      </c>
    </row>
    <row r="81" spans="1:10" x14ac:dyDescent="0.25">
      <c r="A81" s="5" t="s">
        <v>211</v>
      </c>
      <c r="B81" t="s">
        <v>2</v>
      </c>
    </row>
    <row r="82" spans="1:10" x14ac:dyDescent="0.25">
      <c r="A82" s="5" t="s">
        <v>133</v>
      </c>
      <c r="B82" t="s">
        <v>2</v>
      </c>
    </row>
    <row r="83" spans="1:10" x14ac:dyDescent="0.25">
      <c r="A83" s="5" t="s">
        <v>212</v>
      </c>
      <c r="B83" t="s">
        <v>2</v>
      </c>
    </row>
    <row r="84" spans="1:10" x14ac:dyDescent="0.25">
      <c r="A84" s="5" t="s">
        <v>125</v>
      </c>
      <c r="B84" t="s">
        <v>2</v>
      </c>
    </row>
    <row r="85" spans="1:10" x14ac:dyDescent="0.25">
      <c r="A85" s="5" t="s">
        <v>229</v>
      </c>
      <c r="B85" t="s">
        <v>2</v>
      </c>
    </row>
    <row r="86" spans="1:10" x14ac:dyDescent="0.25">
      <c r="A86" s="5" t="s">
        <v>222</v>
      </c>
      <c r="B86" s="7" t="s">
        <v>3</v>
      </c>
      <c r="J86" s="8"/>
    </row>
    <row r="87" spans="1:10" s="25" customFormat="1" ht="21" x14ac:dyDescent="0.35">
      <c r="A87" s="49" t="s">
        <v>425</v>
      </c>
      <c r="B87" s="49"/>
      <c r="C87" s="49"/>
      <c r="D87" s="49"/>
      <c r="E87" s="49"/>
      <c r="F87" s="49"/>
      <c r="G87" s="49"/>
      <c r="H87" s="49"/>
      <c r="J87" s="29"/>
    </row>
    <row r="88" spans="1:10" x14ac:dyDescent="0.25">
      <c r="A88" s="5" t="s">
        <v>127</v>
      </c>
      <c r="B88" t="s">
        <v>2</v>
      </c>
      <c r="J88" s="8"/>
    </row>
    <row r="89" spans="1:10" x14ac:dyDescent="0.25">
      <c r="A89" s="5" t="s">
        <v>128</v>
      </c>
      <c r="B89" t="s">
        <v>2</v>
      </c>
      <c r="J89" s="8"/>
    </row>
    <row r="90" spans="1:10" x14ac:dyDescent="0.25">
      <c r="A90" s="5" t="s">
        <v>325</v>
      </c>
      <c r="B90" t="s">
        <v>2</v>
      </c>
      <c r="J90" s="8"/>
    </row>
    <row r="91" spans="1:10" x14ac:dyDescent="0.25">
      <c r="A91" s="5" t="s">
        <v>326</v>
      </c>
      <c r="B91" t="s">
        <v>2</v>
      </c>
      <c r="J91" s="8"/>
    </row>
    <row r="92" spans="1:10" x14ac:dyDescent="0.25">
      <c r="A92" s="5" t="s">
        <v>327</v>
      </c>
      <c r="B92" s="6" t="s">
        <v>42</v>
      </c>
      <c r="J92" s="8"/>
    </row>
    <row r="93" spans="1:10" x14ac:dyDescent="0.25">
      <c r="A93" s="5" t="s">
        <v>328</v>
      </c>
      <c r="B93" s="6" t="s">
        <v>42</v>
      </c>
      <c r="J93" s="8"/>
    </row>
    <row r="94" spans="1:10" x14ac:dyDescent="0.25">
      <c r="A94" s="5" t="s">
        <v>329</v>
      </c>
      <c r="B94" s="6" t="s">
        <v>42</v>
      </c>
      <c r="J94" s="8"/>
    </row>
    <row r="95" spans="1:10" x14ac:dyDescent="0.25">
      <c r="A95" s="5" t="s">
        <v>330</v>
      </c>
      <c r="B95" t="s">
        <v>2</v>
      </c>
    </row>
    <row r="96" spans="1:10" x14ac:dyDescent="0.25">
      <c r="A96" s="5">
        <v>1904</v>
      </c>
      <c r="B96" t="s">
        <v>2</v>
      </c>
    </row>
    <row r="97" spans="1:8" x14ac:dyDescent="0.25">
      <c r="A97" s="5" t="s">
        <v>337</v>
      </c>
      <c r="B97" t="s">
        <v>2</v>
      </c>
    </row>
    <row r="98" spans="1:8" x14ac:dyDescent="0.25">
      <c r="A98" s="5" t="s">
        <v>336</v>
      </c>
      <c r="B98" s="6" t="s">
        <v>42</v>
      </c>
    </row>
    <row r="99" spans="1:8" s="25" customFormat="1" ht="21" x14ac:dyDescent="0.35">
      <c r="A99" s="49" t="s">
        <v>214</v>
      </c>
      <c r="B99" s="49"/>
      <c r="C99" s="49"/>
      <c r="D99" s="49"/>
      <c r="E99" s="49"/>
      <c r="F99" s="49"/>
      <c r="G99" s="49"/>
      <c r="H99" s="49"/>
    </row>
    <row r="100" spans="1:8" x14ac:dyDescent="0.25">
      <c r="A100" s="2" t="s">
        <v>215</v>
      </c>
      <c r="B100" t="s">
        <v>2</v>
      </c>
      <c r="C100" t="s">
        <v>2</v>
      </c>
    </row>
    <row r="101" spans="1:8" x14ac:dyDescent="0.25">
      <c r="A101" s="2" t="s">
        <v>216</v>
      </c>
      <c r="B101" t="s">
        <v>2</v>
      </c>
      <c r="C101" t="s">
        <v>3</v>
      </c>
    </row>
    <row r="102" spans="1:8" x14ac:dyDescent="0.25">
      <c r="A102" s="2" t="s">
        <v>263</v>
      </c>
      <c r="B102" t="s">
        <v>2</v>
      </c>
      <c r="C102" t="s">
        <v>3</v>
      </c>
    </row>
    <row r="103" spans="1:8" x14ac:dyDescent="0.25">
      <c r="A103" s="2" t="s">
        <v>217</v>
      </c>
      <c r="B103" t="s">
        <v>2</v>
      </c>
      <c r="C103" t="s">
        <v>3</v>
      </c>
    </row>
    <row r="104" spans="1:8" x14ac:dyDescent="0.25">
      <c r="A104" s="2" t="s">
        <v>219</v>
      </c>
      <c r="B104" s="6" t="s">
        <v>42</v>
      </c>
      <c r="C104" t="s">
        <v>3</v>
      </c>
    </row>
    <row r="105" spans="1:8" x14ac:dyDescent="0.25">
      <c r="A105" s="2" t="s">
        <v>262</v>
      </c>
      <c r="B105" t="s">
        <v>2</v>
      </c>
      <c r="C105" t="s">
        <v>3</v>
      </c>
    </row>
    <row r="106" spans="1:8" x14ac:dyDescent="0.25">
      <c r="A106" s="2" t="s">
        <v>264</v>
      </c>
      <c r="B106" s="7" t="s">
        <v>3</v>
      </c>
      <c r="C106" t="s">
        <v>3</v>
      </c>
    </row>
    <row r="107" spans="1:8" s="25" customFormat="1" ht="21" x14ac:dyDescent="0.35">
      <c r="A107" s="49" t="s">
        <v>289</v>
      </c>
      <c r="B107" s="49"/>
      <c r="C107" s="49"/>
      <c r="D107" s="49"/>
      <c r="E107" s="49"/>
      <c r="F107" s="49"/>
      <c r="G107" s="49"/>
      <c r="H107" s="49"/>
    </row>
    <row r="108" spans="1:8" x14ac:dyDescent="0.25">
      <c r="A108" s="2" t="s">
        <v>247</v>
      </c>
      <c r="B108" t="s">
        <v>2</v>
      </c>
    </row>
    <row r="109" spans="1:8" x14ac:dyDescent="0.25">
      <c r="A109" s="2" t="s">
        <v>248</v>
      </c>
      <c r="B109" t="s">
        <v>2</v>
      </c>
    </row>
    <row r="110" spans="1:8" x14ac:dyDescent="0.25">
      <c r="A110" s="2" t="s">
        <v>246</v>
      </c>
      <c r="B110" t="s">
        <v>2</v>
      </c>
    </row>
    <row r="111" spans="1:8" x14ac:dyDescent="0.25">
      <c r="A111" s="2" t="s">
        <v>249</v>
      </c>
      <c r="B111" t="s">
        <v>2</v>
      </c>
    </row>
    <row r="112" spans="1:8" x14ac:dyDescent="0.25">
      <c r="A112" s="2" t="s">
        <v>250</v>
      </c>
      <c r="B112" s="7" t="s">
        <v>3</v>
      </c>
    </row>
    <row r="113" spans="1:8" s="25" customFormat="1" ht="21" x14ac:dyDescent="0.35">
      <c r="A113" s="49" t="s">
        <v>9</v>
      </c>
      <c r="B113" s="49"/>
      <c r="C113" s="49"/>
      <c r="D113" s="49"/>
      <c r="E113" s="49"/>
      <c r="F113" s="49"/>
      <c r="G113" s="49"/>
      <c r="H113" s="49"/>
    </row>
    <row r="114" spans="1:8" x14ac:dyDescent="0.25">
      <c r="A114" s="2" t="s">
        <v>251</v>
      </c>
      <c r="B114" t="s">
        <v>2</v>
      </c>
      <c r="C114" t="s">
        <v>2</v>
      </c>
    </row>
    <row r="115" spans="1:8" x14ac:dyDescent="0.25">
      <c r="A115" s="2" t="s">
        <v>253</v>
      </c>
      <c r="B115" t="s">
        <v>2</v>
      </c>
      <c r="C115" t="s">
        <v>3</v>
      </c>
    </row>
    <row r="116" spans="1:8" x14ac:dyDescent="0.25">
      <c r="A116" s="2" t="s">
        <v>261</v>
      </c>
      <c r="B116" t="s">
        <v>2</v>
      </c>
      <c r="C116" t="s">
        <v>3</v>
      </c>
    </row>
    <row r="117" spans="1:8" x14ac:dyDescent="0.25">
      <c r="A117" s="2" t="s">
        <v>252</v>
      </c>
      <c r="B117" t="s">
        <v>2</v>
      </c>
      <c r="C117" t="s">
        <v>2</v>
      </c>
    </row>
    <row r="118" spans="1:8" x14ac:dyDescent="0.25">
      <c r="A118" s="2" t="s">
        <v>254</v>
      </c>
      <c r="B118" t="s">
        <v>2</v>
      </c>
      <c r="C118" t="s">
        <v>2</v>
      </c>
    </row>
    <row r="119" spans="1:8" x14ac:dyDescent="0.25">
      <c r="A119" s="2" t="s">
        <v>255</v>
      </c>
      <c r="B119" t="s">
        <v>2</v>
      </c>
      <c r="C119" t="s">
        <v>2</v>
      </c>
    </row>
    <row r="120" spans="1:8" x14ac:dyDescent="0.25">
      <c r="A120" s="2" t="s">
        <v>341</v>
      </c>
      <c r="B120" t="s">
        <v>2</v>
      </c>
    </row>
    <row r="121" spans="1:8" x14ac:dyDescent="0.25">
      <c r="A121" s="2" t="s">
        <v>256</v>
      </c>
      <c r="B121" t="s">
        <v>2</v>
      </c>
      <c r="C121" t="s">
        <v>260</v>
      </c>
    </row>
    <row r="122" spans="1:8" x14ac:dyDescent="0.25">
      <c r="A122" s="2" t="s">
        <v>257</v>
      </c>
      <c r="B122" t="s">
        <v>2</v>
      </c>
      <c r="C122" t="s">
        <v>259</v>
      </c>
    </row>
    <row r="123" spans="1:8" x14ac:dyDescent="0.25">
      <c r="A123" s="2" t="s">
        <v>258</v>
      </c>
      <c r="B123" t="s">
        <v>2</v>
      </c>
      <c r="C123" t="s">
        <v>259</v>
      </c>
    </row>
    <row r="124" spans="1:8" s="25" customFormat="1" ht="21" x14ac:dyDescent="0.35">
      <c r="A124" s="49" t="s">
        <v>265</v>
      </c>
      <c r="B124" s="49"/>
      <c r="C124" s="49"/>
      <c r="D124" s="49"/>
      <c r="E124" s="49"/>
      <c r="F124" s="49"/>
      <c r="G124" s="49"/>
      <c r="H124" s="49"/>
    </row>
    <row r="125" spans="1:8" x14ac:dyDescent="0.25">
      <c r="A125" s="2" t="s">
        <v>266</v>
      </c>
      <c r="B125" t="s">
        <v>2</v>
      </c>
    </row>
  </sheetData>
  <mergeCells count="10">
    <mergeCell ref="A107:H107"/>
    <mergeCell ref="A113:H113"/>
    <mergeCell ref="A124:H124"/>
    <mergeCell ref="A99:H99"/>
    <mergeCell ref="A8:H8"/>
    <mergeCell ref="A26:H26"/>
    <mergeCell ref="A38:H38"/>
    <mergeCell ref="A50:H50"/>
    <mergeCell ref="A78:H78"/>
    <mergeCell ref="A87:H87"/>
  </mergeCells>
  <hyperlinks>
    <hyperlink ref="J67" r:id="rId1" xr:uid="{406D1E4D-2481-4048-9869-12A69F4EACC9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2649E-7E2D-4966-87E1-3BAF9B94FFB7}">
  <sheetPr codeName="Sheet4"/>
  <dimension ref="A1:K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A1:H1"/>
    </sheetView>
  </sheetViews>
  <sheetFormatPr defaultRowHeight="15" x14ac:dyDescent="0.25"/>
  <cols>
    <col min="1" max="1" width="53.42578125" customWidth="1"/>
    <col min="2" max="8" width="20.140625" customWidth="1"/>
    <col min="11" max="11" width="14.42578125" customWidth="1"/>
  </cols>
  <sheetData>
    <row r="1" spans="1:11" s="25" customFormat="1" ht="21" x14ac:dyDescent="0.35">
      <c r="A1" s="24"/>
      <c r="B1" s="27" t="s">
        <v>293</v>
      </c>
      <c r="C1" s="27" t="s">
        <v>1</v>
      </c>
      <c r="D1" s="27" t="s">
        <v>166</v>
      </c>
      <c r="E1" s="27" t="s">
        <v>69</v>
      </c>
      <c r="F1" s="27" t="s">
        <v>160</v>
      </c>
      <c r="G1" s="27" t="s">
        <v>275</v>
      </c>
      <c r="H1" s="27" t="s">
        <v>408</v>
      </c>
    </row>
    <row r="2" spans="1:11" ht="15.75" x14ac:dyDescent="0.25">
      <c r="A2" s="51" t="s">
        <v>138</v>
      </c>
      <c r="B2" s="51"/>
      <c r="C2" s="51"/>
      <c r="D2" s="51"/>
      <c r="E2" s="51"/>
      <c r="F2" s="51"/>
      <c r="G2" s="51"/>
      <c r="H2" s="51"/>
    </row>
    <row r="3" spans="1:11" x14ac:dyDescent="0.25">
      <c r="A3" s="38" t="s">
        <v>97</v>
      </c>
      <c r="B3" t="s">
        <v>2</v>
      </c>
    </row>
    <row r="4" spans="1:11" x14ac:dyDescent="0.25">
      <c r="A4" s="38" t="s">
        <v>354</v>
      </c>
      <c r="B4" s="6" t="s">
        <v>42</v>
      </c>
    </row>
    <row r="5" spans="1:11" x14ac:dyDescent="0.25">
      <c r="A5" s="38" t="s">
        <v>355</v>
      </c>
      <c r="B5" s="6" t="s">
        <v>42</v>
      </c>
    </row>
    <row r="6" spans="1:11" x14ac:dyDescent="0.25">
      <c r="A6" s="38" t="s">
        <v>362</v>
      </c>
      <c r="B6" s="6"/>
    </row>
    <row r="7" spans="1:11" ht="15.75" x14ac:dyDescent="0.25">
      <c r="A7" s="51" t="s">
        <v>377</v>
      </c>
      <c r="B7" s="51"/>
      <c r="C7" s="51"/>
      <c r="D7" s="51"/>
      <c r="E7" s="51"/>
      <c r="F7" s="51"/>
      <c r="G7" s="51"/>
      <c r="H7" s="51"/>
    </row>
    <row r="8" spans="1:11" x14ac:dyDescent="0.25">
      <c r="A8" s="38" t="s">
        <v>305</v>
      </c>
    </row>
    <row r="9" spans="1:11" x14ac:dyDescent="0.25">
      <c r="A9" s="3" t="s">
        <v>421</v>
      </c>
      <c r="B9" t="s">
        <v>2</v>
      </c>
      <c r="K9" s="16"/>
    </row>
    <row r="10" spans="1:11" x14ac:dyDescent="0.25">
      <c r="A10" s="3" t="s">
        <v>422</v>
      </c>
      <c r="K10" s="16"/>
    </row>
    <row r="11" spans="1:11" x14ac:dyDescent="0.25">
      <c r="A11" s="3" t="s">
        <v>396</v>
      </c>
      <c r="B11" t="s">
        <v>2</v>
      </c>
      <c r="K11" s="20"/>
    </row>
    <row r="12" spans="1:11" x14ac:dyDescent="0.25">
      <c r="A12" s="3" t="s">
        <v>359</v>
      </c>
      <c r="B12" t="s">
        <v>2</v>
      </c>
      <c r="K12" s="21"/>
    </row>
    <row r="13" spans="1:11" x14ac:dyDescent="0.25">
      <c r="A13" s="3" t="s">
        <v>400</v>
      </c>
      <c r="B13" t="s">
        <v>2</v>
      </c>
    </row>
    <row r="14" spans="1:11" x14ac:dyDescent="0.25">
      <c r="A14" s="3" t="s">
        <v>399</v>
      </c>
      <c r="B14" t="s">
        <v>2</v>
      </c>
    </row>
    <row r="15" spans="1:11" x14ac:dyDescent="0.25">
      <c r="A15" s="3" t="s">
        <v>401</v>
      </c>
      <c r="B15" t="s">
        <v>2</v>
      </c>
    </row>
    <row r="16" spans="1:11" x14ac:dyDescent="0.25">
      <c r="A16" s="3" t="s">
        <v>423</v>
      </c>
      <c r="B16" t="s">
        <v>2</v>
      </c>
    </row>
    <row r="17" spans="1:8" x14ac:dyDescent="0.25">
      <c r="A17" s="3" t="s">
        <v>412</v>
      </c>
      <c r="B17" s="2" t="s">
        <v>2</v>
      </c>
    </row>
    <row r="18" spans="1:8" x14ac:dyDescent="0.25">
      <c r="A18" s="3" t="s">
        <v>397</v>
      </c>
      <c r="B18" t="s">
        <v>2</v>
      </c>
    </row>
    <row r="19" spans="1:8" x14ac:dyDescent="0.25">
      <c r="A19" s="3" t="s">
        <v>398</v>
      </c>
      <c r="B19" t="s">
        <v>2</v>
      </c>
    </row>
    <row r="20" spans="1:8" x14ac:dyDescent="0.25">
      <c r="A20" s="3" t="s">
        <v>413</v>
      </c>
      <c r="B20" t="s">
        <v>2</v>
      </c>
    </row>
    <row r="21" spans="1:8" x14ac:dyDescent="0.25">
      <c r="A21" s="3" t="s">
        <v>415</v>
      </c>
      <c r="B21" s="6" t="s">
        <v>3</v>
      </c>
    </row>
    <row r="22" spans="1:8" x14ac:dyDescent="0.25">
      <c r="A22" s="3" t="s">
        <v>414</v>
      </c>
      <c r="B22" s="6" t="s">
        <v>3</v>
      </c>
    </row>
    <row r="23" spans="1:8" x14ac:dyDescent="0.25">
      <c r="A23" s="3" t="s">
        <v>417</v>
      </c>
      <c r="B23" s="6" t="s">
        <v>3</v>
      </c>
    </row>
    <row r="24" spans="1:8" x14ac:dyDescent="0.25">
      <c r="A24" s="3" t="s">
        <v>418</v>
      </c>
      <c r="B24" s="6" t="s">
        <v>3</v>
      </c>
    </row>
    <row r="25" spans="1:8" x14ac:dyDescent="0.25">
      <c r="A25" s="3" t="s">
        <v>416</v>
      </c>
      <c r="B25" t="s">
        <v>2</v>
      </c>
    </row>
    <row r="26" spans="1:8" x14ac:dyDescent="0.25">
      <c r="A26" s="38" t="s">
        <v>697</v>
      </c>
      <c r="B26" t="s">
        <v>2</v>
      </c>
    </row>
    <row r="27" spans="1:8" x14ac:dyDescent="0.25">
      <c r="A27" s="38" t="s">
        <v>696</v>
      </c>
      <c r="B27" t="s">
        <v>2</v>
      </c>
    </row>
    <row r="28" spans="1:8" x14ac:dyDescent="0.25">
      <c r="A28" s="38" t="s">
        <v>360</v>
      </c>
      <c r="B28" s="6" t="s">
        <v>431</v>
      </c>
    </row>
    <row r="29" spans="1:8" x14ac:dyDescent="0.25">
      <c r="A29" s="38" t="s">
        <v>378</v>
      </c>
      <c r="B29" t="s">
        <v>2</v>
      </c>
    </row>
    <row r="30" spans="1:8" ht="15.75" x14ac:dyDescent="0.25">
      <c r="A30" s="51" t="s">
        <v>313</v>
      </c>
      <c r="B30" s="51"/>
      <c r="C30" s="51"/>
      <c r="D30" s="51"/>
      <c r="E30" s="51"/>
      <c r="F30" s="51"/>
      <c r="G30" s="51"/>
      <c r="H30" s="51"/>
    </row>
    <row r="31" spans="1:8" x14ac:dyDescent="0.25">
      <c r="A31" s="38" t="s">
        <v>379</v>
      </c>
      <c r="B31" t="s">
        <v>2</v>
      </c>
    </row>
    <row r="32" spans="1:8" x14ac:dyDescent="0.25">
      <c r="A32" s="38" t="s">
        <v>380</v>
      </c>
      <c r="B32" t="s">
        <v>2</v>
      </c>
    </row>
    <row r="33" spans="1:8" x14ac:dyDescent="0.25">
      <c r="A33" s="38" t="s">
        <v>381</v>
      </c>
      <c r="B33" t="s">
        <v>2</v>
      </c>
    </row>
    <row r="34" spans="1:8" x14ac:dyDescent="0.25">
      <c r="A34" s="38" t="s">
        <v>382</v>
      </c>
      <c r="B34" t="s">
        <v>2</v>
      </c>
    </row>
    <row r="35" spans="1:8" x14ac:dyDescent="0.25">
      <c r="A35" s="38" t="s">
        <v>383</v>
      </c>
      <c r="B35" t="s">
        <v>2</v>
      </c>
    </row>
    <row r="36" spans="1:8" x14ac:dyDescent="0.25">
      <c r="A36" s="38" t="s">
        <v>384</v>
      </c>
      <c r="B36" t="s">
        <v>2</v>
      </c>
    </row>
    <row r="37" spans="1:8" x14ac:dyDescent="0.25">
      <c r="A37" s="38" t="s">
        <v>385</v>
      </c>
      <c r="B37" t="s">
        <v>2</v>
      </c>
    </row>
    <row r="38" spans="1:8" x14ac:dyDescent="0.25">
      <c r="A38" s="38" t="s">
        <v>386</v>
      </c>
      <c r="B38" t="s">
        <v>2</v>
      </c>
    </row>
    <row r="39" spans="1:8" ht="15.75" x14ac:dyDescent="0.25">
      <c r="A39" s="51" t="s">
        <v>304</v>
      </c>
      <c r="B39" s="51"/>
      <c r="C39" s="51"/>
      <c r="D39" s="51"/>
      <c r="E39" s="51"/>
      <c r="F39" s="51"/>
      <c r="G39" s="51"/>
      <c r="H39" s="51"/>
    </row>
    <row r="40" spans="1:8" x14ac:dyDescent="0.25">
      <c r="A40" s="38" t="s">
        <v>387</v>
      </c>
      <c r="B40" t="s">
        <v>2</v>
      </c>
    </row>
    <row r="41" spans="1:8" x14ac:dyDescent="0.25">
      <c r="A41" s="38" t="s">
        <v>394</v>
      </c>
      <c r="B41" t="s">
        <v>2</v>
      </c>
    </row>
    <row r="42" spans="1:8" x14ac:dyDescent="0.25">
      <c r="A42" s="38" t="s">
        <v>388</v>
      </c>
      <c r="B42" t="s">
        <v>2</v>
      </c>
    </row>
    <row r="43" spans="1:8" x14ac:dyDescent="0.25">
      <c r="A43" s="38" t="s">
        <v>389</v>
      </c>
      <c r="B43" t="s">
        <v>2</v>
      </c>
    </row>
    <row r="44" spans="1:8" x14ac:dyDescent="0.25">
      <c r="A44" s="38" t="s">
        <v>390</v>
      </c>
      <c r="B44" t="s">
        <v>2</v>
      </c>
    </row>
    <row r="45" spans="1:8" x14ac:dyDescent="0.25">
      <c r="A45" s="38" t="s">
        <v>393</v>
      </c>
      <c r="B45" t="s">
        <v>2</v>
      </c>
    </row>
    <row r="46" spans="1:8" x14ac:dyDescent="0.25">
      <c r="A46" s="38" t="s">
        <v>402</v>
      </c>
      <c r="B46" t="s">
        <v>2</v>
      </c>
    </row>
    <row r="47" spans="1:8" x14ac:dyDescent="0.25">
      <c r="A47" s="38" t="s">
        <v>392</v>
      </c>
      <c r="B47" t="s">
        <v>2</v>
      </c>
    </row>
    <row r="48" spans="1:8" x14ac:dyDescent="0.25">
      <c r="A48" s="38" t="s">
        <v>391</v>
      </c>
      <c r="B48" s="6" t="s">
        <v>42</v>
      </c>
    </row>
  </sheetData>
  <mergeCells count="4">
    <mergeCell ref="A2:H2"/>
    <mergeCell ref="A7:H7"/>
    <mergeCell ref="A30:H30"/>
    <mergeCell ref="A39:H39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ABAD-0F0F-4D4C-9BD1-A4583ACF5D49}">
  <sheetPr codeName="Sheet5"/>
  <dimension ref="A1:H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defaultRowHeight="15" x14ac:dyDescent="0.25"/>
  <cols>
    <col min="1" max="1" width="34.7109375" customWidth="1"/>
    <col min="2" max="2" width="20" customWidth="1"/>
    <col min="3" max="7" width="20.7109375" customWidth="1"/>
    <col min="8" max="8" width="20" customWidth="1"/>
  </cols>
  <sheetData>
    <row r="1" spans="1:8" s="25" customFormat="1" ht="21" x14ac:dyDescent="0.35">
      <c r="A1" s="24"/>
      <c r="B1" s="27" t="s">
        <v>293</v>
      </c>
      <c r="C1" s="27" t="s">
        <v>1</v>
      </c>
      <c r="D1" s="27" t="s">
        <v>166</v>
      </c>
      <c r="E1" s="27" t="s">
        <v>69</v>
      </c>
      <c r="F1" s="27" t="s">
        <v>160</v>
      </c>
      <c r="G1" s="27" t="s">
        <v>275</v>
      </c>
      <c r="H1" s="27" t="s">
        <v>408</v>
      </c>
    </row>
    <row r="2" spans="1:8" s="25" customFormat="1" ht="21" x14ac:dyDescent="0.35">
      <c r="A2" s="49" t="s">
        <v>364</v>
      </c>
      <c r="B2" s="49"/>
      <c r="C2" s="49"/>
      <c r="D2" s="49"/>
      <c r="E2" s="49"/>
      <c r="F2" s="49"/>
      <c r="G2" s="49"/>
      <c r="H2" s="49"/>
    </row>
    <row r="3" spans="1:8" x14ac:dyDescent="0.25">
      <c r="A3" t="s">
        <v>170</v>
      </c>
      <c r="B3" t="s">
        <v>2</v>
      </c>
      <c r="C3" t="s">
        <v>2</v>
      </c>
      <c r="D3" t="s">
        <v>2</v>
      </c>
      <c r="F3" t="s">
        <v>2</v>
      </c>
      <c r="G3" t="s">
        <v>3</v>
      </c>
    </row>
    <row r="4" spans="1:8" x14ac:dyDescent="0.25">
      <c r="A4" t="s">
        <v>32</v>
      </c>
      <c r="B4" t="s">
        <v>2</v>
      </c>
      <c r="C4" t="s">
        <v>2</v>
      </c>
      <c r="D4" t="s">
        <v>2</v>
      </c>
      <c r="F4" t="s">
        <v>3</v>
      </c>
      <c r="G4" t="s">
        <v>2</v>
      </c>
    </row>
    <row r="5" spans="1:8" x14ac:dyDescent="0.25">
      <c r="A5" t="s">
        <v>65</v>
      </c>
      <c r="B5" t="s">
        <v>2</v>
      </c>
      <c r="C5" t="s">
        <v>3</v>
      </c>
      <c r="D5" t="s">
        <v>3</v>
      </c>
      <c r="F5" t="s">
        <v>3</v>
      </c>
      <c r="G5" t="s">
        <v>2</v>
      </c>
    </row>
    <row r="6" spans="1:8" x14ac:dyDescent="0.25">
      <c r="A6" t="s">
        <v>64</v>
      </c>
      <c r="B6" t="s">
        <v>2</v>
      </c>
      <c r="C6" t="s">
        <v>3</v>
      </c>
      <c r="D6" t="s">
        <v>3</v>
      </c>
      <c r="F6" t="s">
        <v>3</v>
      </c>
    </row>
    <row r="7" spans="1:8" x14ac:dyDescent="0.25">
      <c r="A7" t="s">
        <v>10</v>
      </c>
      <c r="B7" t="s">
        <v>2</v>
      </c>
      <c r="C7" t="s">
        <v>3</v>
      </c>
      <c r="D7" t="s">
        <v>3</v>
      </c>
      <c r="F7" t="s">
        <v>3</v>
      </c>
      <c r="G7" t="s">
        <v>3</v>
      </c>
    </row>
    <row r="8" spans="1:8" x14ac:dyDescent="0.25">
      <c r="A8" t="s">
        <v>12</v>
      </c>
      <c r="B8" t="s">
        <v>2</v>
      </c>
      <c r="C8" t="s">
        <v>2</v>
      </c>
      <c r="D8" t="s">
        <v>2</v>
      </c>
      <c r="F8" t="s">
        <v>2</v>
      </c>
      <c r="G8" t="s">
        <v>2</v>
      </c>
    </row>
    <row r="9" spans="1:8" x14ac:dyDescent="0.25">
      <c r="A9" t="s">
        <v>30</v>
      </c>
      <c r="B9" t="s">
        <v>2</v>
      </c>
      <c r="C9" t="s">
        <v>2</v>
      </c>
      <c r="D9" t="s">
        <v>2</v>
      </c>
      <c r="F9" t="s">
        <v>2</v>
      </c>
    </row>
    <row r="10" spans="1:8" x14ac:dyDescent="0.25">
      <c r="A10" t="s">
        <v>13</v>
      </c>
      <c r="B10" t="s">
        <v>2</v>
      </c>
      <c r="C10" t="s">
        <v>2</v>
      </c>
      <c r="D10" t="s">
        <v>2</v>
      </c>
      <c r="F10" t="s">
        <v>2</v>
      </c>
      <c r="G10" t="s">
        <v>3</v>
      </c>
    </row>
    <row r="11" spans="1:8" x14ac:dyDescent="0.25">
      <c r="A11" t="s">
        <v>31</v>
      </c>
      <c r="B11" t="s">
        <v>2</v>
      </c>
      <c r="C11" t="s">
        <v>2</v>
      </c>
      <c r="D11" t="s">
        <v>2</v>
      </c>
      <c r="F11" t="s">
        <v>2</v>
      </c>
      <c r="G11" t="s">
        <v>3</v>
      </c>
    </row>
    <row r="12" spans="1:8" x14ac:dyDescent="0.25">
      <c r="A12" t="s">
        <v>29</v>
      </c>
      <c r="B12" t="s">
        <v>2</v>
      </c>
      <c r="C12" t="s">
        <v>3</v>
      </c>
      <c r="D12" t="s">
        <v>3</v>
      </c>
      <c r="F12" t="s">
        <v>3</v>
      </c>
      <c r="G12" t="s">
        <v>3</v>
      </c>
    </row>
    <row r="13" spans="1:8" x14ac:dyDescent="0.25">
      <c r="A13" t="s">
        <v>28</v>
      </c>
      <c r="B13" t="s">
        <v>2</v>
      </c>
      <c r="C13" t="s">
        <v>3</v>
      </c>
      <c r="D13" t="s">
        <v>3</v>
      </c>
      <c r="F13" t="s">
        <v>3</v>
      </c>
      <c r="G13" t="s">
        <v>3</v>
      </c>
    </row>
    <row r="14" spans="1:8" s="25" customFormat="1" ht="21" x14ac:dyDescent="0.35">
      <c r="A14" s="49" t="s">
        <v>365</v>
      </c>
      <c r="B14" s="49"/>
      <c r="C14" s="49"/>
      <c r="D14" s="49"/>
      <c r="E14" s="49"/>
      <c r="F14" s="49"/>
      <c r="G14" s="49"/>
      <c r="H14" s="49"/>
    </row>
    <row r="15" spans="1:8" x14ac:dyDescent="0.25">
      <c r="A15" t="s">
        <v>345</v>
      </c>
      <c r="B15" t="s">
        <v>2</v>
      </c>
      <c r="C15" t="s">
        <v>2</v>
      </c>
    </row>
    <row r="16" spans="1:8" x14ac:dyDescent="0.25">
      <c r="A16" s="3" t="s">
        <v>342</v>
      </c>
      <c r="B16" t="s">
        <v>2</v>
      </c>
      <c r="C16" t="s">
        <v>2</v>
      </c>
    </row>
    <row r="17" spans="1:3" x14ac:dyDescent="0.25">
      <c r="A17" s="3" t="s">
        <v>343</v>
      </c>
      <c r="B17" t="s">
        <v>2</v>
      </c>
      <c r="C17" t="s">
        <v>3</v>
      </c>
    </row>
    <row r="18" spans="1:3" x14ac:dyDescent="0.25">
      <c r="A18" s="3" t="s">
        <v>347</v>
      </c>
      <c r="B18" t="s">
        <v>2</v>
      </c>
      <c r="C18" t="s">
        <v>3</v>
      </c>
    </row>
    <row r="19" spans="1:3" x14ac:dyDescent="0.25">
      <c r="A19" s="3" t="s">
        <v>353</v>
      </c>
      <c r="B19" t="s">
        <v>2</v>
      </c>
      <c r="C19" t="s">
        <v>3</v>
      </c>
    </row>
    <row r="20" spans="1:3" x14ac:dyDescent="0.25">
      <c r="A20" s="3" t="s">
        <v>344</v>
      </c>
      <c r="B20" t="s">
        <v>2</v>
      </c>
      <c r="C20" t="s">
        <v>3</v>
      </c>
    </row>
    <row r="21" spans="1:3" x14ac:dyDescent="0.25">
      <c r="A21" t="s">
        <v>346</v>
      </c>
      <c r="B21" t="s">
        <v>2</v>
      </c>
      <c r="C21" t="s">
        <v>2</v>
      </c>
    </row>
    <row r="22" spans="1:3" x14ac:dyDescent="0.25">
      <c r="A22" s="3" t="s">
        <v>344</v>
      </c>
      <c r="B22" t="s">
        <v>2</v>
      </c>
      <c r="C22" t="s">
        <v>3</v>
      </c>
    </row>
  </sheetData>
  <mergeCells count="2">
    <mergeCell ref="A2:H2"/>
    <mergeCell ref="A14:H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3839-ED16-4AB6-820D-BF7B437080A8}">
  <sheetPr codeName="Sheet7"/>
  <dimension ref="A1:F11"/>
  <sheetViews>
    <sheetView workbookViewId="0">
      <selection activeCell="A11" sqref="A11"/>
    </sheetView>
  </sheetViews>
  <sheetFormatPr defaultRowHeight="15" x14ac:dyDescent="0.25"/>
  <cols>
    <col min="1" max="1" width="39.7109375" customWidth="1"/>
    <col min="2" max="2" width="16.7109375" customWidth="1"/>
  </cols>
  <sheetData>
    <row r="1" spans="1:6" s="25" customFormat="1" ht="21" x14ac:dyDescent="0.35">
      <c r="A1" s="49" t="s">
        <v>308</v>
      </c>
      <c r="B1" s="49"/>
      <c r="C1" s="49"/>
      <c r="D1" s="49"/>
      <c r="E1" s="49"/>
      <c r="F1" s="49"/>
    </row>
    <row r="2" spans="1:6" x14ac:dyDescent="0.25">
      <c r="A2" s="3" t="s">
        <v>245</v>
      </c>
      <c r="B2" t="s">
        <v>2</v>
      </c>
    </row>
    <row r="3" spans="1:6" x14ac:dyDescent="0.25">
      <c r="A3" s="3" t="s">
        <v>237</v>
      </c>
      <c r="B3" t="s">
        <v>2</v>
      </c>
    </row>
    <row r="4" spans="1:6" x14ac:dyDescent="0.25">
      <c r="A4" s="3" t="s">
        <v>238</v>
      </c>
      <c r="B4" t="s">
        <v>2</v>
      </c>
    </row>
    <row r="5" spans="1:6" x14ac:dyDescent="0.25">
      <c r="A5" s="3" t="s">
        <v>639</v>
      </c>
      <c r="B5" t="s">
        <v>2</v>
      </c>
    </row>
    <row r="6" spans="1:6" x14ac:dyDescent="0.25">
      <c r="A6" s="3" t="s">
        <v>361</v>
      </c>
      <c r="B6" t="s">
        <v>433</v>
      </c>
    </row>
    <row r="7" spans="1:6" x14ac:dyDescent="0.25">
      <c r="A7" s="3" t="s">
        <v>638</v>
      </c>
      <c r="B7" t="s">
        <v>433</v>
      </c>
    </row>
    <row r="8" spans="1:6" x14ac:dyDescent="0.25">
      <c r="A8" s="3" t="s">
        <v>239</v>
      </c>
      <c r="B8" t="s">
        <v>433</v>
      </c>
    </row>
    <row r="9" spans="1:6" x14ac:dyDescent="0.25">
      <c r="A9" s="3" t="s">
        <v>432</v>
      </c>
      <c r="B9" t="s">
        <v>433</v>
      </c>
    </row>
    <row r="11" spans="1:6" x14ac:dyDescent="0.25">
      <c r="A11" s="3" t="s">
        <v>640</v>
      </c>
      <c r="B11" t="s">
        <v>2</v>
      </c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5AA6-E3DB-4029-BB71-4B1B6318B5D4}">
  <sheetPr codeName="Sheet8"/>
  <dimension ref="A1:I46"/>
  <sheetViews>
    <sheetView topLeftCell="A10" workbookViewId="0">
      <selection activeCell="D30" sqref="D30"/>
    </sheetView>
  </sheetViews>
  <sheetFormatPr defaultRowHeight="15" x14ac:dyDescent="0.25"/>
  <cols>
    <col min="1" max="1" width="35.28515625" style="2" customWidth="1"/>
    <col min="2" max="2" width="50.140625" style="2" customWidth="1"/>
    <col min="3" max="3" width="18.42578125" customWidth="1"/>
    <col min="4" max="4" width="13" customWidth="1"/>
    <col min="5" max="6" width="15.7109375" customWidth="1"/>
    <col min="7" max="7" width="13.85546875" customWidth="1"/>
    <col min="8" max="8" width="15.140625" customWidth="1"/>
    <col min="12" max="12" width="11.42578125" bestFit="1" customWidth="1"/>
  </cols>
  <sheetData>
    <row r="1" spans="1:9" x14ac:dyDescent="0.25">
      <c r="A1" s="9" t="s">
        <v>641</v>
      </c>
    </row>
    <row r="2" spans="1:9" x14ac:dyDescent="0.25">
      <c r="A2" s="2" t="s">
        <v>142</v>
      </c>
    </row>
    <row r="5" spans="1:9" x14ac:dyDescent="0.25">
      <c r="B5" t="s">
        <v>103</v>
      </c>
      <c r="C5" s="2" t="s">
        <v>293</v>
      </c>
      <c r="D5" s="2" t="s">
        <v>1</v>
      </c>
      <c r="E5" s="2" t="s">
        <v>166</v>
      </c>
      <c r="F5" s="2" t="s">
        <v>276</v>
      </c>
      <c r="G5" s="2" t="s">
        <v>69</v>
      </c>
      <c r="H5" s="2" t="s">
        <v>160</v>
      </c>
      <c r="I5" s="2" t="s">
        <v>162</v>
      </c>
    </row>
    <row r="6" spans="1:9" x14ac:dyDescent="0.25">
      <c r="A6" s="2" t="s">
        <v>97</v>
      </c>
      <c r="C6" s="2"/>
      <c r="D6" s="2"/>
      <c r="E6" s="2"/>
      <c r="F6" s="2"/>
      <c r="G6" s="2"/>
    </row>
    <row r="7" spans="1:9" x14ac:dyDescent="0.25">
      <c r="A7" s="4" t="s">
        <v>22</v>
      </c>
      <c r="B7" s="5" t="s">
        <v>108</v>
      </c>
      <c r="C7" t="s">
        <v>2</v>
      </c>
      <c r="D7" t="s">
        <v>2</v>
      </c>
      <c r="E7" t="s">
        <v>3</v>
      </c>
      <c r="G7" t="s">
        <v>3</v>
      </c>
    </row>
    <row r="8" spans="1:9" x14ac:dyDescent="0.25">
      <c r="A8" s="4" t="s">
        <v>106</v>
      </c>
      <c r="B8" s="5" t="s">
        <v>107</v>
      </c>
    </row>
    <row r="9" spans="1:9" x14ac:dyDescent="0.25">
      <c r="A9" s="4" t="s">
        <v>112</v>
      </c>
      <c r="B9" s="5" t="s">
        <v>113</v>
      </c>
    </row>
    <row r="10" spans="1:9" x14ac:dyDescent="0.25">
      <c r="A10" s="4" t="s">
        <v>33</v>
      </c>
      <c r="B10" s="5" t="s">
        <v>109</v>
      </c>
      <c r="C10" t="s">
        <v>2</v>
      </c>
      <c r="D10" t="s">
        <v>3</v>
      </c>
      <c r="E10" t="s">
        <v>3</v>
      </c>
      <c r="G10" t="s">
        <v>3</v>
      </c>
    </row>
    <row r="11" spans="1:9" x14ac:dyDescent="0.25">
      <c r="A11" s="4" t="s">
        <v>104</v>
      </c>
      <c r="B11" s="2" t="s">
        <v>105</v>
      </c>
    </row>
    <row r="12" spans="1:9" x14ac:dyDescent="0.25">
      <c r="A12" s="4" t="s">
        <v>114</v>
      </c>
      <c r="B12" s="2" t="s">
        <v>208</v>
      </c>
    </row>
    <row r="13" spans="1:9" x14ac:dyDescent="0.25">
      <c r="A13" s="4" t="s">
        <v>115</v>
      </c>
      <c r="B13" s="2" t="s">
        <v>209</v>
      </c>
    </row>
    <row r="14" spans="1:9" x14ac:dyDescent="0.25">
      <c r="A14" s="4" t="s">
        <v>116</v>
      </c>
    </row>
    <row r="15" spans="1:9" x14ac:dyDescent="0.25">
      <c r="A15" s="4" t="s">
        <v>117</v>
      </c>
    </row>
    <row r="16" spans="1:9" x14ac:dyDescent="0.25">
      <c r="A16" s="4" t="s">
        <v>118</v>
      </c>
    </row>
    <row r="17" spans="1:6" x14ac:dyDescent="0.25">
      <c r="A17" s="4" t="s">
        <v>119</v>
      </c>
    </row>
    <row r="18" spans="1:6" x14ac:dyDescent="0.25">
      <c r="A18" s="4" t="s">
        <v>120</v>
      </c>
    </row>
    <row r="19" spans="1:6" x14ac:dyDescent="0.25">
      <c r="A19" s="4" t="s">
        <v>121</v>
      </c>
    </row>
    <row r="20" spans="1:6" x14ac:dyDescent="0.25">
      <c r="A20" s="4"/>
    </row>
    <row r="21" spans="1:6" x14ac:dyDescent="0.25">
      <c r="A21" s="4" t="s">
        <v>122</v>
      </c>
    </row>
    <row r="22" spans="1:6" x14ac:dyDescent="0.25">
      <c r="A22" s="4"/>
    </row>
    <row r="23" spans="1:6" x14ac:dyDescent="0.25">
      <c r="A23" s="4"/>
    </row>
    <row r="24" spans="1:6" x14ac:dyDescent="0.25">
      <c r="A24" s="4"/>
    </row>
    <row r="25" spans="1:6" x14ac:dyDescent="0.25">
      <c r="A25" s="4"/>
    </row>
    <row r="26" spans="1:6" x14ac:dyDescent="0.25">
      <c r="A26" s="4"/>
    </row>
    <row r="27" spans="1:6" x14ac:dyDescent="0.25">
      <c r="A27" s="4"/>
    </row>
    <row r="29" spans="1:6" x14ac:dyDescent="0.25">
      <c r="A29" s="2" t="s">
        <v>111</v>
      </c>
    </row>
    <row r="30" spans="1:6" x14ac:dyDescent="0.25">
      <c r="A30" s="4" t="s">
        <v>110</v>
      </c>
      <c r="B30" s="2" t="s">
        <v>101</v>
      </c>
      <c r="E30" s="13"/>
      <c r="F30" s="13"/>
    </row>
    <row r="35" spans="1:2" x14ac:dyDescent="0.25">
      <c r="A35" s="2" t="s">
        <v>98</v>
      </c>
    </row>
    <row r="43" spans="1:2" x14ac:dyDescent="0.25">
      <c r="A43" s="2" t="s">
        <v>102</v>
      </c>
    </row>
    <row r="46" spans="1:2" x14ac:dyDescent="0.25">
      <c r="A46" s="2" t="s">
        <v>123</v>
      </c>
      <c r="B46" t="s">
        <v>124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1:H10"/>
  <sheetViews>
    <sheetView workbookViewId="0">
      <selection sqref="A1:H11"/>
    </sheetView>
  </sheetViews>
  <sheetFormatPr defaultRowHeight="15" x14ac:dyDescent="0.25"/>
  <cols>
    <col min="1" max="1" width="38.5703125" customWidth="1"/>
    <col min="2" max="2" width="12" customWidth="1"/>
  </cols>
  <sheetData>
    <row r="1" spans="1:8" s="25" customFormat="1" ht="21" x14ac:dyDescent="0.35">
      <c r="A1" s="49" t="s">
        <v>7</v>
      </c>
      <c r="B1" s="49"/>
      <c r="C1" s="49"/>
      <c r="D1" s="49"/>
      <c r="E1" s="49"/>
      <c r="F1" s="49"/>
      <c r="G1" s="49"/>
      <c r="H1" s="49"/>
    </row>
    <row r="2" spans="1:8" x14ac:dyDescent="0.25">
      <c r="A2" s="2" t="s">
        <v>7</v>
      </c>
    </row>
    <row r="3" spans="1:8" x14ac:dyDescent="0.25">
      <c r="A3" s="3" t="s">
        <v>430</v>
      </c>
      <c r="B3" t="s">
        <v>2</v>
      </c>
    </row>
    <row r="4" spans="1:8" x14ac:dyDescent="0.25">
      <c r="A4" s="3" t="s">
        <v>144</v>
      </c>
      <c r="B4" t="s">
        <v>2</v>
      </c>
    </row>
    <row r="5" spans="1:8" x14ac:dyDescent="0.25">
      <c r="A5" s="3" t="s">
        <v>145</v>
      </c>
      <c r="B5" t="s">
        <v>2</v>
      </c>
    </row>
    <row r="6" spans="1:8" x14ac:dyDescent="0.25">
      <c r="A6" s="3" t="s">
        <v>339</v>
      </c>
      <c r="B6" t="s">
        <v>2</v>
      </c>
    </row>
    <row r="7" spans="1:8" x14ac:dyDescent="0.25">
      <c r="A7" s="3" t="s">
        <v>338</v>
      </c>
      <c r="B7" s="6" t="s">
        <v>42</v>
      </c>
    </row>
    <row r="8" spans="1:8" x14ac:dyDescent="0.25">
      <c r="A8" s="3" t="s">
        <v>367</v>
      </c>
      <c r="B8" t="s">
        <v>2</v>
      </c>
    </row>
    <row r="9" spans="1:8" x14ac:dyDescent="0.25">
      <c r="A9" s="3" t="s">
        <v>642</v>
      </c>
      <c r="B9" t="s">
        <v>2</v>
      </c>
    </row>
    <row r="10" spans="1:8" x14ac:dyDescent="0.25">
      <c r="A10" s="3" t="s">
        <v>643</v>
      </c>
      <c r="B10" t="s">
        <v>2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Major</vt:lpstr>
      <vt:lpstr>Feature Summary</vt:lpstr>
      <vt:lpstr>Roadmap</vt:lpstr>
      <vt:lpstr>Cell Features</vt:lpstr>
      <vt:lpstr>Workbook</vt:lpstr>
      <vt:lpstr>Headers</vt:lpstr>
      <vt:lpstr>Theming</vt:lpstr>
      <vt:lpstr>Shortcuts</vt:lpstr>
      <vt:lpstr>Drag</vt:lpstr>
      <vt:lpstr>Choosers</vt:lpstr>
      <vt:lpstr>Selection</vt:lpstr>
      <vt:lpstr>Developer</vt:lpstr>
      <vt:lpstr>Formula</vt:lpstr>
      <vt:lpstr>Copy-Paste</vt:lpstr>
      <vt:lpstr>17.2B</vt:lpstr>
      <vt:lpstr>Tables</vt:lpstr>
      <vt:lpstr>Drawing</vt:lpstr>
      <vt:lpstr>Charting</vt:lpstr>
      <vt:lpstr>Autofill</vt:lpstr>
      <vt:lpstr>Autofit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Ford</dc:creator>
  <cp:lastModifiedBy>Michael Ford</cp:lastModifiedBy>
  <dcterms:created xsi:type="dcterms:W3CDTF">2015-06-05T18:17:20Z</dcterms:created>
  <dcterms:modified xsi:type="dcterms:W3CDTF">2025-03-03T21:15:50Z</dcterms:modified>
</cp:coreProperties>
</file>