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lowes\Desktop\Work - Team\"/>
    </mc:Choice>
  </mc:AlternateContent>
  <xr:revisionPtr revIDLastSave="0" documentId="8_{4143A58E-6390-47B4-98A7-6650218818CE}" xr6:coauthVersionLast="31" xr6:coauthVersionMax="31" xr10:uidLastSave="{00000000-0000-0000-0000-000000000000}"/>
  <bookViews>
    <workbookView xWindow="0" yWindow="0" windowWidth="28800" windowHeight="12000" xr2:uid="{00000000-000D-0000-FFFF-FFFF00000000}"/>
  </bookViews>
  <sheets>
    <sheet name="ENGLAND" sheetId="1" r:id="rId1"/>
    <sheet name="Alehm" sheetId="2" r:id="rId2"/>
    <sheet name="CEnTSA" sheetId="3" r:id="rId3"/>
    <sheet name="EETSA" sheetId="4" r:id="rId4"/>
    <sheet name="NETSA" sheetId="5" r:id="rId5"/>
    <sheet name="SWERCOTS" sheetId="6" r:id="rId6"/>
    <sheet name="TSEM" sheetId="7" r:id="rId7"/>
    <sheet name="TSNW" sheetId="8" r:id="rId8"/>
    <sheet name="TSSE" sheetId="9" r:id="rId9"/>
    <sheet name="YAHTSG" sheetId="10" r:id="rId10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8" i="1" l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I46" i="1" s="1"/>
  <c r="H47" i="1"/>
  <c r="H46" i="1" s="1"/>
  <c r="G47" i="1"/>
  <c r="G46" i="1" s="1"/>
  <c r="F47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I45" i="1"/>
  <c r="H45" i="1"/>
  <c r="G45" i="1"/>
  <c r="F45" i="1"/>
  <c r="I44" i="1"/>
  <c r="H44" i="1"/>
  <c r="G44" i="1"/>
  <c r="F44" i="1"/>
  <c r="I43" i="1"/>
  <c r="H43" i="1"/>
  <c r="G43" i="1"/>
  <c r="F43" i="1"/>
  <c r="D45" i="1"/>
  <c r="D44" i="1"/>
  <c r="D43" i="1"/>
  <c r="D42" i="1"/>
  <c r="I41" i="1"/>
  <c r="H41" i="1"/>
  <c r="G41" i="1"/>
  <c r="F41" i="1"/>
  <c r="I40" i="1"/>
  <c r="H40" i="1"/>
  <c r="G40" i="1"/>
  <c r="F40" i="1"/>
  <c r="I39" i="1"/>
  <c r="H39" i="1"/>
  <c r="G39" i="1"/>
  <c r="F39" i="1"/>
  <c r="D41" i="1"/>
  <c r="D40" i="1"/>
  <c r="D39" i="1"/>
  <c r="D38" i="1"/>
  <c r="I36" i="1"/>
  <c r="H36" i="1"/>
  <c r="G36" i="1"/>
  <c r="F36" i="1"/>
  <c r="D36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I27" i="1" s="1"/>
  <c r="H28" i="1"/>
  <c r="G28" i="1"/>
  <c r="F28" i="1"/>
  <c r="D33" i="1"/>
  <c r="D32" i="1"/>
  <c r="D31" i="1"/>
  <c r="D30" i="1"/>
  <c r="D29" i="1"/>
  <c r="D28" i="1"/>
  <c r="I25" i="1"/>
  <c r="H25" i="1"/>
  <c r="G25" i="1"/>
  <c r="F25" i="1"/>
  <c r="D25" i="1"/>
  <c r="I21" i="1"/>
  <c r="H21" i="1"/>
  <c r="G21" i="1"/>
  <c r="F21" i="1"/>
  <c r="I20" i="1"/>
  <c r="I19" i="1" s="1"/>
  <c r="H20" i="1"/>
  <c r="G20" i="1"/>
  <c r="F20" i="1"/>
  <c r="D21" i="1"/>
  <c r="D20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I6" i="1" s="1"/>
  <c r="H7" i="1"/>
  <c r="G7" i="1"/>
  <c r="F7" i="1"/>
  <c r="D16" i="1"/>
  <c r="D15" i="1"/>
  <c r="D14" i="1"/>
  <c r="D13" i="1"/>
  <c r="D12" i="1"/>
  <c r="D11" i="1"/>
  <c r="D10" i="1"/>
  <c r="D9" i="1"/>
  <c r="D8" i="1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5" i="2"/>
  <c r="E44" i="2"/>
  <c r="E43" i="2"/>
  <c r="E41" i="2"/>
  <c r="E40" i="2"/>
  <c r="E39" i="2"/>
  <c r="E36" i="2"/>
  <c r="E33" i="2"/>
  <c r="E32" i="2"/>
  <c r="E31" i="2"/>
  <c r="E30" i="2"/>
  <c r="E29" i="2"/>
  <c r="E28" i="2"/>
  <c r="E25" i="2"/>
  <c r="E21" i="2"/>
  <c r="E20" i="2"/>
  <c r="E16" i="2"/>
  <c r="E15" i="2"/>
  <c r="E14" i="2"/>
  <c r="E13" i="2"/>
  <c r="E12" i="2"/>
  <c r="E11" i="2"/>
  <c r="E10" i="2"/>
  <c r="E9" i="2"/>
  <c r="E8" i="2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5" i="3"/>
  <c r="E44" i="3"/>
  <c r="E43" i="3"/>
  <c r="E41" i="3"/>
  <c r="E40" i="3"/>
  <c r="E39" i="3"/>
  <c r="E36" i="3"/>
  <c r="E33" i="3"/>
  <c r="E32" i="3"/>
  <c r="E31" i="3"/>
  <c r="E30" i="3"/>
  <c r="E29" i="3"/>
  <c r="E28" i="3"/>
  <c r="E25" i="3"/>
  <c r="E21" i="3"/>
  <c r="E20" i="3"/>
  <c r="E16" i="3"/>
  <c r="E15" i="3"/>
  <c r="E14" i="3"/>
  <c r="E13" i="3"/>
  <c r="E12" i="3"/>
  <c r="E11" i="3"/>
  <c r="E10" i="3"/>
  <c r="E9" i="3"/>
  <c r="E8" i="3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5" i="4"/>
  <c r="E44" i="4"/>
  <c r="E43" i="4"/>
  <c r="E41" i="4"/>
  <c r="E40" i="4"/>
  <c r="E39" i="4"/>
  <c r="E36" i="4"/>
  <c r="E33" i="4"/>
  <c r="E32" i="4"/>
  <c r="E31" i="4"/>
  <c r="E30" i="4"/>
  <c r="E29" i="4"/>
  <c r="E28" i="4"/>
  <c r="E25" i="4"/>
  <c r="E21" i="4"/>
  <c r="E20" i="4"/>
  <c r="E19" i="4" s="1"/>
  <c r="E16" i="4"/>
  <c r="E15" i="4"/>
  <c r="E14" i="4"/>
  <c r="E13" i="4"/>
  <c r="E12" i="4"/>
  <c r="E11" i="4"/>
  <c r="E10" i="4"/>
  <c r="E9" i="4"/>
  <c r="E8" i="4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5" i="5"/>
  <c r="E44" i="5"/>
  <c r="E43" i="5"/>
  <c r="E41" i="5"/>
  <c r="E40" i="5"/>
  <c r="E39" i="5"/>
  <c r="E36" i="5"/>
  <c r="E33" i="5"/>
  <c r="E32" i="5"/>
  <c r="E31" i="5"/>
  <c r="E30" i="5"/>
  <c r="E29" i="5"/>
  <c r="E28" i="5"/>
  <c r="E25" i="5"/>
  <c r="E21" i="5"/>
  <c r="E20" i="5"/>
  <c r="E16" i="5"/>
  <c r="E15" i="5"/>
  <c r="E14" i="5"/>
  <c r="E13" i="5"/>
  <c r="E12" i="5"/>
  <c r="E11" i="5"/>
  <c r="E10" i="5"/>
  <c r="E9" i="5"/>
  <c r="E8" i="5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5" i="6"/>
  <c r="E44" i="6"/>
  <c r="E43" i="6"/>
  <c r="E41" i="6"/>
  <c r="E40" i="6"/>
  <c r="E39" i="6"/>
  <c r="E36" i="6"/>
  <c r="E33" i="6"/>
  <c r="E32" i="6"/>
  <c r="E31" i="6"/>
  <c r="E30" i="6"/>
  <c r="E29" i="6"/>
  <c r="E28" i="6"/>
  <c r="E25" i="6"/>
  <c r="E21" i="6"/>
  <c r="E20" i="6"/>
  <c r="E16" i="6"/>
  <c r="E15" i="6"/>
  <c r="E14" i="6"/>
  <c r="E13" i="6"/>
  <c r="E12" i="6"/>
  <c r="E11" i="6"/>
  <c r="E10" i="6"/>
  <c r="E9" i="6"/>
  <c r="E8" i="6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5" i="7"/>
  <c r="E44" i="7"/>
  <c r="E43" i="7"/>
  <c r="E41" i="7"/>
  <c r="E40" i="7"/>
  <c r="E39" i="7"/>
  <c r="E36" i="7"/>
  <c r="E33" i="7"/>
  <c r="E32" i="7"/>
  <c r="E31" i="7"/>
  <c r="E30" i="7"/>
  <c r="E29" i="7"/>
  <c r="E28" i="7"/>
  <c r="E25" i="7"/>
  <c r="E21" i="7"/>
  <c r="E20" i="7"/>
  <c r="E16" i="7"/>
  <c r="E15" i="7"/>
  <c r="E14" i="7"/>
  <c r="E13" i="7"/>
  <c r="E12" i="7"/>
  <c r="E11" i="7"/>
  <c r="E10" i="7"/>
  <c r="E9" i="7"/>
  <c r="E8" i="7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5" i="8"/>
  <c r="E44" i="8"/>
  <c r="E43" i="8"/>
  <c r="E41" i="8"/>
  <c r="E40" i="8"/>
  <c r="E39" i="8"/>
  <c r="E36" i="8"/>
  <c r="E33" i="8"/>
  <c r="E32" i="8"/>
  <c r="E31" i="8"/>
  <c r="E30" i="8"/>
  <c r="E29" i="8"/>
  <c r="E28" i="8"/>
  <c r="E25" i="8"/>
  <c r="E21" i="8"/>
  <c r="E20" i="8"/>
  <c r="E16" i="8"/>
  <c r="E15" i="8"/>
  <c r="E14" i="8"/>
  <c r="E13" i="8"/>
  <c r="E12" i="8"/>
  <c r="E11" i="8"/>
  <c r="E10" i="8"/>
  <c r="E9" i="8"/>
  <c r="E8" i="8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5" i="9"/>
  <c r="E44" i="9"/>
  <c r="E43" i="9"/>
  <c r="E41" i="9"/>
  <c r="E40" i="9"/>
  <c r="E39" i="9"/>
  <c r="E36" i="9"/>
  <c r="E33" i="9"/>
  <c r="E32" i="9"/>
  <c r="E31" i="9"/>
  <c r="E30" i="9"/>
  <c r="E29" i="9"/>
  <c r="E28" i="9"/>
  <c r="E25" i="9"/>
  <c r="E21" i="9"/>
  <c r="E20" i="9"/>
  <c r="E16" i="9"/>
  <c r="E15" i="9"/>
  <c r="E14" i="9"/>
  <c r="E13" i="9"/>
  <c r="E12" i="9"/>
  <c r="E11" i="9"/>
  <c r="E10" i="9"/>
  <c r="E9" i="9"/>
  <c r="E8" i="9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5" i="10"/>
  <c r="E44" i="10"/>
  <c r="E43" i="10"/>
  <c r="E41" i="10"/>
  <c r="E40" i="10"/>
  <c r="E39" i="10"/>
  <c r="E36" i="10"/>
  <c r="E33" i="10"/>
  <c r="E32" i="10"/>
  <c r="E31" i="10"/>
  <c r="E30" i="10"/>
  <c r="E29" i="10"/>
  <c r="E28" i="10"/>
  <c r="E25" i="10"/>
  <c r="E21" i="10"/>
  <c r="E20" i="10"/>
  <c r="E16" i="10"/>
  <c r="E15" i="10"/>
  <c r="E14" i="10"/>
  <c r="E13" i="10"/>
  <c r="E12" i="10"/>
  <c r="E11" i="10"/>
  <c r="E10" i="10"/>
  <c r="E9" i="10"/>
  <c r="E8" i="10"/>
  <c r="E7" i="2"/>
  <c r="E7" i="3"/>
  <c r="E7" i="4"/>
  <c r="E7" i="5"/>
  <c r="E7" i="6"/>
  <c r="E7" i="7"/>
  <c r="E7" i="8"/>
  <c r="E7" i="9"/>
  <c r="E7" i="10"/>
  <c r="D7" i="1"/>
  <c r="I46" i="2"/>
  <c r="H46" i="2"/>
  <c r="G46" i="2"/>
  <c r="F46" i="2"/>
  <c r="F35" i="2" s="1"/>
  <c r="I46" i="3"/>
  <c r="H46" i="3"/>
  <c r="G46" i="3"/>
  <c r="F46" i="3"/>
  <c r="I46" i="4"/>
  <c r="H46" i="4"/>
  <c r="G46" i="4"/>
  <c r="F46" i="4"/>
  <c r="I46" i="5"/>
  <c r="H46" i="5"/>
  <c r="G46" i="5"/>
  <c r="F46" i="5"/>
  <c r="I46" i="6"/>
  <c r="H46" i="6"/>
  <c r="G46" i="6"/>
  <c r="G35" i="6" s="1"/>
  <c r="F46" i="6"/>
  <c r="I46" i="7"/>
  <c r="H46" i="7"/>
  <c r="G46" i="7"/>
  <c r="F46" i="7"/>
  <c r="I46" i="8"/>
  <c r="H46" i="8"/>
  <c r="G46" i="8"/>
  <c r="F46" i="8"/>
  <c r="I46" i="9"/>
  <c r="H46" i="9"/>
  <c r="G46" i="9"/>
  <c r="F46" i="9"/>
  <c r="I46" i="10"/>
  <c r="H46" i="10"/>
  <c r="G46" i="10"/>
  <c r="F46" i="10"/>
  <c r="D46" i="2"/>
  <c r="D46" i="3"/>
  <c r="D46" i="4"/>
  <c r="D46" i="5"/>
  <c r="D46" i="6"/>
  <c r="D46" i="7"/>
  <c r="D46" i="8"/>
  <c r="D46" i="9"/>
  <c r="D46" i="10"/>
  <c r="I37" i="2"/>
  <c r="H37" i="2"/>
  <c r="H35" i="2" s="1"/>
  <c r="G37" i="2"/>
  <c r="F37" i="2"/>
  <c r="I37" i="3"/>
  <c r="I35" i="3" s="1"/>
  <c r="H37" i="3"/>
  <c r="H35" i="3" s="1"/>
  <c r="G37" i="3"/>
  <c r="F37" i="3"/>
  <c r="I37" i="4"/>
  <c r="I35" i="4" s="1"/>
  <c r="H37" i="4"/>
  <c r="H35" i="4" s="1"/>
  <c r="G37" i="4"/>
  <c r="F37" i="4"/>
  <c r="I37" i="5"/>
  <c r="I35" i="5" s="1"/>
  <c r="H37" i="5"/>
  <c r="H35" i="5" s="1"/>
  <c r="G37" i="5"/>
  <c r="F37" i="5"/>
  <c r="I37" i="6"/>
  <c r="I35" i="6" s="1"/>
  <c r="H37" i="6"/>
  <c r="H35" i="6" s="1"/>
  <c r="G37" i="6"/>
  <c r="F37" i="6"/>
  <c r="I37" i="7"/>
  <c r="I35" i="7" s="1"/>
  <c r="H37" i="7"/>
  <c r="H35" i="7" s="1"/>
  <c r="G37" i="7"/>
  <c r="F37" i="7"/>
  <c r="I37" i="8"/>
  <c r="I35" i="8" s="1"/>
  <c r="H37" i="8"/>
  <c r="G37" i="8"/>
  <c r="F37" i="8"/>
  <c r="I37" i="9"/>
  <c r="I35" i="9" s="1"/>
  <c r="H37" i="9"/>
  <c r="H35" i="9" s="1"/>
  <c r="G37" i="9"/>
  <c r="F37" i="9"/>
  <c r="I37" i="10"/>
  <c r="H37" i="10"/>
  <c r="H35" i="10" s="1"/>
  <c r="G37" i="10"/>
  <c r="F37" i="10"/>
  <c r="D37" i="2"/>
  <c r="D37" i="3"/>
  <c r="D35" i="3" s="1"/>
  <c r="D37" i="4"/>
  <c r="D37" i="5"/>
  <c r="D35" i="5" s="1"/>
  <c r="D37" i="6"/>
  <c r="D37" i="7"/>
  <c r="D37" i="8"/>
  <c r="D37" i="9"/>
  <c r="D35" i="9" s="1"/>
  <c r="D37" i="10"/>
  <c r="D35" i="10" s="1"/>
  <c r="I27" i="2"/>
  <c r="H27" i="2"/>
  <c r="G27" i="2"/>
  <c r="F27" i="2"/>
  <c r="I27" i="3"/>
  <c r="H27" i="3"/>
  <c r="G27" i="3"/>
  <c r="F27" i="3"/>
  <c r="I27" i="4"/>
  <c r="H27" i="4"/>
  <c r="G27" i="4"/>
  <c r="F27" i="4"/>
  <c r="I27" i="5"/>
  <c r="H27" i="5"/>
  <c r="G27" i="5"/>
  <c r="F27" i="5"/>
  <c r="I27" i="6"/>
  <c r="H27" i="6"/>
  <c r="G27" i="6"/>
  <c r="F27" i="6"/>
  <c r="I27" i="7"/>
  <c r="H27" i="7"/>
  <c r="G27" i="7"/>
  <c r="F27" i="7"/>
  <c r="I27" i="8"/>
  <c r="H27" i="8"/>
  <c r="G27" i="8"/>
  <c r="F27" i="8"/>
  <c r="I27" i="9"/>
  <c r="H27" i="9"/>
  <c r="G27" i="9"/>
  <c r="F27" i="9"/>
  <c r="I27" i="10"/>
  <c r="H27" i="10"/>
  <c r="G27" i="10"/>
  <c r="F27" i="10"/>
  <c r="D27" i="2"/>
  <c r="D27" i="3"/>
  <c r="D27" i="4"/>
  <c r="D27" i="5"/>
  <c r="D27" i="6"/>
  <c r="D27" i="7"/>
  <c r="D27" i="8"/>
  <c r="D27" i="9"/>
  <c r="D27" i="10"/>
  <c r="I19" i="2"/>
  <c r="H19" i="2"/>
  <c r="G19" i="2"/>
  <c r="F19" i="2"/>
  <c r="I19" i="3"/>
  <c r="H19" i="3"/>
  <c r="G19" i="3"/>
  <c r="F19" i="3"/>
  <c r="I19" i="4"/>
  <c r="H19" i="4"/>
  <c r="G19" i="4"/>
  <c r="F19" i="4"/>
  <c r="I19" i="5"/>
  <c r="H19" i="5"/>
  <c r="G19" i="5"/>
  <c r="F19" i="5"/>
  <c r="I19" i="6"/>
  <c r="H19" i="6"/>
  <c r="G19" i="6"/>
  <c r="F19" i="6"/>
  <c r="I19" i="7"/>
  <c r="H19" i="7"/>
  <c r="G19" i="7"/>
  <c r="F19" i="7"/>
  <c r="I19" i="8"/>
  <c r="H19" i="8"/>
  <c r="G19" i="8"/>
  <c r="F19" i="8"/>
  <c r="I19" i="9"/>
  <c r="H19" i="9"/>
  <c r="G19" i="9"/>
  <c r="F19" i="9"/>
  <c r="I19" i="10"/>
  <c r="H19" i="10"/>
  <c r="G19" i="10"/>
  <c r="F19" i="10"/>
  <c r="D19" i="2"/>
  <c r="D19" i="3"/>
  <c r="D19" i="4"/>
  <c r="D19" i="5"/>
  <c r="D19" i="6"/>
  <c r="D19" i="7"/>
  <c r="D19" i="8"/>
  <c r="D19" i="9"/>
  <c r="D19" i="10"/>
  <c r="I6" i="2"/>
  <c r="H6" i="2"/>
  <c r="G6" i="2"/>
  <c r="F6" i="2"/>
  <c r="I6" i="3"/>
  <c r="H6" i="3"/>
  <c r="G6" i="3"/>
  <c r="F6" i="3"/>
  <c r="I6" i="4"/>
  <c r="H6" i="4"/>
  <c r="G6" i="4"/>
  <c r="F6" i="4"/>
  <c r="I6" i="5"/>
  <c r="H6" i="5"/>
  <c r="G6" i="5"/>
  <c r="F6" i="5"/>
  <c r="I6" i="6"/>
  <c r="H6" i="6"/>
  <c r="G6" i="6"/>
  <c r="F6" i="6"/>
  <c r="I6" i="7"/>
  <c r="H6" i="7"/>
  <c r="G6" i="7"/>
  <c r="F6" i="7"/>
  <c r="I6" i="8"/>
  <c r="H6" i="8"/>
  <c r="G6" i="8"/>
  <c r="F6" i="8"/>
  <c r="I6" i="9"/>
  <c r="H6" i="9"/>
  <c r="G6" i="9"/>
  <c r="F6" i="9"/>
  <c r="I6" i="10"/>
  <c r="H6" i="10"/>
  <c r="G6" i="10"/>
  <c r="F6" i="10"/>
  <c r="D6" i="2"/>
  <c r="D6" i="3"/>
  <c r="D6" i="4"/>
  <c r="D6" i="5"/>
  <c r="D6" i="6"/>
  <c r="D6" i="7"/>
  <c r="D6" i="8"/>
  <c r="D6" i="9"/>
  <c r="D6" i="10"/>
  <c r="E19" i="10" l="1"/>
  <c r="E19" i="8"/>
  <c r="E19" i="5"/>
  <c r="I35" i="2"/>
  <c r="D35" i="7"/>
  <c r="E46" i="8"/>
  <c r="E46" i="7"/>
  <c r="E27" i="4"/>
  <c r="F35" i="10"/>
  <c r="F35" i="8"/>
  <c r="F35" i="7"/>
  <c r="F35" i="6"/>
  <c r="F35" i="5"/>
  <c r="F35" i="3"/>
  <c r="D35" i="2"/>
  <c r="D35" i="8"/>
  <c r="G35" i="10"/>
  <c r="G35" i="8"/>
  <c r="G35" i="7"/>
  <c r="G35" i="5"/>
  <c r="G35" i="3"/>
  <c r="I35" i="10"/>
  <c r="E19" i="6"/>
  <c r="E6" i="10"/>
  <c r="H37" i="1"/>
  <c r="E19" i="9"/>
  <c r="H35" i="8"/>
  <c r="E37" i="8"/>
  <c r="E35" i="8" s="1"/>
  <c r="E27" i="8"/>
  <c r="E19" i="7"/>
  <c r="H6" i="1"/>
  <c r="E6" i="7"/>
  <c r="H27" i="1"/>
  <c r="E6" i="6"/>
  <c r="E27" i="5"/>
  <c r="E46" i="4"/>
  <c r="E37" i="4"/>
  <c r="E6" i="4"/>
  <c r="E47" i="1"/>
  <c r="E50" i="1"/>
  <c r="E51" i="1"/>
  <c r="E52" i="1"/>
  <c r="E54" i="1"/>
  <c r="E19" i="2"/>
  <c r="H19" i="1"/>
  <c r="E68" i="1"/>
  <c r="E46" i="10"/>
  <c r="E37" i="10"/>
  <c r="E35" i="10" s="1"/>
  <c r="E27" i="10"/>
  <c r="F35" i="9"/>
  <c r="G35" i="9"/>
  <c r="E46" i="9"/>
  <c r="E64" i="1"/>
  <c r="E66" i="1"/>
  <c r="E67" i="1"/>
  <c r="E37" i="9"/>
  <c r="E35" i="9" s="1"/>
  <c r="E27" i="9"/>
  <c r="G27" i="1"/>
  <c r="F19" i="1"/>
  <c r="E21" i="1"/>
  <c r="E6" i="8"/>
  <c r="E15" i="1"/>
  <c r="E37" i="7"/>
  <c r="E35" i="7" s="1"/>
  <c r="I37" i="1"/>
  <c r="I35" i="1" s="1"/>
  <c r="E27" i="7"/>
  <c r="F27" i="1"/>
  <c r="E63" i="1"/>
  <c r="E46" i="6"/>
  <c r="D35" i="6"/>
  <c r="E37" i="6"/>
  <c r="E27" i="6"/>
  <c r="E30" i="1"/>
  <c r="E46" i="5"/>
  <c r="E62" i="1"/>
  <c r="E37" i="5"/>
  <c r="D46" i="1"/>
  <c r="D19" i="1"/>
  <c r="E48" i="1"/>
  <c r="E60" i="1"/>
  <c r="F35" i="4"/>
  <c r="G35" i="4"/>
  <c r="D35" i="4"/>
  <c r="E39" i="1"/>
  <c r="E40" i="1"/>
  <c r="E41" i="1"/>
  <c r="E20" i="1"/>
  <c r="E55" i="1"/>
  <c r="E58" i="1"/>
  <c r="E56" i="1"/>
  <c r="E46" i="3"/>
  <c r="H35" i="1"/>
  <c r="E45" i="1"/>
  <c r="E37" i="3"/>
  <c r="E27" i="3"/>
  <c r="E19" i="3"/>
  <c r="E7" i="1"/>
  <c r="E8" i="1"/>
  <c r="E9" i="1"/>
  <c r="E10" i="1"/>
  <c r="E12" i="1"/>
  <c r="E13" i="1"/>
  <c r="E14" i="1"/>
  <c r="E16" i="1"/>
  <c r="E43" i="1"/>
  <c r="G35" i="2"/>
  <c r="E6" i="2"/>
  <c r="E11" i="1"/>
  <c r="G6" i="1"/>
  <c r="E6" i="3"/>
  <c r="F46" i="1"/>
  <c r="E46" i="2"/>
  <c r="E49" i="1"/>
  <c r="E53" i="1"/>
  <c r="E57" i="1"/>
  <c r="E61" i="1"/>
  <c r="E65" i="1"/>
  <c r="E59" i="1"/>
  <c r="E36" i="1"/>
  <c r="E44" i="1"/>
  <c r="F37" i="1"/>
  <c r="E37" i="2"/>
  <c r="D37" i="1"/>
  <c r="E27" i="2"/>
  <c r="E29" i="1"/>
  <c r="E31" i="1"/>
  <c r="E32" i="1"/>
  <c r="E33" i="1"/>
  <c r="D27" i="1"/>
  <c r="E25" i="1"/>
  <c r="G37" i="1"/>
  <c r="G35" i="1" s="1"/>
  <c r="E28" i="1"/>
  <c r="G19" i="1"/>
  <c r="F6" i="1"/>
  <c r="D6" i="1"/>
  <c r="E6" i="9"/>
  <c r="E6" i="5"/>
  <c r="E35" i="6" l="1"/>
  <c r="E35" i="3"/>
  <c r="E35" i="4"/>
  <c r="E35" i="2"/>
  <c r="E19" i="1"/>
  <c r="D35" i="1"/>
  <c r="E35" i="5"/>
  <c r="E46" i="1"/>
  <c r="E27" i="1"/>
  <c r="E6" i="1"/>
  <c r="E37" i="1"/>
  <c r="F35" i="1"/>
  <c r="E35" i="1" l="1"/>
</calcChain>
</file>

<file path=xl/sharedStrings.xml><?xml version="1.0" encoding="utf-8"?>
<sst xmlns="http://schemas.openxmlformats.org/spreadsheetml/2006/main" count="2820" uniqueCount="73">
  <si>
    <t>2017/18 Monitoring</t>
  </si>
  <si>
    <t>Manufacturer
A02/05/07, R02/03/04/06</t>
  </si>
  <si>
    <t>Co Product Producer
R12</t>
  </si>
  <si>
    <t>Mobile Mixer
R04</t>
  </si>
  <si>
    <t>Stores
R09</t>
  </si>
  <si>
    <t>Distributor
A02/03/07/11, R01/03/05</t>
  </si>
  <si>
    <t>Transporter
R08</t>
  </si>
  <si>
    <t>On Farm Mixer
R10 &amp; R11</t>
  </si>
  <si>
    <t>Supplier of Surplus Food
R07</t>
  </si>
  <si>
    <t>Pet Food Manufacturer
R06</t>
  </si>
  <si>
    <t>FIXED FUNDING</t>
  </si>
  <si>
    <t>FOOD HYGIENE AT PRIMARY
PRODUCTION Inspections</t>
  </si>
  <si>
    <t>Livestock Farms
R13</t>
  </si>
  <si>
    <t>Arable Farms
R14</t>
  </si>
  <si>
    <t>INLAND FEED
Inspections</t>
  </si>
  <si>
    <t xml:space="preserve">
</t>
  </si>
  <si>
    <t>Importers</t>
  </si>
  <si>
    <t>Number of pre-assessment visits</t>
  </si>
  <si>
    <t>Vitamin A</t>
  </si>
  <si>
    <t>Vitamin D</t>
  </si>
  <si>
    <t>Copper (Cu)</t>
  </si>
  <si>
    <t>Selenium (Se)</t>
  </si>
  <si>
    <t>Urea</t>
  </si>
  <si>
    <t>Nutrient Suite</t>
  </si>
  <si>
    <r>
      <t xml:space="preserve">INLAND FEED
</t>
    </r>
    <r>
      <rPr>
        <sz val="10"/>
        <color theme="1"/>
        <rFont val="Arial"/>
        <family val="2"/>
      </rPr>
      <t>National Sampling Priorities</t>
    </r>
  </si>
  <si>
    <r>
      <t xml:space="preserve">INLAND FEED
</t>
    </r>
    <r>
      <rPr>
        <sz val="10"/>
        <color theme="1"/>
        <rFont val="Arial"/>
        <family val="2"/>
      </rPr>
      <t>National Sampling Priorities - Sampling &amp; Analytes</t>
    </r>
  </si>
  <si>
    <t>Ports Activity</t>
  </si>
  <si>
    <t>Total number of feed consignments; inc. 3rd Country and intra-EU</t>
  </si>
  <si>
    <t>Total 3rd Country Consignment Checks</t>
  </si>
  <si>
    <t>No of Regular 3rd Country Consignments</t>
  </si>
  <si>
    <t>For Information only</t>
  </si>
  <si>
    <t>Documentary</t>
  </si>
  <si>
    <t>Physical</t>
  </si>
  <si>
    <t>No of Irregular 3rd Country Consignments</t>
  </si>
  <si>
    <t>Total Analyses/Analysis and Sampling Costs</t>
  </si>
  <si>
    <t>As/Cd/Hg/Pb</t>
  </si>
  <si>
    <t>Other undesirable
substances</t>
  </si>
  <si>
    <t>Regional project based
undesirable substances</t>
  </si>
  <si>
    <t>Identity</t>
  </si>
  <si>
    <t>Heavy Metals Suite</t>
  </si>
  <si>
    <t>Other Heavy Metals Suite</t>
  </si>
  <si>
    <t>Arsenic (As) only)</t>
  </si>
  <si>
    <t>Cadmium (Cd) only</t>
  </si>
  <si>
    <t>Mercury (Hg) only</t>
  </si>
  <si>
    <t>Lead (Pb) only</t>
  </si>
  <si>
    <t>Fluorine (F)</t>
  </si>
  <si>
    <t>Mycotoxins Suite</t>
  </si>
  <si>
    <t>Other Mycotoxins Suite</t>
  </si>
  <si>
    <r>
      <t>Aflatoxin B</t>
    </r>
    <r>
      <rPr>
        <vertAlign val="subscript"/>
        <sz val="12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 (AfB</t>
    </r>
    <r>
      <rPr>
        <vertAlign val="subscript"/>
        <sz val="12"/>
        <color theme="1"/>
        <rFont val="Arial"/>
        <family val="2"/>
      </rPr>
      <t>1</t>
    </r>
    <r>
      <rPr>
        <sz val="10"/>
        <color theme="1"/>
        <rFont val="Arial"/>
        <family val="2"/>
      </rPr>
      <t>) only</t>
    </r>
  </si>
  <si>
    <r>
      <t>Fum B</t>
    </r>
    <r>
      <rPr>
        <vertAlign val="subscript"/>
        <sz val="12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 &amp; B</t>
    </r>
    <r>
      <rPr>
        <vertAlign val="subscript"/>
        <sz val="12"/>
        <color theme="1"/>
        <rFont val="Arial"/>
        <family val="2"/>
      </rPr>
      <t>2</t>
    </r>
    <r>
      <rPr>
        <sz val="10"/>
        <color theme="1"/>
        <rFont val="Arial"/>
        <family val="2"/>
      </rPr>
      <t>, T-2 &amp; HT-2 only</t>
    </r>
  </si>
  <si>
    <t>DON &amp; ZON only</t>
  </si>
  <si>
    <t>Ochratoxin A (OTA) only</t>
  </si>
  <si>
    <t>Methanol</t>
  </si>
  <si>
    <t>Pesticide residues</t>
  </si>
  <si>
    <t>Salmonella species</t>
  </si>
  <si>
    <t>Unauthorised GMs</t>
  </si>
  <si>
    <r>
      <t>AfB</t>
    </r>
    <r>
      <rPr>
        <vertAlign val="subscript"/>
        <sz val="12"/>
        <color theme="1"/>
        <rFont val="Arial"/>
        <family val="2"/>
      </rPr>
      <t>1</t>
    </r>
    <r>
      <rPr>
        <sz val="10"/>
        <color theme="1"/>
        <rFont val="Arial"/>
        <family val="2"/>
      </rPr>
      <t>/Fum B</t>
    </r>
    <r>
      <rPr>
        <vertAlign val="subscript"/>
        <sz val="12"/>
        <color theme="1"/>
        <rFont val="Arial"/>
        <family val="2"/>
      </rPr>
      <t>1</t>
    </r>
    <r>
      <rPr>
        <sz val="10"/>
        <color theme="1"/>
        <rFont val="Arial"/>
        <family val="2"/>
      </rPr>
      <t>&amp;B</t>
    </r>
    <r>
      <rPr>
        <vertAlign val="subscript"/>
        <sz val="12"/>
        <color theme="1"/>
        <rFont val="Arial"/>
        <family val="2"/>
      </rPr>
      <t>2</t>
    </r>
    <r>
      <rPr>
        <sz val="10"/>
        <color theme="1"/>
        <rFont val="Arial"/>
        <family val="2"/>
      </rPr>
      <t>/T-2&amp;
HT-2/DON&amp;ZON/OTA</t>
    </r>
  </si>
  <si>
    <t>Committed
activity as at
1 April 2017</t>
  </si>
  <si>
    <t>Total
Completed
YTD</t>
  </si>
  <si>
    <t>Total
Completed
Q1</t>
  </si>
  <si>
    <t>Total
Completed
Q2</t>
  </si>
  <si>
    <t>Total
Completed
Q3</t>
  </si>
  <si>
    <t>Total
Completed
Q4</t>
  </si>
  <si>
    <r>
      <t>YAHTSG</t>
    </r>
    <r>
      <rPr>
        <sz val="12"/>
        <color theme="1"/>
        <rFont val="Arial"/>
        <family val="2"/>
      </rPr>
      <t xml:space="preserve"> (Yorkshire &amp; Humber)</t>
    </r>
  </si>
  <si>
    <t>ENGLAND</t>
  </si>
  <si>
    <r>
      <t>Alehm</t>
    </r>
    <r>
      <rPr>
        <sz val="12"/>
        <color theme="1"/>
        <rFont val="Arial"/>
        <family val="2"/>
      </rPr>
      <t xml:space="preserve"> (London)</t>
    </r>
  </si>
  <si>
    <r>
      <t>CEnTSA</t>
    </r>
    <r>
      <rPr>
        <sz val="12"/>
        <color theme="1"/>
        <rFont val="Arial"/>
        <family val="2"/>
      </rPr>
      <t xml:space="preserve"> (Central England)</t>
    </r>
  </si>
  <si>
    <r>
      <t>EETSA</t>
    </r>
    <r>
      <rPr>
        <sz val="12"/>
        <color theme="1"/>
        <rFont val="Arial"/>
        <family val="2"/>
      </rPr>
      <t xml:space="preserve"> (East of England)</t>
    </r>
  </si>
  <si>
    <r>
      <t>NETSA</t>
    </r>
    <r>
      <rPr>
        <sz val="12"/>
        <color theme="1"/>
        <rFont val="Arial"/>
        <family val="2"/>
      </rPr>
      <t xml:space="preserve"> (North East England)</t>
    </r>
  </si>
  <si>
    <r>
      <t>SWERCOTS</t>
    </r>
    <r>
      <rPr>
        <sz val="12"/>
        <color theme="1"/>
        <rFont val="Arial"/>
        <family val="2"/>
      </rPr>
      <t xml:space="preserve"> (South West England)</t>
    </r>
  </si>
  <si>
    <r>
      <t>TSEM</t>
    </r>
    <r>
      <rPr>
        <sz val="12"/>
        <color theme="1"/>
        <rFont val="Arial"/>
        <family val="2"/>
      </rPr>
      <t xml:space="preserve"> (East Midlands)</t>
    </r>
  </si>
  <si>
    <r>
      <t>TSNW</t>
    </r>
    <r>
      <rPr>
        <sz val="12"/>
        <color theme="1"/>
        <rFont val="Arial"/>
        <family val="2"/>
      </rPr>
      <t xml:space="preserve"> (North West England)</t>
    </r>
  </si>
  <si>
    <r>
      <t>TSSE</t>
    </r>
    <r>
      <rPr>
        <sz val="12"/>
        <color theme="1"/>
        <rFont val="Arial"/>
        <family val="2"/>
      </rPr>
      <t xml:space="preserve"> (South East England)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</si>
</sst>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  <font>
      <vertAlign val="subscript"/>
      <sz val="12"/>
      <color theme="1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theme="0" tint="-0.14996795556505021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indexed="64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7">
    <xf numFmtId="0" fontId="0" fillId="0" borderId="0" xfId="0"/>
    <xf numFmtId="0" fontId="0" fillId="0" borderId="0" xfId="0" applyFont="1" applyBorder="1" applyAlignment="1" applyProtection="1">
      <alignment vertical="center"/>
    </xf>
    <xf numFmtId="0" fontId="0" fillId="0" borderId="0" xfId="0" applyAlignment="1">
      <alignment wrapText="1"/>
    </xf>
    <xf numFmtId="0" fontId="0" fillId="5" borderId="7" xfId="0" applyFont="1" applyFill="1" applyBorder="1" applyAlignment="1" applyProtection="1">
      <alignment vertical="center" wrapText="1"/>
    </xf>
    <xf numFmtId="0" fontId="0" fillId="5" borderId="1" xfId="0" applyFont="1" applyFill="1" applyBorder="1" applyAlignment="1" applyProtection="1">
      <alignment vertical="center" wrapText="1"/>
    </xf>
    <xf numFmtId="0" fontId="3" fillId="5" borderId="9" xfId="0" applyFont="1" applyFill="1" applyBorder="1" applyAlignment="1" applyProtection="1">
      <alignment vertical="center" wrapText="1"/>
    </xf>
    <xf numFmtId="0" fontId="0" fillId="3" borderId="0" xfId="0" applyFill="1"/>
    <xf numFmtId="0" fontId="0" fillId="3" borderId="0" xfId="0" applyFill="1" applyAlignment="1">
      <alignment wrapText="1"/>
    </xf>
    <xf numFmtId="0" fontId="0" fillId="5" borderId="27" xfId="0" applyFont="1" applyFill="1" applyBorder="1" applyAlignment="1" applyProtection="1">
      <alignment vertical="center" wrapText="1"/>
    </xf>
    <xf numFmtId="0" fontId="0" fillId="0" borderId="29" xfId="0" applyFont="1" applyFill="1" applyBorder="1" applyAlignment="1" applyProtection="1">
      <alignment vertical="center" wrapText="1"/>
    </xf>
    <xf numFmtId="0" fontId="0" fillId="5" borderId="43" xfId="0" applyFont="1" applyFill="1" applyBorder="1" applyAlignment="1" applyProtection="1">
      <alignment vertical="center" wrapText="1"/>
    </xf>
    <xf numFmtId="0" fontId="0" fillId="0" borderId="44" xfId="0" applyFont="1" applyFill="1" applyBorder="1" applyAlignment="1" applyProtection="1">
      <alignment vertical="center"/>
    </xf>
    <xf numFmtId="3" fontId="6" fillId="2" borderId="10" xfId="0" applyNumberFormat="1" applyFont="1" applyFill="1" applyBorder="1" applyAlignment="1">
      <alignment horizontal="center" vertical="center"/>
    </xf>
    <xf numFmtId="3" fontId="2" fillId="2" borderId="10" xfId="0" applyNumberFormat="1" applyFont="1" applyFill="1" applyBorder="1" applyAlignment="1">
      <alignment horizontal="center" vertical="center"/>
    </xf>
    <xf numFmtId="3" fontId="6" fillId="2" borderId="13" xfId="0" applyNumberFormat="1" applyFont="1" applyFill="1" applyBorder="1" applyAlignment="1">
      <alignment horizontal="center" vertical="center"/>
    </xf>
    <xf numFmtId="3" fontId="6" fillId="2" borderId="16" xfId="0" applyNumberFormat="1" applyFont="1" applyFill="1" applyBorder="1" applyAlignment="1">
      <alignment horizontal="center" vertical="center"/>
    </xf>
    <xf numFmtId="3" fontId="6" fillId="2" borderId="17" xfId="0" applyNumberFormat="1" applyFont="1" applyFill="1" applyBorder="1" applyAlignment="1">
      <alignment horizontal="center" vertical="center"/>
    </xf>
    <xf numFmtId="3" fontId="0" fillId="0" borderId="0" xfId="0" applyNumberFormat="1"/>
    <xf numFmtId="3" fontId="2" fillId="6" borderId="10" xfId="0" applyNumberFormat="1" applyFont="1" applyFill="1" applyBorder="1" applyAlignment="1">
      <alignment horizontal="center" vertical="center"/>
    </xf>
    <xf numFmtId="3" fontId="2" fillId="6" borderId="13" xfId="0" applyNumberFormat="1" applyFont="1" applyFill="1" applyBorder="1" applyAlignment="1">
      <alignment horizontal="center" vertical="center"/>
    </xf>
    <xf numFmtId="3" fontId="2" fillId="6" borderId="16" xfId="0" applyNumberFormat="1" applyFont="1" applyFill="1" applyBorder="1" applyAlignment="1">
      <alignment horizontal="center" vertical="center"/>
    </xf>
    <xf numFmtId="3" fontId="2" fillId="6" borderId="17" xfId="0" applyNumberFormat="1" applyFont="1" applyFill="1" applyBorder="1" applyAlignment="1">
      <alignment horizontal="center" vertical="center"/>
    </xf>
    <xf numFmtId="3" fontId="6" fillId="2" borderId="19" xfId="0" applyNumberFormat="1" applyFont="1" applyFill="1" applyBorder="1" applyAlignment="1">
      <alignment horizontal="center" vertical="center"/>
    </xf>
    <xf numFmtId="3" fontId="2" fillId="2" borderId="19" xfId="0" applyNumberFormat="1" applyFont="1" applyFill="1" applyBorder="1" applyAlignment="1">
      <alignment horizontal="center" vertical="center"/>
    </xf>
    <xf numFmtId="3" fontId="6" fillId="2" borderId="24" xfId="0" applyNumberFormat="1" applyFont="1" applyFill="1" applyBorder="1" applyAlignment="1">
      <alignment horizontal="center" vertical="center"/>
    </xf>
    <xf numFmtId="3" fontId="6" fillId="2" borderId="25" xfId="0" applyNumberFormat="1" applyFont="1" applyFill="1" applyBorder="1" applyAlignment="1">
      <alignment horizontal="center" vertical="center"/>
    </xf>
    <xf numFmtId="3" fontId="6" fillId="2" borderId="26" xfId="0" applyNumberFormat="1" applyFont="1" applyFill="1" applyBorder="1" applyAlignment="1">
      <alignment horizontal="center" vertical="center"/>
    </xf>
    <xf numFmtId="3" fontId="6" fillId="2" borderId="20" xfId="0" applyNumberFormat="1" applyFont="1" applyFill="1" applyBorder="1" applyAlignment="1">
      <alignment horizontal="center" vertical="center"/>
    </xf>
    <xf numFmtId="3" fontId="2" fillId="2" borderId="20" xfId="0" applyNumberFormat="1" applyFont="1" applyFill="1" applyBorder="1" applyAlignment="1">
      <alignment horizontal="center" vertical="center"/>
    </xf>
    <xf numFmtId="3" fontId="6" fillId="2" borderId="27" xfId="0" applyNumberFormat="1" applyFont="1" applyFill="1" applyBorder="1" applyAlignment="1">
      <alignment horizontal="center" vertical="center"/>
    </xf>
    <xf numFmtId="3" fontId="6" fillId="2" borderId="28" xfId="0" applyNumberFormat="1" applyFont="1" applyFill="1" applyBorder="1" applyAlignment="1">
      <alignment horizontal="center" vertical="center"/>
    </xf>
    <xf numFmtId="3" fontId="6" fillId="2" borderId="29" xfId="0" applyNumberFormat="1" applyFont="1" applyFill="1" applyBorder="1" applyAlignment="1">
      <alignment horizontal="center" vertical="center"/>
    </xf>
    <xf numFmtId="3" fontId="6" fillId="2" borderId="21" xfId="0" applyNumberFormat="1" applyFont="1" applyFill="1" applyBorder="1" applyAlignment="1">
      <alignment horizontal="center" vertical="center"/>
    </xf>
    <xf numFmtId="3" fontId="2" fillId="2" borderId="21" xfId="0" applyNumberFormat="1" applyFont="1" applyFill="1" applyBorder="1" applyAlignment="1">
      <alignment horizontal="center" vertical="center"/>
    </xf>
    <xf numFmtId="3" fontId="6" fillId="2" borderId="30" xfId="0" applyNumberFormat="1" applyFont="1" applyFill="1" applyBorder="1" applyAlignment="1">
      <alignment horizontal="center" vertical="center"/>
    </xf>
    <xf numFmtId="3" fontId="6" fillId="2" borderId="31" xfId="0" applyNumberFormat="1" applyFont="1" applyFill="1" applyBorder="1" applyAlignment="1">
      <alignment horizontal="center" vertical="center"/>
    </xf>
    <xf numFmtId="3" fontId="6" fillId="2" borderId="32" xfId="0" applyNumberFormat="1" applyFont="1" applyFill="1" applyBorder="1" applyAlignment="1">
      <alignment horizontal="center" vertical="center"/>
    </xf>
    <xf numFmtId="3" fontId="2" fillId="4" borderId="10" xfId="0" applyNumberFormat="1" applyFont="1" applyFill="1" applyBorder="1" applyAlignment="1">
      <alignment horizontal="center" vertical="center"/>
    </xf>
    <xf numFmtId="3" fontId="2" fillId="4" borderId="13" xfId="0" applyNumberFormat="1" applyFont="1" applyFill="1" applyBorder="1" applyAlignment="1">
      <alignment horizontal="center" vertical="center"/>
    </xf>
    <xf numFmtId="3" fontId="2" fillId="4" borderId="16" xfId="0" applyNumberFormat="1" applyFont="1" applyFill="1" applyBorder="1" applyAlignment="1">
      <alignment horizontal="center" vertical="center"/>
    </xf>
    <xf numFmtId="3" fontId="2" fillId="4" borderId="17" xfId="0" applyNumberFormat="1" applyFont="1" applyFill="1" applyBorder="1" applyAlignment="1">
      <alignment horizontal="center" vertical="center"/>
    </xf>
    <xf numFmtId="3" fontId="2" fillId="2" borderId="33" xfId="0" applyNumberFormat="1" applyFont="1" applyFill="1" applyBorder="1" applyAlignment="1">
      <alignment horizontal="center" vertical="center"/>
    </xf>
    <xf numFmtId="3" fontId="2" fillId="2" borderId="34" xfId="0" applyNumberFormat="1" applyFont="1" applyFill="1" applyBorder="1" applyAlignment="1">
      <alignment horizontal="center" vertical="center"/>
    </xf>
    <xf numFmtId="3" fontId="2" fillId="2" borderId="35" xfId="0" applyNumberFormat="1" applyFont="1" applyFill="1" applyBorder="1" applyAlignment="1">
      <alignment horizontal="center" vertical="center"/>
    </xf>
    <xf numFmtId="3" fontId="6" fillId="2" borderId="23" xfId="0" applyNumberFormat="1" applyFont="1" applyFill="1" applyBorder="1" applyAlignment="1">
      <alignment horizontal="center" vertical="center"/>
    </xf>
    <xf numFmtId="3" fontId="0" fillId="7" borderId="7" xfId="0" applyNumberFormat="1" applyFill="1" applyBorder="1"/>
    <xf numFmtId="3" fontId="0" fillId="7" borderId="8" xfId="0" applyNumberFormat="1" applyFill="1" applyBorder="1"/>
    <xf numFmtId="3" fontId="6" fillId="2" borderId="22" xfId="0" applyNumberFormat="1" applyFont="1" applyFill="1" applyBorder="1" applyAlignment="1">
      <alignment horizontal="center" vertical="center"/>
    </xf>
    <xf numFmtId="3" fontId="2" fillId="2" borderId="18" xfId="0" applyNumberFormat="1" applyFont="1" applyFill="1" applyBorder="1" applyAlignment="1">
      <alignment horizontal="center" vertical="center"/>
    </xf>
    <xf numFmtId="3" fontId="2" fillId="2" borderId="36" xfId="0" applyNumberFormat="1" applyFont="1" applyFill="1" applyBorder="1" applyAlignment="1">
      <alignment horizontal="center" vertical="center"/>
    </xf>
    <xf numFmtId="3" fontId="2" fillId="2" borderId="37" xfId="0" applyNumberFormat="1" applyFont="1" applyFill="1" applyBorder="1" applyAlignment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6" fillId="0" borderId="10" xfId="0" applyNumberFormat="1" applyFont="1" applyBorder="1" applyAlignment="1">
      <alignment horizontal="center" vertical="center"/>
    </xf>
    <xf numFmtId="3" fontId="7" fillId="2" borderId="10" xfId="0" applyNumberFormat="1" applyFont="1" applyFill="1" applyBorder="1" applyAlignment="1">
      <alignment horizontal="center" vertical="center"/>
    </xf>
    <xf numFmtId="3" fontId="6" fillId="0" borderId="13" xfId="0" applyNumberFormat="1" applyFont="1" applyBorder="1" applyAlignment="1">
      <alignment horizontal="center" vertical="center"/>
    </xf>
    <xf numFmtId="3" fontId="6" fillId="0" borderId="16" xfId="0" applyNumberFormat="1" applyFont="1" applyBorder="1" applyAlignment="1">
      <alignment horizontal="center" vertical="center"/>
    </xf>
    <xf numFmtId="3" fontId="6" fillId="0" borderId="17" xfId="0" applyNumberFormat="1" applyFont="1" applyBorder="1" applyAlignment="1">
      <alignment horizontal="center" vertical="center"/>
    </xf>
    <xf numFmtId="3" fontId="7" fillId="6" borderId="10" xfId="0" applyNumberFormat="1" applyFont="1" applyFill="1" applyBorder="1" applyAlignment="1">
      <alignment horizontal="center" vertical="center"/>
    </xf>
    <xf numFmtId="3" fontId="7" fillId="6" borderId="13" xfId="0" applyNumberFormat="1" applyFont="1" applyFill="1" applyBorder="1" applyAlignment="1">
      <alignment horizontal="center" vertical="center"/>
    </xf>
    <xf numFmtId="3" fontId="7" fillId="6" borderId="16" xfId="0" applyNumberFormat="1" applyFont="1" applyFill="1" applyBorder="1" applyAlignment="1">
      <alignment horizontal="center" vertical="center"/>
    </xf>
    <xf numFmtId="3" fontId="7" fillId="6" borderId="17" xfId="0" applyNumberFormat="1" applyFont="1" applyFill="1" applyBorder="1" applyAlignment="1">
      <alignment horizontal="center" vertical="center"/>
    </xf>
    <xf numFmtId="3" fontId="6" fillId="0" borderId="19" xfId="0" applyNumberFormat="1" applyFont="1" applyBorder="1" applyAlignment="1">
      <alignment horizontal="center" vertical="center"/>
    </xf>
    <xf numFmtId="3" fontId="7" fillId="2" borderId="19" xfId="0" applyNumberFormat="1" applyFont="1" applyFill="1" applyBorder="1" applyAlignment="1">
      <alignment horizontal="center" vertical="center"/>
    </xf>
    <xf numFmtId="3" fontId="6" fillId="0" borderId="24" xfId="0" applyNumberFormat="1" applyFont="1" applyBorder="1" applyAlignment="1">
      <alignment horizontal="center" vertical="center"/>
    </xf>
    <xf numFmtId="3" fontId="6" fillId="0" borderId="25" xfId="0" applyNumberFormat="1" applyFont="1" applyBorder="1" applyAlignment="1">
      <alignment horizontal="center" vertical="center"/>
    </xf>
    <xf numFmtId="3" fontId="6" fillId="0" borderId="26" xfId="0" applyNumberFormat="1" applyFont="1" applyBorder="1" applyAlignment="1">
      <alignment horizontal="center" vertical="center"/>
    </xf>
    <xf numFmtId="3" fontId="6" fillId="0" borderId="20" xfId="0" applyNumberFormat="1" applyFont="1" applyBorder="1" applyAlignment="1">
      <alignment horizontal="center" vertical="center"/>
    </xf>
    <xf numFmtId="3" fontId="7" fillId="2" borderId="20" xfId="0" applyNumberFormat="1" applyFont="1" applyFill="1" applyBorder="1" applyAlignment="1">
      <alignment horizontal="center" vertical="center"/>
    </xf>
    <xf numFmtId="3" fontId="6" fillId="0" borderId="27" xfId="0" applyNumberFormat="1" applyFont="1" applyBorder="1" applyAlignment="1">
      <alignment horizontal="center" vertical="center"/>
    </xf>
    <xf numFmtId="3" fontId="6" fillId="0" borderId="28" xfId="0" applyNumberFormat="1" applyFont="1" applyBorder="1" applyAlignment="1">
      <alignment horizontal="center" vertical="center"/>
    </xf>
    <xf numFmtId="3" fontId="6" fillId="0" borderId="29" xfId="0" applyNumberFormat="1" applyFont="1" applyBorder="1" applyAlignment="1">
      <alignment horizontal="center" vertical="center"/>
    </xf>
    <xf numFmtId="3" fontId="6" fillId="0" borderId="21" xfId="0" applyNumberFormat="1" applyFont="1" applyBorder="1" applyAlignment="1">
      <alignment horizontal="center" vertical="center"/>
    </xf>
    <xf numFmtId="3" fontId="7" fillId="2" borderId="21" xfId="0" applyNumberFormat="1" applyFont="1" applyFill="1" applyBorder="1" applyAlignment="1">
      <alignment horizontal="center" vertical="center"/>
    </xf>
    <xf numFmtId="3" fontId="6" fillId="0" borderId="30" xfId="0" applyNumberFormat="1" applyFont="1" applyBorder="1" applyAlignment="1">
      <alignment horizontal="center" vertical="center"/>
    </xf>
    <xf numFmtId="3" fontId="6" fillId="0" borderId="31" xfId="0" applyNumberFormat="1" applyFont="1" applyBorder="1" applyAlignment="1">
      <alignment horizontal="center" vertical="center"/>
    </xf>
    <xf numFmtId="3" fontId="6" fillId="0" borderId="32" xfId="0" applyNumberFormat="1" applyFont="1" applyBorder="1" applyAlignment="1">
      <alignment horizontal="center" vertical="center"/>
    </xf>
    <xf numFmtId="3" fontId="7" fillId="4" borderId="10" xfId="0" applyNumberFormat="1" applyFont="1" applyFill="1" applyBorder="1" applyAlignment="1">
      <alignment horizontal="center" vertical="center"/>
    </xf>
    <xf numFmtId="3" fontId="7" fillId="4" borderId="13" xfId="0" applyNumberFormat="1" applyFont="1" applyFill="1" applyBorder="1" applyAlignment="1">
      <alignment horizontal="center" vertical="center"/>
    </xf>
    <xf numFmtId="3" fontId="7" fillId="4" borderId="16" xfId="0" applyNumberFormat="1" applyFont="1" applyFill="1" applyBorder="1" applyAlignment="1">
      <alignment horizontal="center" vertical="center"/>
    </xf>
    <xf numFmtId="3" fontId="7" fillId="4" borderId="17" xfId="0" applyNumberFormat="1" applyFont="1" applyFill="1" applyBorder="1" applyAlignment="1">
      <alignment horizontal="center" vertical="center"/>
    </xf>
    <xf numFmtId="3" fontId="7" fillId="2" borderId="33" xfId="0" applyNumberFormat="1" applyFont="1" applyFill="1" applyBorder="1" applyAlignment="1">
      <alignment horizontal="center" vertical="center"/>
    </xf>
    <xf numFmtId="3" fontId="7" fillId="2" borderId="34" xfId="0" applyNumberFormat="1" applyFont="1" applyFill="1" applyBorder="1" applyAlignment="1">
      <alignment horizontal="center" vertical="center"/>
    </xf>
    <xf numFmtId="3" fontId="7" fillId="2" borderId="35" xfId="0" applyNumberFormat="1" applyFont="1" applyFill="1" applyBorder="1" applyAlignment="1">
      <alignment horizontal="center" vertical="center"/>
    </xf>
    <xf numFmtId="3" fontId="6" fillId="0" borderId="23" xfId="0" applyNumberFormat="1" applyFont="1" applyBorder="1" applyAlignment="1">
      <alignment horizontal="center" vertical="center"/>
    </xf>
    <xf numFmtId="3" fontId="7" fillId="0" borderId="20" xfId="0" applyNumberFormat="1" applyFont="1" applyBorder="1" applyAlignment="1">
      <alignment horizontal="center" vertical="center"/>
    </xf>
    <xf numFmtId="3" fontId="7" fillId="0" borderId="21" xfId="0" applyNumberFormat="1" applyFont="1" applyBorder="1" applyAlignment="1">
      <alignment horizontal="center" vertical="center"/>
    </xf>
    <xf numFmtId="3" fontId="6" fillId="0" borderId="22" xfId="0" applyNumberFormat="1" applyFont="1" applyBorder="1" applyAlignment="1">
      <alignment horizontal="center" vertical="center"/>
    </xf>
    <xf numFmtId="3" fontId="7" fillId="2" borderId="18" xfId="0" applyNumberFormat="1" applyFont="1" applyFill="1" applyBorder="1" applyAlignment="1">
      <alignment horizontal="center" vertical="center"/>
    </xf>
    <xf numFmtId="3" fontId="7" fillId="2" borderId="36" xfId="0" applyNumberFormat="1" applyFont="1" applyFill="1" applyBorder="1" applyAlignment="1">
      <alignment horizontal="center" vertical="center"/>
    </xf>
    <xf numFmtId="3" fontId="7" fillId="2" borderId="37" xfId="0" applyNumberFormat="1" applyFont="1" applyFill="1" applyBorder="1" applyAlignment="1">
      <alignment horizontal="center" vertical="center"/>
    </xf>
    <xf numFmtId="3" fontId="7" fillId="2" borderId="38" xfId="0" applyNumberFormat="1" applyFont="1" applyFill="1" applyBorder="1" applyAlignment="1">
      <alignment horizontal="center" vertical="center"/>
    </xf>
    <xf numFmtId="3" fontId="7" fillId="0" borderId="19" xfId="0" applyNumberFormat="1" applyFont="1" applyBorder="1" applyAlignment="1">
      <alignment horizontal="center" vertical="center"/>
    </xf>
    <xf numFmtId="3" fontId="6" fillId="0" borderId="10" xfId="0" applyNumberFormat="1" applyFont="1" applyFill="1" applyBorder="1" applyAlignment="1">
      <alignment horizontal="center" vertical="center"/>
    </xf>
    <xf numFmtId="3" fontId="6" fillId="0" borderId="13" xfId="0" applyNumberFormat="1" applyFont="1" applyFill="1" applyBorder="1" applyAlignment="1">
      <alignment horizontal="center" vertical="center"/>
    </xf>
    <xf numFmtId="3" fontId="6" fillId="0" borderId="16" xfId="0" applyNumberFormat="1" applyFont="1" applyFill="1" applyBorder="1" applyAlignment="1">
      <alignment horizontal="center" vertical="center"/>
    </xf>
    <xf numFmtId="3" fontId="6" fillId="0" borderId="17" xfId="0" applyNumberFormat="1" applyFont="1" applyFill="1" applyBorder="1" applyAlignment="1">
      <alignment horizontal="center" vertical="center"/>
    </xf>
    <xf numFmtId="3" fontId="6" fillId="0" borderId="19" xfId="0" applyNumberFormat="1" applyFont="1" applyFill="1" applyBorder="1" applyAlignment="1">
      <alignment horizontal="center" vertical="center"/>
    </xf>
    <xf numFmtId="3" fontId="6" fillId="0" borderId="24" xfId="0" applyNumberFormat="1" applyFont="1" applyFill="1" applyBorder="1" applyAlignment="1">
      <alignment horizontal="center" vertical="center"/>
    </xf>
    <xf numFmtId="3" fontId="6" fillId="0" borderId="25" xfId="0" applyNumberFormat="1" applyFont="1" applyFill="1" applyBorder="1" applyAlignment="1">
      <alignment horizontal="center" vertical="center"/>
    </xf>
    <xf numFmtId="3" fontId="6" fillId="0" borderId="26" xfId="0" applyNumberFormat="1" applyFont="1" applyFill="1" applyBorder="1" applyAlignment="1">
      <alignment horizontal="center" vertical="center"/>
    </xf>
    <xf numFmtId="3" fontId="6" fillId="0" borderId="20" xfId="0" applyNumberFormat="1" applyFont="1" applyFill="1" applyBorder="1" applyAlignment="1">
      <alignment horizontal="center" vertical="center"/>
    </xf>
    <xf numFmtId="3" fontId="6" fillId="0" borderId="27" xfId="0" applyNumberFormat="1" applyFont="1" applyFill="1" applyBorder="1" applyAlignment="1">
      <alignment horizontal="center" vertical="center"/>
    </xf>
    <xf numFmtId="3" fontId="6" fillId="0" borderId="28" xfId="0" applyNumberFormat="1" applyFont="1" applyFill="1" applyBorder="1" applyAlignment="1">
      <alignment horizontal="center" vertical="center"/>
    </xf>
    <xf numFmtId="3" fontId="6" fillId="0" borderId="29" xfId="0" applyNumberFormat="1" applyFont="1" applyFill="1" applyBorder="1" applyAlignment="1">
      <alignment horizontal="center" vertical="center"/>
    </xf>
    <xf numFmtId="3" fontId="6" fillId="0" borderId="21" xfId="0" applyNumberFormat="1" applyFont="1" applyFill="1" applyBorder="1" applyAlignment="1">
      <alignment horizontal="center" vertical="center"/>
    </xf>
    <xf numFmtId="3" fontId="6" fillId="0" borderId="30" xfId="0" applyNumberFormat="1" applyFont="1" applyFill="1" applyBorder="1" applyAlignment="1">
      <alignment horizontal="center" vertical="center"/>
    </xf>
    <xf numFmtId="3" fontId="6" fillId="0" borderId="31" xfId="0" applyNumberFormat="1" applyFont="1" applyFill="1" applyBorder="1" applyAlignment="1">
      <alignment horizontal="center" vertical="center"/>
    </xf>
    <xf numFmtId="3" fontId="6" fillId="0" borderId="32" xfId="0" applyNumberFormat="1" applyFont="1" applyFill="1" applyBorder="1" applyAlignment="1">
      <alignment horizontal="center" vertical="center"/>
    </xf>
    <xf numFmtId="3" fontId="6" fillId="4" borderId="23" xfId="0" applyNumberFormat="1" applyFont="1" applyFill="1" applyBorder="1" applyAlignment="1">
      <alignment horizontal="center" vertical="center"/>
    </xf>
    <xf numFmtId="3" fontId="6" fillId="4" borderId="22" xfId="0" applyNumberFormat="1" applyFont="1" applyFill="1" applyBorder="1" applyAlignment="1">
      <alignment horizontal="center" vertical="center"/>
    </xf>
    <xf numFmtId="3" fontId="2" fillId="2" borderId="13" xfId="0" applyNumberFormat="1" applyFont="1" applyFill="1" applyBorder="1" applyAlignment="1">
      <alignment horizontal="center" vertical="center"/>
    </xf>
    <xf numFmtId="3" fontId="2" fillId="2" borderId="16" xfId="0" applyNumberFormat="1" applyFont="1" applyFill="1" applyBorder="1" applyAlignment="1">
      <alignment horizontal="center" vertical="center"/>
    </xf>
    <xf numFmtId="3" fontId="2" fillId="2" borderId="17" xfId="0" applyNumberFormat="1" applyFont="1" applyFill="1" applyBorder="1" applyAlignment="1">
      <alignment horizontal="center" vertical="center"/>
    </xf>
    <xf numFmtId="3" fontId="0" fillId="3" borderId="0" xfId="0" applyNumberFormat="1" applyFill="1"/>
    <xf numFmtId="3" fontId="7" fillId="2" borderId="13" xfId="0" applyNumberFormat="1" applyFont="1" applyFill="1" applyBorder="1" applyAlignment="1">
      <alignment horizontal="center" vertical="center"/>
    </xf>
    <xf numFmtId="3" fontId="7" fillId="2" borderId="16" xfId="0" applyNumberFormat="1" applyFont="1" applyFill="1" applyBorder="1" applyAlignment="1">
      <alignment horizontal="center" vertical="center"/>
    </xf>
    <xf numFmtId="3" fontId="7" fillId="2" borderId="17" xfId="0" applyNumberFormat="1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2" fillId="0" borderId="0" xfId="0" applyFont="1" applyAlignment="1" applyProtection="1">
      <alignment vertical="center"/>
    </xf>
    <xf numFmtId="0" fontId="2" fillId="0" borderId="0" xfId="0" applyFont="1" applyBorder="1" applyAlignment="1" applyProtection="1">
      <alignment vertical="center"/>
    </xf>
    <xf numFmtId="0" fontId="1" fillId="0" borderId="35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0" fillId="5" borderId="3" xfId="0" applyFont="1" applyFill="1" applyBorder="1" applyAlignment="1" applyProtection="1">
      <alignment vertical="center" wrapText="1"/>
    </xf>
    <xf numFmtId="0" fontId="0" fillId="5" borderId="15" xfId="0" applyFont="1" applyFill="1" applyBorder="1" applyAlignment="1" applyProtection="1">
      <alignment vertical="center" wrapText="1"/>
    </xf>
    <xf numFmtId="0" fontId="0" fillId="5" borderId="3" xfId="0" applyFont="1" applyFill="1" applyBorder="1" applyAlignment="1" applyProtection="1">
      <alignment vertical="top" wrapText="1"/>
    </xf>
    <xf numFmtId="0" fontId="0" fillId="5" borderId="15" xfId="0" applyFont="1" applyFill="1" applyBorder="1" applyAlignment="1" applyProtection="1">
      <alignment vertical="top" wrapText="1"/>
    </xf>
    <xf numFmtId="0" fontId="1" fillId="4" borderId="11" xfId="0" applyFont="1" applyFill="1" applyBorder="1" applyAlignment="1">
      <alignment vertical="center" wrapText="1"/>
    </xf>
    <xf numFmtId="0" fontId="1" fillId="4" borderId="12" xfId="0" applyFont="1" applyFill="1" applyBorder="1" applyAlignment="1">
      <alignment vertical="center" wrapText="1"/>
    </xf>
    <xf numFmtId="0" fontId="5" fillId="5" borderId="11" xfId="0" applyFont="1" applyFill="1" applyBorder="1" applyAlignment="1" applyProtection="1">
      <alignment vertical="center" wrapText="1"/>
    </xf>
    <xf numFmtId="0" fontId="5" fillId="0" borderId="12" xfId="0" applyFont="1" applyBorder="1" applyAlignment="1" applyProtection="1">
      <alignment vertical="center" wrapText="1"/>
    </xf>
    <xf numFmtId="0" fontId="1" fillId="5" borderId="1" xfId="0" applyFont="1" applyFill="1" applyBorder="1" applyAlignment="1" applyProtection="1">
      <alignment vertical="center"/>
    </xf>
    <xf numFmtId="0" fontId="1" fillId="5" borderId="4" xfId="0" applyFont="1" applyFill="1" applyBorder="1" applyAlignment="1" applyProtection="1">
      <alignment vertical="center"/>
    </xf>
    <xf numFmtId="0" fontId="1" fillId="4" borderId="11" xfId="0" applyFont="1" applyFill="1" applyBorder="1" applyAlignment="1" applyProtection="1">
      <alignment vertical="center"/>
    </xf>
    <xf numFmtId="0" fontId="1" fillId="4" borderId="12" xfId="0" applyFont="1" applyFill="1" applyBorder="1" applyAlignment="1" applyProtection="1">
      <alignment vertical="center"/>
    </xf>
    <xf numFmtId="0" fontId="3" fillId="5" borderId="5" xfId="0" applyFont="1" applyFill="1" applyBorder="1" applyAlignment="1" applyProtection="1">
      <alignment vertical="center" wrapText="1"/>
    </xf>
    <xf numFmtId="0" fontId="3" fillId="5" borderId="6" xfId="0" applyFont="1" applyFill="1" applyBorder="1" applyAlignment="1" applyProtection="1">
      <alignment vertical="center" wrapText="1"/>
    </xf>
    <xf numFmtId="0" fontId="3" fillId="5" borderId="3" xfId="0" applyFont="1" applyFill="1" applyBorder="1" applyAlignment="1" applyProtection="1">
      <alignment vertical="center" wrapText="1"/>
    </xf>
    <xf numFmtId="0" fontId="3" fillId="5" borderId="15" xfId="0" applyFont="1" applyFill="1" applyBorder="1" applyAlignment="1" applyProtection="1">
      <alignment vertical="center" wrapText="1"/>
    </xf>
    <xf numFmtId="0" fontId="0" fillId="5" borderId="5" xfId="0" applyFont="1" applyFill="1" applyBorder="1" applyAlignment="1" applyProtection="1">
      <alignment vertical="center" wrapText="1"/>
    </xf>
    <xf numFmtId="0" fontId="0" fillId="5" borderId="6" xfId="0" applyFont="1" applyFill="1" applyBorder="1" applyAlignment="1" applyProtection="1">
      <alignment vertical="center" wrapText="1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1" fillId="6" borderId="11" xfId="0" applyFont="1" applyFill="1" applyBorder="1" applyAlignment="1">
      <alignment vertical="center" wrapText="1"/>
    </xf>
    <xf numFmtId="0" fontId="1" fillId="6" borderId="12" xfId="0" applyFont="1" applyFill="1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9" xfId="0" applyBorder="1" applyAlignment="1">
      <alignment vertical="center"/>
    </xf>
    <xf numFmtId="0" fontId="1" fillId="6" borderId="14" xfId="0" applyFont="1" applyFill="1" applyBorder="1" applyAlignment="1">
      <alignment vertical="center" wrapText="1"/>
    </xf>
    <xf numFmtId="0" fontId="0" fillId="0" borderId="3" xfId="0" applyFont="1" applyBorder="1" applyAlignment="1" applyProtection="1">
      <alignment vertical="center" wrapText="1"/>
    </xf>
    <xf numFmtId="0" fontId="0" fillId="0" borderId="15" xfId="0" applyFont="1" applyBorder="1" applyAlignment="1" applyProtection="1">
      <alignment vertical="center" wrapText="1"/>
    </xf>
    <xf numFmtId="0" fontId="0" fillId="0" borderId="7" xfId="0" applyFont="1" applyBorder="1" applyAlignment="1" applyProtection="1">
      <alignment vertical="center" wrapText="1"/>
    </xf>
    <xf numFmtId="0" fontId="0" fillId="0" borderId="9" xfId="0" applyFont="1" applyBorder="1" applyAlignment="1" applyProtection="1">
      <alignment vertical="center" wrapText="1"/>
    </xf>
    <xf numFmtId="0" fontId="0" fillId="0" borderId="5" xfId="0" applyFont="1" applyBorder="1" applyAlignment="1" applyProtection="1">
      <alignment vertical="center" wrapText="1"/>
    </xf>
    <xf numFmtId="0" fontId="0" fillId="0" borderId="6" xfId="0" applyFont="1" applyBorder="1" applyAlignment="1" applyProtection="1">
      <alignment vertical="center" wrapText="1"/>
    </xf>
    <xf numFmtId="0" fontId="1" fillId="2" borderId="1" xfId="0" applyFont="1" applyFill="1" applyBorder="1" applyAlignment="1" applyProtection="1">
      <alignment vertical="center" wrapText="1"/>
    </xf>
    <xf numFmtId="0" fontId="1" fillId="2" borderId="4" xfId="0" applyFont="1" applyFill="1" applyBorder="1" applyAlignment="1" applyProtection="1">
      <alignment vertical="center"/>
    </xf>
    <xf numFmtId="0" fontId="1" fillId="2" borderId="4" xfId="0" applyFont="1" applyFill="1" applyBorder="1" applyAlignment="1" applyProtection="1">
      <alignment vertical="center" wrapText="1"/>
    </xf>
    <xf numFmtId="0" fontId="2" fillId="3" borderId="2" xfId="0" applyFont="1" applyFill="1" applyBorder="1" applyAlignment="1" applyProtection="1">
      <alignment vertical="center"/>
    </xf>
    <xf numFmtId="0" fontId="0" fillId="0" borderId="3" xfId="0" applyFont="1" applyFill="1" applyBorder="1" applyAlignment="1" applyProtection="1">
      <alignment vertical="center" wrapText="1"/>
    </xf>
    <xf numFmtId="0" fontId="0" fillId="0" borderId="15" xfId="0" applyFont="1" applyFill="1" applyBorder="1" applyAlignment="1" applyProtection="1">
      <alignment vertical="center" wrapText="1"/>
    </xf>
    <xf numFmtId="0" fontId="1" fillId="2" borderId="1" xfId="0" applyFont="1" applyFill="1" applyBorder="1" applyAlignment="1" applyProtection="1">
      <alignment vertical="center"/>
    </xf>
    <xf numFmtId="0" fontId="1" fillId="2" borderId="11" xfId="0" applyFont="1" applyFill="1" applyBorder="1" applyAlignment="1" applyProtection="1">
      <alignment vertical="center"/>
    </xf>
    <xf numFmtId="0" fontId="1" fillId="2" borderId="12" xfId="0" applyFont="1" applyFill="1" applyBorder="1" applyAlignment="1" applyProtection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  <color rgb="FFE4DFEC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3"/>
  <sheetViews>
    <sheetView tabSelected="1" workbookViewId="0">
      <pane ySplit="5" topLeftCell="A15" activePane="bottomLeft" state="frozen"/>
      <selection pane="bottomLeft" activeCell="O37" sqref="O37"/>
    </sheetView>
  </sheetViews>
  <sheetFormatPr defaultRowHeight="12.75" x14ac:dyDescent="0.2"/>
  <cols>
    <col min="1" max="1" width="1.7109375" customWidth="1"/>
    <col min="2" max="3" width="21.7109375" customWidth="1"/>
    <col min="4" max="9" width="12.7109375" customWidth="1"/>
    <col min="10" max="10" width="1.7109375" customWidth="1"/>
  </cols>
  <sheetData>
    <row r="1" spans="1:9" ht="13.5" thickBot="1" x14ac:dyDescent="0.25"/>
    <row r="2" spans="1:9" ht="16.5" thickBot="1" x14ac:dyDescent="0.25">
      <c r="B2" s="117" t="s">
        <v>64</v>
      </c>
      <c r="C2" s="118"/>
    </row>
    <row r="3" spans="1:9" ht="12.75" customHeight="1" x14ac:dyDescent="0.2">
      <c r="D3" s="119" t="s">
        <v>57</v>
      </c>
      <c r="E3" s="119" t="s">
        <v>58</v>
      </c>
      <c r="F3" s="122" t="s">
        <v>59</v>
      </c>
      <c r="G3" s="125" t="s">
        <v>60</v>
      </c>
      <c r="H3" s="125" t="s">
        <v>61</v>
      </c>
      <c r="I3" s="130" t="s">
        <v>62</v>
      </c>
    </row>
    <row r="4" spans="1:9" ht="15.75" customHeight="1" x14ac:dyDescent="0.2">
      <c r="B4" s="128" t="s">
        <v>0</v>
      </c>
      <c r="C4" s="129"/>
      <c r="D4" s="120"/>
      <c r="E4" s="120"/>
      <c r="F4" s="123"/>
      <c r="G4" s="126"/>
      <c r="H4" s="126"/>
      <c r="I4" s="131"/>
    </row>
    <row r="5" spans="1:9" ht="13.5" thickBot="1" x14ac:dyDescent="0.25">
      <c r="B5" s="1"/>
      <c r="C5" s="1"/>
      <c r="D5" s="121"/>
      <c r="E5" s="121"/>
      <c r="F5" s="124"/>
      <c r="G5" s="127"/>
      <c r="H5" s="127"/>
      <c r="I5" s="132"/>
    </row>
    <row r="6" spans="1:9" ht="26.25" thickBot="1" x14ac:dyDescent="0.25">
      <c r="A6" s="2" t="s">
        <v>15</v>
      </c>
      <c r="B6" s="168" t="s">
        <v>14</v>
      </c>
      <c r="C6" s="169"/>
      <c r="D6" s="13">
        <f>SUM(D7:D16)</f>
        <v>2491</v>
      </c>
      <c r="E6" s="13">
        <f t="shared" ref="E6:I6" si="0">SUM(E7:E16)</f>
        <v>2396</v>
      </c>
      <c r="F6" s="110">
        <f t="shared" si="0"/>
        <v>283</v>
      </c>
      <c r="G6" s="111">
        <f t="shared" si="0"/>
        <v>562</v>
      </c>
      <c r="H6" s="111">
        <f t="shared" si="0"/>
        <v>603</v>
      </c>
      <c r="I6" s="112">
        <f t="shared" si="0"/>
        <v>948</v>
      </c>
    </row>
    <row r="7" spans="1:9" ht="25.5" x14ac:dyDescent="0.2">
      <c r="A7" s="2" t="s">
        <v>15</v>
      </c>
      <c r="B7" s="164" t="s">
        <v>1</v>
      </c>
      <c r="C7" s="165"/>
      <c r="D7" s="22">
        <f>SUM(Alehm:YAHTSG!D7)</f>
        <v>146</v>
      </c>
      <c r="E7" s="23">
        <f>SUM(F7:I7)</f>
        <v>131</v>
      </c>
      <c r="F7" s="24">
        <f>SUM(Alehm:YAHTSG!F7)</f>
        <v>23</v>
      </c>
      <c r="G7" s="25">
        <f>SUM(Alehm:YAHTSG!G7)</f>
        <v>31</v>
      </c>
      <c r="H7" s="25">
        <f>SUM(Alehm:YAHTSG!H7)</f>
        <v>22</v>
      </c>
      <c r="I7" s="26">
        <f>SUM(Alehm:YAHTSG!I7)</f>
        <v>55</v>
      </c>
    </row>
    <row r="8" spans="1:9" ht="25.5" x14ac:dyDescent="0.2">
      <c r="A8" s="2" t="s">
        <v>15</v>
      </c>
      <c r="B8" s="162" t="s">
        <v>2</v>
      </c>
      <c r="C8" s="163"/>
      <c r="D8" s="27">
        <f>SUM(Alehm:YAHTSG!D8)</f>
        <v>425</v>
      </c>
      <c r="E8" s="28">
        <f t="shared" ref="E8:E16" si="1">SUM(F8:I8)</f>
        <v>392</v>
      </c>
      <c r="F8" s="29">
        <f>SUM(Alehm:YAHTSG!F8)</f>
        <v>27</v>
      </c>
      <c r="G8" s="30">
        <f>SUM(Alehm:YAHTSG!G8)</f>
        <v>67</v>
      </c>
      <c r="H8" s="30">
        <f>SUM(Alehm:YAHTSG!H8)</f>
        <v>112</v>
      </c>
      <c r="I8" s="31">
        <f>SUM(Alehm:YAHTSG!I8)</f>
        <v>186</v>
      </c>
    </row>
    <row r="9" spans="1:9" ht="25.5" x14ac:dyDescent="0.2">
      <c r="A9" s="2" t="s">
        <v>15</v>
      </c>
      <c r="B9" s="162" t="s">
        <v>3</v>
      </c>
      <c r="C9" s="163"/>
      <c r="D9" s="27">
        <f>SUM(Alehm:YAHTSG!D9)</f>
        <v>12</v>
      </c>
      <c r="E9" s="28">
        <f t="shared" si="1"/>
        <v>8</v>
      </c>
      <c r="F9" s="29">
        <f>SUM(Alehm:YAHTSG!F9)</f>
        <v>1</v>
      </c>
      <c r="G9" s="30">
        <f>SUM(Alehm:YAHTSG!G9)</f>
        <v>1</v>
      </c>
      <c r="H9" s="30">
        <f>SUM(Alehm:YAHTSG!H9)</f>
        <v>1</v>
      </c>
      <c r="I9" s="31">
        <f>SUM(Alehm:YAHTSG!I9)</f>
        <v>5</v>
      </c>
    </row>
    <row r="10" spans="1:9" ht="25.5" x14ac:dyDescent="0.2">
      <c r="A10" s="2" t="s">
        <v>15</v>
      </c>
      <c r="B10" s="162" t="s">
        <v>16</v>
      </c>
      <c r="C10" s="163"/>
      <c r="D10" s="27">
        <f>SUM(Alehm:YAHTSG!D10)</f>
        <v>32</v>
      </c>
      <c r="E10" s="28">
        <f t="shared" si="1"/>
        <v>29</v>
      </c>
      <c r="F10" s="29">
        <f>SUM(Alehm:YAHTSG!F10)</f>
        <v>0</v>
      </c>
      <c r="G10" s="30">
        <f>SUM(Alehm:YAHTSG!G10)</f>
        <v>4</v>
      </c>
      <c r="H10" s="30">
        <f>SUM(Alehm:YAHTSG!H10)</f>
        <v>7</v>
      </c>
      <c r="I10" s="31">
        <f>SUM(Alehm:YAHTSG!I10)</f>
        <v>18</v>
      </c>
    </row>
    <row r="11" spans="1:9" ht="25.5" x14ac:dyDescent="0.2">
      <c r="A11" s="2" t="s">
        <v>15</v>
      </c>
      <c r="B11" s="162" t="s">
        <v>4</v>
      </c>
      <c r="C11" s="163"/>
      <c r="D11" s="27">
        <f>SUM(Alehm:YAHTSG!D11)</f>
        <v>98</v>
      </c>
      <c r="E11" s="28">
        <f t="shared" si="1"/>
        <v>90</v>
      </c>
      <c r="F11" s="29">
        <f>SUM(Alehm:YAHTSG!F11)</f>
        <v>8</v>
      </c>
      <c r="G11" s="30">
        <f>SUM(Alehm:YAHTSG!G11)</f>
        <v>9</v>
      </c>
      <c r="H11" s="30">
        <f>SUM(Alehm:YAHTSG!H11)</f>
        <v>11</v>
      </c>
      <c r="I11" s="31">
        <f>SUM(Alehm:YAHTSG!I11)</f>
        <v>62</v>
      </c>
    </row>
    <row r="12" spans="1:9" ht="25.5" x14ac:dyDescent="0.2">
      <c r="A12" s="2" t="s">
        <v>15</v>
      </c>
      <c r="B12" s="162" t="s">
        <v>5</v>
      </c>
      <c r="C12" s="163"/>
      <c r="D12" s="27">
        <f>SUM(Alehm:YAHTSG!D12)</f>
        <v>199</v>
      </c>
      <c r="E12" s="28">
        <f t="shared" si="1"/>
        <v>194</v>
      </c>
      <c r="F12" s="29">
        <f>SUM(Alehm:YAHTSG!F12)</f>
        <v>17</v>
      </c>
      <c r="G12" s="30">
        <f>SUM(Alehm:YAHTSG!G12)</f>
        <v>54</v>
      </c>
      <c r="H12" s="30">
        <f>SUM(Alehm:YAHTSG!H12)</f>
        <v>37</v>
      </c>
      <c r="I12" s="31">
        <f>SUM(Alehm:YAHTSG!I12)</f>
        <v>86</v>
      </c>
    </row>
    <row r="13" spans="1:9" ht="25.5" x14ac:dyDescent="0.2">
      <c r="A13" s="2" t="s">
        <v>15</v>
      </c>
      <c r="B13" s="162" t="s">
        <v>6</v>
      </c>
      <c r="C13" s="163"/>
      <c r="D13" s="27">
        <f>SUM(Alehm:YAHTSG!D13)</f>
        <v>203</v>
      </c>
      <c r="E13" s="28">
        <f t="shared" si="1"/>
        <v>170</v>
      </c>
      <c r="F13" s="29">
        <f>SUM(Alehm:YAHTSG!F13)</f>
        <v>21</v>
      </c>
      <c r="G13" s="30">
        <f>SUM(Alehm:YAHTSG!G13)</f>
        <v>30</v>
      </c>
      <c r="H13" s="30">
        <f>SUM(Alehm:YAHTSG!H13)</f>
        <v>39</v>
      </c>
      <c r="I13" s="31">
        <f>SUM(Alehm:YAHTSG!I13)</f>
        <v>80</v>
      </c>
    </row>
    <row r="14" spans="1:9" ht="25.5" x14ac:dyDescent="0.2">
      <c r="A14" s="2" t="s">
        <v>15</v>
      </c>
      <c r="B14" s="162" t="s">
        <v>7</v>
      </c>
      <c r="C14" s="163"/>
      <c r="D14" s="27">
        <f>SUM(Alehm:YAHTSG!D14)</f>
        <v>602</v>
      </c>
      <c r="E14" s="28">
        <f t="shared" si="1"/>
        <v>607</v>
      </c>
      <c r="F14" s="29">
        <f>SUM(Alehm:YAHTSG!F14)</f>
        <v>92</v>
      </c>
      <c r="G14" s="30">
        <f>SUM(Alehm:YAHTSG!G14)</f>
        <v>135</v>
      </c>
      <c r="H14" s="30">
        <f>SUM(Alehm:YAHTSG!H14)</f>
        <v>159</v>
      </c>
      <c r="I14" s="31">
        <f>SUM(Alehm:YAHTSG!I14)</f>
        <v>221</v>
      </c>
    </row>
    <row r="15" spans="1:9" ht="25.5" x14ac:dyDescent="0.2">
      <c r="A15" s="2" t="s">
        <v>15</v>
      </c>
      <c r="B15" s="172" t="s">
        <v>9</v>
      </c>
      <c r="C15" s="173"/>
      <c r="D15" s="27">
        <f>SUM(Alehm:YAHTSG!D15)</f>
        <v>107</v>
      </c>
      <c r="E15" s="28">
        <f t="shared" si="1"/>
        <v>109</v>
      </c>
      <c r="F15" s="29">
        <f>SUM(Alehm:YAHTSG!F15)</f>
        <v>12</v>
      </c>
      <c r="G15" s="30">
        <f>SUM(Alehm:YAHTSG!G15)</f>
        <v>18</v>
      </c>
      <c r="H15" s="30">
        <f>SUM(Alehm:YAHTSG!H15)</f>
        <v>29</v>
      </c>
      <c r="I15" s="31">
        <f>SUM(Alehm:YAHTSG!I15)</f>
        <v>50</v>
      </c>
    </row>
    <row r="16" spans="1:9" ht="26.25" thickBot="1" x14ac:dyDescent="0.25">
      <c r="A16" s="2" t="s">
        <v>15</v>
      </c>
      <c r="B16" s="166" t="s">
        <v>8</v>
      </c>
      <c r="C16" s="167"/>
      <c r="D16" s="32">
        <f>SUM(Alehm:YAHTSG!D16)</f>
        <v>667</v>
      </c>
      <c r="E16" s="33">
        <f t="shared" si="1"/>
        <v>666</v>
      </c>
      <c r="F16" s="34">
        <f>SUM(Alehm:YAHTSG!F16)</f>
        <v>82</v>
      </c>
      <c r="G16" s="35">
        <f>SUM(Alehm:YAHTSG!G16)</f>
        <v>213</v>
      </c>
      <c r="H16" s="35">
        <f>SUM(Alehm:YAHTSG!H16)</f>
        <v>186</v>
      </c>
      <c r="I16" s="36">
        <f>SUM(Alehm:YAHTSG!I16)</f>
        <v>185</v>
      </c>
    </row>
    <row r="17" spans="1:10" x14ac:dyDescent="0.2">
      <c r="A17" s="2"/>
      <c r="D17" s="17"/>
      <c r="E17" s="17"/>
      <c r="F17" s="17"/>
      <c r="G17" s="17"/>
      <c r="H17" s="17"/>
      <c r="I17" s="17"/>
    </row>
    <row r="18" spans="1:10" ht="16.5" thickBot="1" x14ac:dyDescent="0.25">
      <c r="A18" s="7"/>
      <c r="B18" s="171" t="s">
        <v>10</v>
      </c>
      <c r="C18" s="171"/>
      <c r="D18" s="113"/>
      <c r="E18" s="113"/>
      <c r="F18" s="113"/>
      <c r="G18" s="113"/>
      <c r="H18" s="113"/>
      <c r="I18" s="113"/>
      <c r="J18" s="6"/>
    </row>
    <row r="19" spans="1:10" ht="26.25" thickBot="1" x14ac:dyDescent="0.25">
      <c r="A19" s="7" t="s">
        <v>15</v>
      </c>
      <c r="B19" s="168" t="s">
        <v>11</v>
      </c>
      <c r="C19" s="170"/>
      <c r="D19" s="13">
        <f>SUM(D20:D21)</f>
        <v>2842</v>
      </c>
      <c r="E19" s="13">
        <f t="shared" ref="E19:I19" si="2">SUM(E20:E21)</f>
        <v>2919</v>
      </c>
      <c r="F19" s="110">
        <f t="shared" si="2"/>
        <v>493</v>
      </c>
      <c r="G19" s="111">
        <f t="shared" si="2"/>
        <v>631</v>
      </c>
      <c r="H19" s="111">
        <f t="shared" si="2"/>
        <v>684</v>
      </c>
      <c r="I19" s="112">
        <f t="shared" si="2"/>
        <v>1111</v>
      </c>
      <c r="J19" s="6"/>
    </row>
    <row r="20" spans="1:10" ht="25.5" x14ac:dyDescent="0.2">
      <c r="A20" s="7" t="s">
        <v>15</v>
      </c>
      <c r="B20" s="164" t="s">
        <v>12</v>
      </c>
      <c r="C20" s="165"/>
      <c r="D20" s="22">
        <f>SUM(Alehm:YAHTSG!D20)</f>
        <v>2388</v>
      </c>
      <c r="E20" s="23">
        <f t="shared" ref="E20:E21" si="3">SUM(F20:I20)</f>
        <v>2501</v>
      </c>
      <c r="F20" s="24">
        <f>SUM(Alehm:YAHTSG!F20)</f>
        <v>429</v>
      </c>
      <c r="G20" s="25">
        <f>SUM(Alehm:YAHTSG!G20)</f>
        <v>575</v>
      </c>
      <c r="H20" s="25">
        <f>SUM(Alehm:YAHTSG!H20)</f>
        <v>553</v>
      </c>
      <c r="I20" s="26">
        <f>SUM(Alehm:YAHTSG!I20)</f>
        <v>944</v>
      </c>
      <c r="J20" s="6"/>
    </row>
    <row r="21" spans="1:10" ht="26.25" thickBot="1" x14ac:dyDescent="0.25">
      <c r="A21" s="7" t="s">
        <v>15</v>
      </c>
      <c r="B21" s="166" t="s">
        <v>13</v>
      </c>
      <c r="C21" s="167"/>
      <c r="D21" s="32">
        <f>SUM(Alehm:YAHTSG!D21)</f>
        <v>454</v>
      </c>
      <c r="E21" s="33">
        <f t="shared" si="3"/>
        <v>418</v>
      </c>
      <c r="F21" s="34">
        <f>SUM(Alehm:YAHTSG!F21)</f>
        <v>64</v>
      </c>
      <c r="G21" s="35">
        <f>SUM(Alehm:YAHTSG!G21)</f>
        <v>56</v>
      </c>
      <c r="H21" s="35">
        <f>SUM(Alehm:YAHTSG!H21)</f>
        <v>131</v>
      </c>
      <c r="I21" s="36">
        <f>SUM(Alehm:YAHTSG!I21)</f>
        <v>167</v>
      </c>
      <c r="J21" s="6"/>
    </row>
    <row r="22" spans="1:10" x14ac:dyDescent="0.2">
      <c r="A22" s="7"/>
      <c r="B22" s="6"/>
      <c r="C22" s="6"/>
      <c r="D22" s="6"/>
      <c r="E22" s="6"/>
      <c r="F22" s="6"/>
      <c r="G22" s="6"/>
      <c r="H22" s="6"/>
      <c r="I22" s="6"/>
      <c r="J22" s="6"/>
    </row>
    <row r="23" spans="1:10" ht="13.5" thickBot="1" x14ac:dyDescent="0.25">
      <c r="A23" s="2"/>
    </row>
    <row r="24" spans="1:10" ht="26.25" customHeight="1" thickBot="1" x14ac:dyDescent="0.25">
      <c r="A24" s="2" t="s">
        <v>15</v>
      </c>
      <c r="B24" s="153" t="s">
        <v>24</v>
      </c>
      <c r="C24" s="161"/>
      <c r="D24" s="161"/>
      <c r="E24" s="161"/>
      <c r="F24" s="161"/>
      <c r="G24" s="161"/>
      <c r="H24" s="161"/>
      <c r="I24" s="154"/>
    </row>
    <row r="25" spans="1:10" ht="26.25" thickBot="1" x14ac:dyDescent="0.25">
      <c r="A25" s="2" t="s">
        <v>15</v>
      </c>
      <c r="B25" s="151" t="s">
        <v>17</v>
      </c>
      <c r="C25" s="152"/>
      <c r="D25" s="12">
        <f>SUM(Alehm:YAHTSG!D25)</f>
        <v>68</v>
      </c>
      <c r="E25" s="13">
        <f>SUM(F25:I25)</f>
        <v>65</v>
      </c>
      <c r="F25" s="14">
        <f>SUM(Alehm:YAHTSG!F25)</f>
        <v>11</v>
      </c>
      <c r="G25" s="15">
        <f>SUM(Alehm:YAHTSG!G25)</f>
        <v>12</v>
      </c>
      <c r="H25" s="15">
        <f>SUM(Alehm:YAHTSG!H25)</f>
        <v>15</v>
      </c>
      <c r="I25" s="16">
        <f>SUM(Alehm:YAHTSG!I25)</f>
        <v>27</v>
      </c>
    </row>
    <row r="26" spans="1:10" ht="13.5" thickBot="1" x14ac:dyDescent="0.25">
      <c r="A26" s="2"/>
      <c r="D26" s="17"/>
      <c r="E26" s="17"/>
      <c r="F26" s="17"/>
      <c r="G26" s="17"/>
      <c r="H26" s="17"/>
      <c r="I26" s="17"/>
    </row>
    <row r="27" spans="1:10" ht="26.25" thickBot="1" x14ac:dyDescent="0.25">
      <c r="A27" s="2" t="s">
        <v>15</v>
      </c>
      <c r="B27" s="153" t="s">
        <v>25</v>
      </c>
      <c r="C27" s="154"/>
      <c r="D27" s="18">
        <f>SUM(D28:D33)</f>
        <v>259</v>
      </c>
      <c r="E27" s="18">
        <f t="shared" ref="E27:I27" si="4">SUM(E28:E33)</f>
        <v>253</v>
      </c>
      <c r="F27" s="19">
        <f t="shared" si="4"/>
        <v>47</v>
      </c>
      <c r="G27" s="20">
        <f t="shared" si="4"/>
        <v>56</v>
      </c>
      <c r="H27" s="20">
        <f t="shared" si="4"/>
        <v>76</v>
      </c>
      <c r="I27" s="21">
        <f t="shared" si="4"/>
        <v>74</v>
      </c>
    </row>
    <row r="28" spans="1:10" ht="25.5" x14ac:dyDescent="0.2">
      <c r="A28" s="2" t="s">
        <v>15</v>
      </c>
      <c r="B28" s="159" t="s">
        <v>18</v>
      </c>
      <c r="C28" s="160"/>
      <c r="D28" s="22">
        <f>SUM(Alehm:YAHTSG!D28)</f>
        <v>48</v>
      </c>
      <c r="E28" s="23">
        <f t="shared" ref="E28:E33" si="5">SUM(F28:I28)</f>
        <v>51</v>
      </c>
      <c r="F28" s="24">
        <f>SUM(Alehm:YAHTSG!F28)</f>
        <v>5</v>
      </c>
      <c r="G28" s="25">
        <f>SUM(Alehm:YAHTSG!G28)</f>
        <v>14</v>
      </c>
      <c r="H28" s="25">
        <f>SUM(Alehm:YAHTSG!H28)</f>
        <v>16</v>
      </c>
      <c r="I28" s="26">
        <f>SUM(Alehm:YAHTSG!I28)</f>
        <v>16</v>
      </c>
    </row>
    <row r="29" spans="1:10" ht="25.5" x14ac:dyDescent="0.2">
      <c r="A29" s="2" t="s">
        <v>15</v>
      </c>
      <c r="B29" s="157" t="s">
        <v>19</v>
      </c>
      <c r="C29" s="158"/>
      <c r="D29" s="27">
        <f>SUM(Alehm:YAHTSG!D29)</f>
        <v>45</v>
      </c>
      <c r="E29" s="28">
        <f t="shared" si="5"/>
        <v>41</v>
      </c>
      <c r="F29" s="29">
        <f>SUM(Alehm:YAHTSG!F29)</f>
        <v>4</v>
      </c>
      <c r="G29" s="30">
        <f>SUM(Alehm:YAHTSG!G29)</f>
        <v>11</v>
      </c>
      <c r="H29" s="30">
        <f>SUM(Alehm:YAHTSG!H29)</f>
        <v>16</v>
      </c>
      <c r="I29" s="31">
        <f>SUM(Alehm:YAHTSG!I29)</f>
        <v>10</v>
      </c>
    </row>
    <row r="30" spans="1:10" ht="25.5" x14ac:dyDescent="0.2">
      <c r="A30" s="2" t="s">
        <v>15</v>
      </c>
      <c r="B30" s="157" t="s">
        <v>20</v>
      </c>
      <c r="C30" s="158"/>
      <c r="D30" s="27">
        <f>SUM(Alehm:YAHTSG!D30)</f>
        <v>39</v>
      </c>
      <c r="E30" s="28">
        <f t="shared" si="5"/>
        <v>39</v>
      </c>
      <c r="F30" s="29">
        <f>SUM(Alehm:YAHTSG!F30)</f>
        <v>2</v>
      </c>
      <c r="G30" s="30">
        <f>SUM(Alehm:YAHTSG!G30)</f>
        <v>12</v>
      </c>
      <c r="H30" s="30">
        <f>SUM(Alehm:YAHTSG!H30)</f>
        <v>14</v>
      </c>
      <c r="I30" s="31">
        <f>SUM(Alehm:YAHTSG!I30)</f>
        <v>11</v>
      </c>
    </row>
    <row r="31" spans="1:10" ht="25.5" x14ac:dyDescent="0.2">
      <c r="A31" s="2" t="s">
        <v>15</v>
      </c>
      <c r="B31" s="157" t="s">
        <v>21</v>
      </c>
      <c r="C31" s="158"/>
      <c r="D31" s="27">
        <f>SUM(Alehm:YAHTSG!D31)</f>
        <v>29</v>
      </c>
      <c r="E31" s="28">
        <f t="shared" si="5"/>
        <v>30</v>
      </c>
      <c r="F31" s="29">
        <f>SUM(Alehm:YAHTSG!F31)</f>
        <v>3</v>
      </c>
      <c r="G31" s="30">
        <f>SUM(Alehm:YAHTSG!G31)</f>
        <v>7</v>
      </c>
      <c r="H31" s="30">
        <f>SUM(Alehm:YAHTSG!H31)</f>
        <v>12</v>
      </c>
      <c r="I31" s="31">
        <f>SUM(Alehm:YAHTSG!I31)</f>
        <v>8</v>
      </c>
    </row>
    <row r="32" spans="1:10" ht="25.5" x14ac:dyDescent="0.2">
      <c r="A32" s="2" t="s">
        <v>15</v>
      </c>
      <c r="B32" s="157" t="s">
        <v>22</v>
      </c>
      <c r="C32" s="158"/>
      <c r="D32" s="27">
        <f>SUM(Alehm:YAHTSG!D32)</f>
        <v>3</v>
      </c>
      <c r="E32" s="28">
        <f t="shared" si="5"/>
        <v>2</v>
      </c>
      <c r="F32" s="29">
        <f>SUM(Alehm:YAHTSG!F32)</f>
        <v>2</v>
      </c>
      <c r="G32" s="30">
        <f>SUM(Alehm:YAHTSG!G32)</f>
        <v>0</v>
      </c>
      <c r="H32" s="30">
        <f>SUM(Alehm:YAHTSG!H32)</f>
        <v>0</v>
      </c>
      <c r="I32" s="31">
        <f>SUM(Alehm:YAHTSG!I32)</f>
        <v>0</v>
      </c>
    </row>
    <row r="33" spans="1:9" ht="26.25" thickBot="1" x14ac:dyDescent="0.25">
      <c r="A33" s="2" t="s">
        <v>15</v>
      </c>
      <c r="B33" s="155" t="s">
        <v>23</v>
      </c>
      <c r="C33" s="156"/>
      <c r="D33" s="32">
        <f>SUM(Alehm:YAHTSG!D33)</f>
        <v>95</v>
      </c>
      <c r="E33" s="33">
        <f t="shared" si="5"/>
        <v>90</v>
      </c>
      <c r="F33" s="34">
        <f>SUM(Alehm:YAHTSG!F33)</f>
        <v>31</v>
      </c>
      <c r="G33" s="35">
        <f>SUM(Alehm:YAHTSG!G33)</f>
        <v>12</v>
      </c>
      <c r="H33" s="35">
        <f>SUM(Alehm:YAHTSG!H33)</f>
        <v>18</v>
      </c>
      <c r="I33" s="36">
        <f>SUM(Alehm:YAHTSG!I33)</f>
        <v>29</v>
      </c>
    </row>
    <row r="34" spans="1:9" ht="13.5" thickBot="1" x14ac:dyDescent="0.25">
      <c r="A34" s="2"/>
      <c r="D34" s="17"/>
      <c r="E34" s="17"/>
      <c r="F34" s="17"/>
      <c r="G34" s="17"/>
      <c r="H34" s="17"/>
      <c r="I34" s="17"/>
    </row>
    <row r="35" spans="1:9" ht="26.25" thickBot="1" x14ac:dyDescent="0.25">
      <c r="A35" s="2" t="s">
        <v>15</v>
      </c>
      <c r="B35" s="137" t="s">
        <v>26</v>
      </c>
      <c r="C35" s="138"/>
      <c r="D35" s="37">
        <f>SUM(D37,D46)</f>
        <v>2666</v>
      </c>
      <c r="E35" s="37">
        <f t="shared" ref="E35:I35" si="6">SUM(E37,E46)</f>
        <v>2669</v>
      </c>
      <c r="F35" s="38">
        <f t="shared" si="6"/>
        <v>563</v>
      </c>
      <c r="G35" s="39">
        <f t="shared" si="6"/>
        <v>567</v>
      </c>
      <c r="H35" s="39">
        <f t="shared" si="6"/>
        <v>741</v>
      </c>
      <c r="I35" s="40">
        <f t="shared" si="6"/>
        <v>798</v>
      </c>
    </row>
    <row r="36" spans="1:9" ht="26.25" thickBot="1" x14ac:dyDescent="0.25">
      <c r="A36" s="2" t="s">
        <v>15</v>
      </c>
      <c r="B36" s="139" t="s">
        <v>27</v>
      </c>
      <c r="C36" s="140"/>
      <c r="D36" s="12">
        <f>SUM(Alehm:YAHTSG!D36)</f>
        <v>0</v>
      </c>
      <c r="E36" s="13">
        <f>SUM(F36:I36)</f>
        <v>2579</v>
      </c>
      <c r="F36" s="14">
        <f>SUM(Alehm:YAHTSG!F36)</f>
        <v>556</v>
      </c>
      <c r="G36" s="15">
        <f>SUM(Alehm:YAHTSG!G36)</f>
        <v>568</v>
      </c>
      <c r="H36" s="15">
        <f>SUM(Alehm:YAHTSG!H36)</f>
        <v>719</v>
      </c>
      <c r="I36" s="16">
        <f>SUM(Alehm:YAHTSG!I36)</f>
        <v>736</v>
      </c>
    </row>
    <row r="37" spans="1:9" ht="26.25" thickBot="1" x14ac:dyDescent="0.25">
      <c r="A37" s="2" t="s">
        <v>15</v>
      </c>
      <c r="B37" s="141" t="s">
        <v>28</v>
      </c>
      <c r="C37" s="142"/>
      <c r="D37" s="13">
        <f>SUM(D39:D41,D43:D45)</f>
        <v>2499</v>
      </c>
      <c r="E37" s="13">
        <f t="shared" ref="E37:I37" si="7">SUM(E39:E41,E43:E45)</f>
        <v>2488</v>
      </c>
      <c r="F37" s="41">
        <f t="shared" si="7"/>
        <v>517</v>
      </c>
      <c r="G37" s="42">
        <f t="shared" si="7"/>
        <v>544</v>
      </c>
      <c r="H37" s="42">
        <f t="shared" si="7"/>
        <v>685</v>
      </c>
      <c r="I37" s="43">
        <f t="shared" si="7"/>
        <v>742</v>
      </c>
    </row>
    <row r="38" spans="1:9" ht="30" x14ac:dyDescent="0.2">
      <c r="A38" s="2" t="s">
        <v>15</v>
      </c>
      <c r="B38" s="3" t="s">
        <v>29</v>
      </c>
      <c r="C38" s="5" t="s">
        <v>30</v>
      </c>
      <c r="D38" s="44">
        <f>SUM(Alehm:YAHTSG!D38)</f>
        <v>1888</v>
      </c>
      <c r="E38" s="45"/>
      <c r="F38" s="46"/>
      <c r="G38" s="46"/>
      <c r="H38" s="46"/>
      <c r="I38" s="46"/>
    </row>
    <row r="39" spans="1:9" ht="25.5" x14ac:dyDescent="0.2">
      <c r="A39" s="2" t="s">
        <v>15</v>
      </c>
      <c r="B39" s="147" t="s">
        <v>31</v>
      </c>
      <c r="C39" s="148"/>
      <c r="D39" s="27">
        <f>SUM(Alehm:YAHTSG!D39)</f>
        <v>1888</v>
      </c>
      <c r="E39" s="28">
        <f t="shared" ref="E39:E41" si="8">SUM(F39:I39)</f>
        <v>1934</v>
      </c>
      <c r="F39" s="29">
        <f>SUM(Alehm:YAHTSG!F39)</f>
        <v>414</v>
      </c>
      <c r="G39" s="30">
        <f>SUM(Alehm:YAHTSG!G39)</f>
        <v>438</v>
      </c>
      <c r="H39" s="30">
        <f>SUM(Alehm:YAHTSG!H39)</f>
        <v>536</v>
      </c>
      <c r="I39" s="31">
        <f>SUM(Alehm:YAHTSG!I39)</f>
        <v>546</v>
      </c>
    </row>
    <row r="40" spans="1:9" ht="25.5" x14ac:dyDescent="0.2">
      <c r="A40" s="2" t="s">
        <v>15</v>
      </c>
      <c r="B40" s="147" t="s">
        <v>38</v>
      </c>
      <c r="C40" s="148"/>
      <c r="D40" s="27">
        <f>SUM(Alehm:YAHTSG!D40)</f>
        <v>143</v>
      </c>
      <c r="E40" s="28">
        <f t="shared" si="8"/>
        <v>83</v>
      </c>
      <c r="F40" s="29">
        <f>SUM(Alehm:YAHTSG!F40)</f>
        <v>8</v>
      </c>
      <c r="G40" s="30">
        <f>SUM(Alehm:YAHTSG!G40)</f>
        <v>16</v>
      </c>
      <c r="H40" s="30">
        <f>SUM(Alehm:YAHTSG!H40)</f>
        <v>26</v>
      </c>
      <c r="I40" s="31">
        <f>SUM(Alehm:YAHTSG!I40)</f>
        <v>33</v>
      </c>
    </row>
    <row r="41" spans="1:9" ht="26.25" thickBot="1" x14ac:dyDescent="0.25">
      <c r="A41" s="2" t="s">
        <v>15</v>
      </c>
      <c r="B41" s="145" t="s">
        <v>32</v>
      </c>
      <c r="C41" s="146"/>
      <c r="D41" s="32">
        <f>SUM(Alehm:YAHTSG!D41)</f>
        <v>149</v>
      </c>
      <c r="E41" s="33">
        <f t="shared" si="8"/>
        <v>89</v>
      </c>
      <c r="F41" s="34">
        <f>SUM(Alehm:YAHTSG!F41)</f>
        <v>7</v>
      </c>
      <c r="G41" s="35">
        <f>SUM(Alehm:YAHTSG!G41)</f>
        <v>16</v>
      </c>
      <c r="H41" s="35">
        <f>SUM(Alehm:YAHTSG!H41)</f>
        <v>26</v>
      </c>
      <c r="I41" s="36">
        <f>SUM(Alehm:YAHTSG!I41)</f>
        <v>40</v>
      </c>
    </row>
    <row r="42" spans="1:9" ht="30" x14ac:dyDescent="0.2">
      <c r="A42" s="2" t="s">
        <v>15</v>
      </c>
      <c r="B42" s="4" t="s">
        <v>33</v>
      </c>
      <c r="C42" s="5" t="s">
        <v>30</v>
      </c>
      <c r="D42" s="47">
        <f>SUM(Alehm:YAHTSG!D42)</f>
        <v>177</v>
      </c>
      <c r="E42" s="45"/>
      <c r="F42" s="46"/>
      <c r="G42" s="46"/>
      <c r="H42" s="46"/>
      <c r="I42" s="46"/>
    </row>
    <row r="43" spans="1:9" ht="25.5" x14ac:dyDescent="0.2">
      <c r="A43" s="2" t="s">
        <v>15</v>
      </c>
      <c r="B43" s="147" t="s">
        <v>31</v>
      </c>
      <c r="C43" s="148"/>
      <c r="D43" s="27">
        <f>SUM(Alehm:YAHTSG!D43)</f>
        <v>177</v>
      </c>
      <c r="E43" s="28">
        <f t="shared" ref="E43:E45" si="9">SUM(F43:I43)</f>
        <v>227</v>
      </c>
      <c r="F43" s="29">
        <f>SUM(Alehm:YAHTSG!F43)</f>
        <v>51</v>
      </c>
      <c r="G43" s="30">
        <f>SUM(Alehm:YAHTSG!G43)</f>
        <v>45</v>
      </c>
      <c r="H43" s="30">
        <f>SUM(Alehm:YAHTSG!H43)</f>
        <v>63</v>
      </c>
      <c r="I43" s="31">
        <f>SUM(Alehm:YAHTSG!I43)</f>
        <v>68</v>
      </c>
    </row>
    <row r="44" spans="1:9" ht="25.5" x14ac:dyDescent="0.2">
      <c r="A44" s="2" t="s">
        <v>15</v>
      </c>
      <c r="B44" s="147" t="s">
        <v>38</v>
      </c>
      <c r="C44" s="148"/>
      <c r="D44" s="27">
        <f>SUM(Alehm:YAHTSG!D44)</f>
        <v>70</v>
      </c>
      <c r="E44" s="28">
        <f t="shared" si="9"/>
        <v>80</v>
      </c>
      <c r="F44" s="29">
        <f>SUM(Alehm:YAHTSG!F44)</f>
        <v>20</v>
      </c>
      <c r="G44" s="30">
        <f>SUM(Alehm:YAHTSG!G44)</f>
        <v>13</v>
      </c>
      <c r="H44" s="30">
        <f>SUM(Alehm:YAHTSG!H44)</f>
        <v>20</v>
      </c>
      <c r="I44" s="31">
        <f>SUM(Alehm:YAHTSG!I44)</f>
        <v>27</v>
      </c>
    </row>
    <row r="45" spans="1:9" ht="26.25" thickBot="1" x14ac:dyDescent="0.25">
      <c r="A45" s="2" t="s">
        <v>15</v>
      </c>
      <c r="B45" s="145" t="s">
        <v>32</v>
      </c>
      <c r="C45" s="146"/>
      <c r="D45" s="32">
        <f>SUM(Alehm:YAHTSG!D45)</f>
        <v>72</v>
      </c>
      <c r="E45" s="33">
        <f t="shared" si="9"/>
        <v>75</v>
      </c>
      <c r="F45" s="34">
        <f>SUM(Alehm:YAHTSG!F45)</f>
        <v>17</v>
      </c>
      <c r="G45" s="35">
        <f>SUM(Alehm:YAHTSG!G45)</f>
        <v>16</v>
      </c>
      <c r="H45" s="35">
        <f>SUM(Alehm:YAHTSG!H45)</f>
        <v>14</v>
      </c>
      <c r="I45" s="36">
        <f>SUM(Alehm:YAHTSG!I45)</f>
        <v>28</v>
      </c>
    </row>
    <row r="46" spans="1:9" ht="26.25" thickBot="1" x14ac:dyDescent="0.25">
      <c r="A46" s="2" t="s">
        <v>15</v>
      </c>
      <c r="B46" s="143" t="s">
        <v>34</v>
      </c>
      <c r="C46" s="144"/>
      <c r="D46" s="48">
        <f>SUM(D47:D68)</f>
        <v>167</v>
      </c>
      <c r="E46" s="48">
        <f t="shared" ref="E46:I46" si="10">SUM(E47:E68)</f>
        <v>181</v>
      </c>
      <c r="F46" s="49">
        <f t="shared" si="10"/>
        <v>46</v>
      </c>
      <c r="G46" s="50">
        <f t="shared" si="10"/>
        <v>23</v>
      </c>
      <c r="H46" s="50">
        <f t="shared" si="10"/>
        <v>56</v>
      </c>
      <c r="I46" s="51">
        <f t="shared" si="10"/>
        <v>56</v>
      </c>
    </row>
    <row r="47" spans="1:9" ht="25.5" x14ac:dyDescent="0.2">
      <c r="A47" s="2" t="s">
        <v>15</v>
      </c>
      <c r="B47" s="10" t="s">
        <v>39</v>
      </c>
      <c r="C47" s="11" t="s">
        <v>35</v>
      </c>
      <c r="D47" s="22">
        <f>SUM(Alehm:YAHTSG!D47)</f>
        <v>41</v>
      </c>
      <c r="E47" s="23">
        <f t="shared" ref="E47:E68" si="11">SUM(F47:I47)</f>
        <v>45</v>
      </c>
      <c r="F47" s="24">
        <f>SUM(Alehm:YAHTSG!F47)</f>
        <v>6</v>
      </c>
      <c r="G47" s="25">
        <f>SUM(Alehm:YAHTSG!G47)</f>
        <v>10</v>
      </c>
      <c r="H47" s="25">
        <f>SUM(Alehm:YAHTSG!H47)</f>
        <v>11</v>
      </c>
      <c r="I47" s="26">
        <f>SUM(Alehm:YAHTSG!I47)</f>
        <v>18</v>
      </c>
    </row>
    <row r="48" spans="1:9" ht="25.5" x14ac:dyDescent="0.2">
      <c r="A48" s="2" t="s">
        <v>15</v>
      </c>
      <c r="B48" s="133" t="s">
        <v>40</v>
      </c>
      <c r="C48" s="134"/>
      <c r="D48" s="27">
        <f>SUM(Alehm:YAHTSG!D48)</f>
        <v>10</v>
      </c>
      <c r="E48" s="28">
        <f t="shared" si="11"/>
        <v>9</v>
      </c>
      <c r="F48" s="29">
        <f>SUM(Alehm:YAHTSG!F48)</f>
        <v>1</v>
      </c>
      <c r="G48" s="30">
        <f>SUM(Alehm:YAHTSG!G48)</f>
        <v>0</v>
      </c>
      <c r="H48" s="30">
        <f>SUM(Alehm:YAHTSG!H48)</f>
        <v>1</v>
      </c>
      <c r="I48" s="31">
        <f>SUM(Alehm:YAHTSG!I48)</f>
        <v>7</v>
      </c>
    </row>
    <row r="49" spans="1:9" ht="25.5" x14ac:dyDescent="0.2">
      <c r="A49" s="2" t="s">
        <v>15</v>
      </c>
      <c r="B49" s="133" t="s">
        <v>40</v>
      </c>
      <c r="C49" s="134"/>
      <c r="D49" s="27">
        <f>SUM(Alehm:YAHTSG!D49)</f>
        <v>0</v>
      </c>
      <c r="E49" s="28">
        <f t="shared" si="11"/>
        <v>0</v>
      </c>
      <c r="F49" s="29">
        <f>SUM(Alehm:YAHTSG!F49)</f>
        <v>0</v>
      </c>
      <c r="G49" s="30">
        <f>SUM(Alehm:YAHTSG!G49)</f>
        <v>0</v>
      </c>
      <c r="H49" s="30">
        <f>SUM(Alehm:YAHTSG!H49)</f>
        <v>0</v>
      </c>
      <c r="I49" s="31">
        <f>SUM(Alehm:YAHTSG!I49)</f>
        <v>0</v>
      </c>
    </row>
    <row r="50" spans="1:9" ht="25.5" x14ac:dyDescent="0.2">
      <c r="A50" s="2" t="s">
        <v>15</v>
      </c>
      <c r="B50" s="133" t="s">
        <v>41</v>
      </c>
      <c r="C50" s="134"/>
      <c r="D50" s="27">
        <f>SUM(Alehm:YAHTSG!D50)</f>
        <v>1</v>
      </c>
      <c r="E50" s="28">
        <f t="shared" si="11"/>
        <v>3</v>
      </c>
      <c r="F50" s="29">
        <f>SUM(Alehm:YAHTSG!F50)</f>
        <v>0</v>
      </c>
      <c r="G50" s="30">
        <f>SUM(Alehm:YAHTSG!G50)</f>
        <v>0</v>
      </c>
      <c r="H50" s="30">
        <f>SUM(Alehm:YAHTSG!H50)</f>
        <v>3</v>
      </c>
      <c r="I50" s="31">
        <f>SUM(Alehm:YAHTSG!I50)</f>
        <v>0</v>
      </c>
    </row>
    <row r="51" spans="1:9" ht="25.5" x14ac:dyDescent="0.2">
      <c r="A51" s="2" t="s">
        <v>15</v>
      </c>
      <c r="B51" s="133" t="s">
        <v>42</v>
      </c>
      <c r="C51" s="134"/>
      <c r="D51" s="27">
        <f>SUM(Alehm:YAHTSG!D51)</f>
        <v>0</v>
      </c>
      <c r="E51" s="28">
        <f t="shared" si="11"/>
        <v>0</v>
      </c>
      <c r="F51" s="29">
        <f>SUM(Alehm:YAHTSG!F51)</f>
        <v>0</v>
      </c>
      <c r="G51" s="30">
        <f>SUM(Alehm:YAHTSG!G51)</f>
        <v>0</v>
      </c>
      <c r="H51" s="30">
        <f>SUM(Alehm:YAHTSG!H51)</f>
        <v>0</v>
      </c>
      <c r="I51" s="31">
        <f>SUM(Alehm:YAHTSG!I51)</f>
        <v>0</v>
      </c>
    </row>
    <row r="52" spans="1:9" ht="25.5" x14ac:dyDescent="0.2">
      <c r="A52" s="2" t="s">
        <v>15</v>
      </c>
      <c r="B52" s="133" t="s">
        <v>43</v>
      </c>
      <c r="C52" s="134"/>
      <c r="D52" s="27">
        <f>SUM(Alehm:YAHTSG!D52)</f>
        <v>0</v>
      </c>
      <c r="E52" s="28">
        <f t="shared" si="11"/>
        <v>0</v>
      </c>
      <c r="F52" s="29">
        <f>SUM(Alehm:YAHTSG!F52)</f>
        <v>0</v>
      </c>
      <c r="G52" s="30">
        <f>SUM(Alehm:YAHTSG!G52)</f>
        <v>0</v>
      </c>
      <c r="H52" s="30">
        <f>SUM(Alehm:YAHTSG!H52)</f>
        <v>0</v>
      </c>
      <c r="I52" s="31">
        <f>SUM(Alehm:YAHTSG!I52)</f>
        <v>0</v>
      </c>
    </row>
    <row r="53" spans="1:9" ht="25.5" x14ac:dyDescent="0.2">
      <c r="A53" s="2" t="s">
        <v>15</v>
      </c>
      <c r="B53" s="133" t="s">
        <v>44</v>
      </c>
      <c r="C53" s="134"/>
      <c r="D53" s="27">
        <f>SUM(Alehm:YAHTSG!D53)</f>
        <v>0</v>
      </c>
      <c r="E53" s="28">
        <f t="shared" si="11"/>
        <v>0</v>
      </c>
      <c r="F53" s="29">
        <f>SUM(Alehm:YAHTSG!F53)</f>
        <v>0</v>
      </c>
      <c r="G53" s="30">
        <f>SUM(Alehm:YAHTSG!G53)</f>
        <v>0</v>
      </c>
      <c r="H53" s="30">
        <f>SUM(Alehm:YAHTSG!H53)</f>
        <v>0</v>
      </c>
      <c r="I53" s="31">
        <f>SUM(Alehm:YAHTSG!I53)</f>
        <v>0</v>
      </c>
    </row>
    <row r="54" spans="1:9" ht="25.5" x14ac:dyDescent="0.2">
      <c r="A54" s="2" t="s">
        <v>15</v>
      </c>
      <c r="B54" s="133" t="s">
        <v>45</v>
      </c>
      <c r="C54" s="134"/>
      <c r="D54" s="27">
        <f>SUM(Alehm:YAHTSG!D54)</f>
        <v>0</v>
      </c>
      <c r="E54" s="28">
        <f t="shared" si="11"/>
        <v>0</v>
      </c>
      <c r="F54" s="29">
        <f>SUM(Alehm:YAHTSG!F54)</f>
        <v>0</v>
      </c>
      <c r="G54" s="30">
        <f>SUM(Alehm:YAHTSG!G54)</f>
        <v>0</v>
      </c>
      <c r="H54" s="30">
        <f>SUM(Alehm:YAHTSG!H54)</f>
        <v>0</v>
      </c>
      <c r="I54" s="31">
        <f>SUM(Alehm:YAHTSG!I54)</f>
        <v>0</v>
      </c>
    </row>
    <row r="55" spans="1:9" ht="32.25" x14ac:dyDescent="0.2">
      <c r="A55" s="2" t="s">
        <v>15</v>
      </c>
      <c r="B55" s="8" t="s">
        <v>46</v>
      </c>
      <c r="C55" s="9" t="s">
        <v>56</v>
      </c>
      <c r="D55" s="27">
        <f>SUM(Alehm:YAHTSG!D55)</f>
        <v>30</v>
      </c>
      <c r="E55" s="28">
        <f t="shared" si="11"/>
        <v>29</v>
      </c>
      <c r="F55" s="29">
        <f>SUM(Alehm:YAHTSG!F55)</f>
        <v>2</v>
      </c>
      <c r="G55" s="30">
        <f>SUM(Alehm:YAHTSG!G55)</f>
        <v>4</v>
      </c>
      <c r="H55" s="30">
        <f>SUM(Alehm:YAHTSG!H55)</f>
        <v>18</v>
      </c>
      <c r="I55" s="31">
        <f>SUM(Alehm:YAHTSG!I55)</f>
        <v>5</v>
      </c>
    </row>
    <row r="56" spans="1:9" ht="25.5" x14ac:dyDescent="0.2">
      <c r="A56" s="2" t="s">
        <v>15</v>
      </c>
      <c r="B56" s="133" t="s">
        <v>47</v>
      </c>
      <c r="C56" s="134"/>
      <c r="D56" s="27">
        <f>SUM(Alehm:YAHTSG!D56)</f>
        <v>5</v>
      </c>
      <c r="E56" s="28">
        <f t="shared" si="11"/>
        <v>2</v>
      </c>
      <c r="F56" s="29">
        <f>SUM(Alehm:YAHTSG!F56)</f>
        <v>0</v>
      </c>
      <c r="G56" s="30">
        <f>SUM(Alehm:YAHTSG!G56)</f>
        <v>0</v>
      </c>
      <c r="H56" s="30">
        <f>SUM(Alehm:YAHTSG!H56)</f>
        <v>2</v>
      </c>
      <c r="I56" s="31">
        <f>SUM(Alehm:YAHTSG!I56)</f>
        <v>0</v>
      </c>
    </row>
    <row r="57" spans="1:9" ht="25.5" x14ac:dyDescent="0.2">
      <c r="A57" s="2" t="s">
        <v>15</v>
      </c>
      <c r="B57" s="133" t="s">
        <v>47</v>
      </c>
      <c r="C57" s="134"/>
      <c r="D57" s="27">
        <f>SUM(Alehm:YAHTSG!D57)</f>
        <v>0</v>
      </c>
      <c r="E57" s="28">
        <f t="shared" si="11"/>
        <v>6</v>
      </c>
      <c r="F57" s="29">
        <f>SUM(Alehm:YAHTSG!F57)</f>
        <v>0</v>
      </c>
      <c r="G57" s="30">
        <f>SUM(Alehm:YAHTSG!G57)</f>
        <v>0</v>
      </c>
      <c r="H57" s="30">
        <f>SUM(Alehm:YAHTSG!H57)</f>
        <v>6</v>
      </c>
      <c r="I57" s="31">
        <f>SUM(Alehm:YAHTSG!I57)</f>
        <v>0</v>
      </c>
    </row>
    <row r="58" spans="1:9" ht="25.5" x14ac:dyDescent="0.2">
      <c r="A58" s="2" t="s">
        <v>15</v>
      </c>
      <c r="B58" s="133" t="s">
        <v>48</v>
      </c>
      <c r="C58" s="134"/>
      <c r="D58" s="27">
        <f>SUM(Alehm:YAHTSG!D58)</f>
        <v>17</v>
      </c>
      <c r="E58" s="28">
        <f t="shared" si="11"/>
        <v>14</v>
      </c>
      <c r="F58" s="29">
        <f>SUM(Alehm:YAHTSG!F58)</f>
        <v>8</v>
      </c>
      <c r="G58" s="30">
        <f>SUM(Alehm:YAHTSG!G58)</f>
        <v>2</v>
      </c>
      <c r="H58" s="30">
        <f>SUM(Alehm:YAHTSG!H58)</f>
        <v>2</v>
      </c>
      <c r="I58" s="31">
        <f>SUM(Alehm:YAHTSG!I58)</f>
        <v>2</v>
      </c>
    </row>
    <row r="59" spans="1:9" ht="25.5" x14ac:dyDescent="0.2">
      <c r="A59" s="2" t="s">
        <v>15</v>
      </c>
      <c r="B59" s="135" t="s">
        <v>49</v>
      </c>
      <c r="C59" s="136"/>
      <c r="D59" s="27">
        <f>SUM(Alehm:YAHTSG!D59)</f>
        <v>0</v>
      </c>
      <c r="E59" s="28">
        <f t="shared" si="11"/>
        <v>0</v>
      </c>
      <c r="F59" s="29">
        <f>SUM(Alehm:YAHTSG!F59)</f>
        <v>0</v>
      </c>
      <c r="G59" s="30">
        <f>SUM(Alehm:YAHTSG!G59)</f>
        <v>0</v>
      </c>
      <c r="H59" s="30">
        <f>SUM(Alehm:YAHTSG!H59)</f>
        <v>0</v>
      </c>
      <c r="I59" s="31">
        <f>SUM(Alehm:YAHTSG!I59)</f>
        <v>0</v>
      </c>
    </row>
    <row r="60" spans="1:9" ht="25.5" x14ac:dyDescent="0.2">
      <c r="A60" s="2" t="s">
        <v>15</v>
      </c>
      <c r="B60" s="133" t="s">
        <v>50</v>
      </c>
      <c r="C60" s="134"/>
      <c r="D60" s="27">
        <f>SUM(Alehm:YAHTSG!D60)</f>
        <v>0</v>
      </c>
      <c r="E60" s="28">
        <f t="shared" si="11"/>
        <v>4</v>
      </c>
      <c r="F60" s="29">
        <f>SUM(Alehm:YAHTSG!F60)</f>
        <v>4</v>
      </c>
      <c r="G60" s="30">
        <f>SUM(Alehm:YAHTSG!G60)</f>
        <v>0</v>
      </c>
      <c r="H60" s="30">
        <f>SUM(Alehm:YAHTSG!H60)</f>
        <v>0</v>
      </c>
      <c r="I60" s="31">
        <f>SUM(Alehm:YAHTSG!I60)</f>
        <v>0</v>
      </c>
    </row>
    <row r="61" spans="1:9" ht="25.5" x14ac:dyDescent="0.2">
      <c r="A61" s="2" t="s">
        <v>15</v>
      </c>
      <c r="B61" s="133" t="s">
        <v>51</v>
      </c>
      <c r="C61" s="134"/>
      <c r="D61" s="27">
        <f>SUM(Alehm:YAHTSG!D61)</f>
        <v>0</v>
      </c>
      <c r="E61" s="28">
        <f t="shared" si="11"/>
        <v>4</v>
      </c>
      <c r="F61" s="29">
        <f>SUM(Alehm:YAHTSG!F61)</f>
        <v>4</v>
      </c>
      <c r="G61" s="30">
        <f>SUM(Alehm:YAHTSG!G61)</f>
        <v>0</v>
      </c>
      <c r="H61" s="30">
        <f>SUM(Alehm:YAHTSG!H61)</f>
        <v>0</v>
      </c>
      <c r="I61" s="31">
        <f>SUM(Alehm:YAHTSG!I61)</f>
        <v>0</v>
      </c>
    </row>
    <row r="62" spans="1:9" ht="25.5" x14ac:dyDescent="0.2">
      <c r="A62" s="2" t="s">
        <v>15</v>
      </c>
      <c r="B62" s="133" t="s">
        <v>52</v>
      </c>
      <c r="C62" s="134"/>
      <c r="D62" s="27">
        <f>SUM(Alehm:YAHTSG!D62)</f>
        <v>1</v>
      </c>
      <c r="E62" s="28">
        <f t="shared" si="11"/>
        <v>0</v>
      </c>
      <c r="F62" s="29">
        <f>SUM(Alehm:YAHTSG!F62)</f>
        <v>0</v>
      </c>
      <c r="G62" s="30">
        <f>SUM(Alehm:YAHTSG!G62)</f>
        <v>0</v>
      </c>
      <c r="H62" s="30">
        <f>SUM(Alehm:YAHTSG!H62)</f>
        <v>0</v>
      </c>
      <c r="I62" s="31">
        <f>SUM(Alehm:YAHTSG!I62)</f>
        <v>0</v>
      </c>
    </row>
    <row r="63" spans="1:9" ht="25.5" x14ac:dyDescent="0.2">
      <c r="A63" s="2" t="s">
        <v>15</v>
      </c>
      <c r="B63" s="133" t="s">
        <v>53</v>
      </c>
      <c r="C63" s="134"/>
      <c r="D63" s="27">
        <f>SUM(Alehm:YAHTSG!D63)</f>
        <v>26</v>
      </c>
      <c r="E63" s="28">
        <f t="shared" si="11"/>
        <v>23</v>
      </c>
      <c r="F63" s="29">
        <f>SUM(Alehm:YAHTSG!F63)</f>
        <v>6</v>
      </c>
      <c r="G63" s="30">
        <f>SUM(Alehm:YAHTSG!G63)</f>
        <v>5</v>
      </c>
      <c r="H63" s="30">
        <f>SUM(Alehm:YAHTSG!H63)</f>
        <v>3</v>
      </c>
      <c r="I63" s="31">
        <f>SUM(Alehm:YAHTSG!I63)</f>
        <v>9</v>
      </c>
    </row>
    <row r="64" spans="1:9" ht="25.5" x14ac:dyDescent="0.2">
      <c r="A64" s="2" t="s">
        <v>15</v>
      </c>
      <c r="B64" s="133" t="s">
        <v>54</v>
      </c>
      <c r="C64" s="134"/>
      <c r="D64" s="27">
        <f>SUM(Alehm:YAHTSG!D64)</f>
        <v>11</v>
      </c>
      <c r="E64" s="28">
        <f t="shared" si="11"/>
        <v>16</v>
      </c>
      <c r="F64" s="29">
        <f>SUM(Alehm:YAHTSG!F64)</f>
        <v>5</v>
      </c>
      <c r="G64" s="30">
        <f>SUM(Alehm:YAHTSG!G64)</f>
        <v>0</v>
      </c>
      <c r="H64" s="30">
        <f>SUM(Alehm:YAHTSG!H64)</f>
        <v>4</v>
      </c>
      <c r="I64" s="31">
        <f>SUM(Alehm:YAHTSG!I64)</f>
        <v>7</v>
      </c>
    </row>
    <row r="65" spans="1:9" ht="25.5" x14ac:dyDescent="0.2">
      <c r="A65" s="2" t="s">
        <v>15</v>
      </c>
      <c r="B65" s="133" t="s">
        <v>55</v>
      </c>
      <c r="C65" s="134"/>
      <c r="D65" s="27">
        <f>SUM(Alehm:YAHTSG!D65)</f>
        <v>11</v>
      </c>
      <c r="E65" s="28">
        <f t="shared" si="11"/>
        <v>7</v>
      </c>
      <c r="F65" s="29">
        <f>SUM(Alehm:YAHTSG!F65)</f>
        <v>1</v>
      </c>
      <c r="G65" s="30">
        <f>SUM(Alehm:YAHTSG!G65)</f>
        <v>1</v>
      </c>
      <c r="H65" s="30">
        <f>SUM(Alehm:YAHTSG!H65)</f>
        <v>2</v>
      </c>
      <c r="I65" s="31">
        <f>SUM(Alehm:YAHTSG!I65)</f>
        <v>3</v>
      </c>
    </row>
    <row r="66" spans="1:9" ht="25.5" x14ac:dyDescent="0.2">
      <c r="A66" s="2" t="s">
        <v>15</v>
      </c>
      <c r="B66" s="133" t="s">
        <v>36</v>
      </c>
      <c r="C66" s="134"/>
      <c r="D66" s="27">
        <f>SUM(Alehm:YAHTSG!D66)</f>
        <v>14</v>
      </c>
      <c r="E66" s="28">
        <f t="shared" si="11"/>
        <v>17</v>
      </c>
      <c r="F66" s="29">
        <f>SUM(Alehm:YAHTSG!F66)</f>
        <v>7</v>
      </c>
      <c r="G66" s="30">
        <f>SUM(Alehm:YAHTSG!G66)</f>
        <v>1</v>
      </c>
      <c r="H66" s="30">
        <f>SUM(Alehm:YAHTSG!H66)</f>
        <v>4</v>
      </c>
      <c r="I66" s="31">
        <f>SUM(Alehm:YAHTSG!I66)</f>
        <v>5</v>
      </c>
    </row>
    <row r="67" spans="1:9" ht="25.5" x14ac:dyDescent="0.2">
      <c r="A67" s="2" t="s">
        <v>15</v>
      </c>
      <c r="B67" s="133" t="s">
        <v>36</v>
      </c>
      <c r="C67" s="134"/>
      <c r="D67" s="27">
        <f>SUM(Alehm:YAHTSG!D67)</f>
        <v>0</v>
      </c>
      <c r="E67" s="28">
        <f t="shared" si="11"/>
        <v>2</v>
      </c>
      <c r="F67" s="29">
        <f>SUM(Alehm:YAHTSG!F67)</f>
        <v>2</v>
      </c>
      <c r="G67" s="30">
        <f>SUM(Alehm:YAHTSG!G67)</f>
        <v>0</v>
      </c>
      <c r="H67" s="30">
        <f>SUM(Alehm:YAHTSG!H67)</f>
        <v>0</v>
      </c>
      <c r="I67" s="31">
        <f>SUM(Alehm:YAHTSG!I67)</f>
        <v>0</v>
      </c>
    </row>
    <row r="68" spans="1:9" ht="26.25" thickBot="1" x14ac:dyDescent="0.25">
      <c r="A68" s="2" t="s">
        <v>15</v>
      </c>
      <c r="B68" s="149" t="s">
        <v>37</v>
      </c>
      <c r="C68" s="150"/>
      <c r="D68" s="32">
        <f>SUM(Alehm:YAHTSG!D68)</f>
        <v>0</v>
      </c>
      <c r="E68" s="33">
        <f t="shared" si="11"/>
        <v>0</v>
      </c>
      <c r="F68" s="34">
        <f>SUM(Alehm:YAHTSG!F68)</f>
        <v>0</v>
      </c>
      <c r="G68" s="35">
        <f>SUM(Alehm:YAHTSG!G68)</f>
        <v>0</v>
      </c>
      <c r="H68" s="35">
        <f>SUM(Alehm:YAHTSG!H68)</f>
        <v>0</v>
      </c>
      <c r="I68" s="36">
        <f>SUM(Alehm:YAHTSG!I68)</f>
        <v>0</v>
      </c>
    </row>
    <row r="69" spans="1:9" ht="25.5" x14ac:dyDescent="0.2">
      <c r="A69" s="2" t="s">
        <v>15</v>
      </c>
    </row>
    <row r="70" spans="1:9" ht="25.5" x14ac:dyDescent="0.2">
      <c r="A70" s="2" t="s">
        <v>15</v>
      </c>
    </row>
    <row r="71" spans="1:9" ht="25.5" x14ac:dyDescent="0.2">
      <c r="A71" s="2" t="s">
        <v>15</v>
      </c>
    </row>
    <row r="72" spans="1:9" ht="25.5" x14ac:dyDescent="0.2">
      <c r="A72" s="2" t="s">
        <v>15</v>
      </c>
    </row>
    <row r="73" spans="1:9" ht="25.5" x14ac:dyDescent="0.2">
      <c r="A73" s="2" t="s">
        <v>15</v>
      </c>
    </row>
    <row r="74" spans="1:9" ht="25.5" x14ac:dyDescent="0.2">
      <c r="A74" s="2" t="s">
        <v>15</v>
      </c>
    </row>
    <row r="75" spans="1:9" ht="25.5" x14ac:dyDescent="0.2">
      <c r="A75" s="2" t="s">
        <v>15</v>
      </c>
    </row>
    <row r="76" spans="1:9" ht="25.5" x14ac:dyDescent="0.2">
      <c r="A76" s="2" t="s">
        <v>15</v>
      </c>
    </row>
    <row r="77" spans="1:9" ht="25.5" x14ac:dyDescent="0.2">
      <c r="A77" s="2" t="s">
        <v>15</v>
      </c>
    </row>
    <row r="78" spans="1:9" ht="25.5" x14ac:dyDescent="0.2">
      <c r="A78" s="2" t="s">
        <v>15</v>
      </c>
    </row>
    <row r="79" spans="1:9" ht="25.5" x14ac:dyDescent="0.2">
      <c r="A79" s="2" t="s">
        <v>15</v>
      </c>
    </row>
    <row r="80" spans="1:9" ht="25.5" x14ac:dyDescent="0.2">
      <c r="A80" s="2" t="s">
        <v>15</v>
      </c>
    </row>
    <row r="81" spans="1:1" ht="25.5" x14ac:dyDescent="0.2">
      <c r="A81" s="2" t="s">
        <v>15</v>
      </c>
    </row>
    <row r="82" spans="1:1" ht="25.5" x14ac:dyDescent="0.2">
      <c r="A82" s="2" t="s">
        <v>15</v>
      </c>
    </row>
    <row r="83" spans="1:1" ht="25.5" x14ac:dyDescent="0.2">
      <c r="A83" s="2" t="s">
        <v>15</v>
      </c>
    </row>
    <row r="84" spans="1:1" ht="25.5" x14ac:dyDescent="0.2">
      <c r="A84" s="2" t="s">
        <v>15</v>
      </c>
    </row>
    <row r="85" spans="1:1" ht="25.5" x14ac:dyDescent="0.2">
      <c r="A85" s="2" t="s">
        <v>15</v>
      </c>
    </row>
    <row r="86" spans="1:1" ht="25.5" x14ac:dyDescent="0.2">
      <c r="A86" s="2" t="s">
        <v>15</v>
      </c>
    </row>
    <row r="87" spans="1:1" ht="25.5" x14ac:dyDescent="0.2">
      <c r="A87" s="2" t="s">
        <v>15</v>
      </c>
    </row>
    <row r="88" spans="1:1" ht="25.5" x14ac:dyDescent="0.2">
      <c r="A88" s="2" t="s">
        <v>15</v>
      </c>
    </row>
    <row r="89" spans="1:1" ht="25.5" x14ac:dyDescent="0.2">
      <c r="A89" s="2" t="s">
        <v>15</v>
      </c>
    </row>
    <row r="90" spans="1:1" ht="25.5" x14ac:dyDescent="0.2">
      <c r="A90" s="2" t="s">
        <v>15</v>
      </c>
    </row>
    <row r="91" spans="1:1" ht="25.5" x14ac:dyDescent="0.2">
      <c r="A91" s="2" t="s">
        <v>15</v>
      </c>
    </row>
    <row r="92" spans="1:1" ht="25.5" x14ac:dyDescent="0.2">
      <c r="A92" s="2" t="s">
        <v>15</v>
      </c>
    </row>
    <row r="93" spans="1:1" ht="25.5" x14ac:dyDescent="0.2">
      <c r="A93" s="2" t="s">
        <v>15</v>
      </c>
    </row>
    <row r="94" spans="1:1" ht="25.5" x14ac:dyDescent="0.2">
      <c r="A94" s="2" t="s">
        <v>15</v>
      </c>
    </row>
    <row r="95" spans="1:1" ht="25.5" x14ac:dyDescent="0.2">
      <c r="A95" s="2" t="s">
        <v>15</v>
      </c>
    </row>
    <row r="96" spans="1:1" ht="25.5" x14ac:dyDescent="0.2">
      <c r="A96" s="2" t="s">
        <v>15</v>
      </c>
    </row>
    <row r="97" spans="1:1" ht="25.5" x14ac:dyDescent="0.2">
      <c r="A97" s="2" t="s">
        <v>15</v>
      </c>
    </row>
    <row r="98" spans="1:1" ht="25.5" x14ac:dyDescent="0.2">
      <c r="A98" s="2" t="s">
        <v>15</v>
      </c>
    </row>
    <row r="99" spans="1:1" ht="25.5" x14ac:dyDescent="0.2">
      <c r="A99" s="2" t="s">
        <v>15</v>
      </c>
    </row>
    <row r="100" spans="1:1" ht="25.5" x14ac:dyDescent="0.2">
      <c r="A100" s="2" t="s">
        <v>15</v>
      </c>
    </row>
    <row r="101" spans="1:1" ht="25.5" x14ac:dyDescent="0.2">
      <c r="A101" s="2" t="s">
        <v>15</v>
      </c>
    </row>
    <row r="102" spans="1:1" ht="25.5" x14ac:dyDescent="0.2">
      <c r="A102" s="2" t="s">
        <v>15</v>
      </c>
    </row>
    <row r="103" spans="1:1" ht="25.5" x14ac:dyDescent="0.2">
      <c r="A103" s="2" t="s">
        <v>15</v>
      </c>
    </row>
    <row r="104" spans="1:1" ht="25.5" x14ac:dyDescent="0.2">
      <c r="A104" s="2" t="s">
        <v>15</v>
      </c>
    </row>
    <row r="105" spans="1:1" ht="25.5" x14ac:dyDescent="0.2">
      <c r="A105" s="2" t="s">
        <v>15</v>
      </c>
    </row>
    <row r="106" spans="1:1" ht="25.5" x14ac:dyDescent="0.2">
      <c r="A106" s="2" t="s">
        <v>15</v>
      </c>
    </row>
    <row r="107" spans="1:1" ht="25.5" x14ac:dyDescent="0.2">
      <c r="A107" s="2" t="s">
        <v>15</v>
      </c>
    </row>
    <row r="108" spans="1:1" ht="25.5" x14ac:dyDescent="0.2">
      <c r="A108" s="2" t="s">
        <v>15</v>
      </c>
    </row>
    <row r="109" spans="1:1" ht="25.5" x14ac:dyDescent="0.2">
      <c r="A109" s="2" t="s">
        <v>15</v>
      </c>
    </row>
    <row r="110" spans="1:1" ht="25.5" x14ac:dyDescent="0.2">
      <c r="A110" s="2" t="s">
        <v>15</v>
      </c>
    </row>
    <row r="111" spans="1:1" ht="25.5" x14ac:dyDescent="0.2">
      <c r="A111" s="2" t="s">
        <v>15</v>
      </c>
    </row>
    <row r="112" spans="1:1" ht="25.5" x14ac:dyDescent="0.2">
      <c r="A112" s="2" t="s">
        <v>15</v>
      </c>
    </row>
    <row r="113" spans="1:1" ht="25.5" x14ac:dyDescent="0.2">
      <c r="A113" s="2" t="s">
        <v>15</v>
      </c>
    </row>
    <row r="114" spans="1:1" ht="25.5" x14ac:dyDescent="0.2">
      <c r="A114" s="2" t="s">
        <v>15</v>
      </c>
    </row>
    <row r="115" spans="1:1" ht="25.5" x14ac:dyDescent="0.2">
      <c r="A115" s="2" t="s">
        <v>15</v>
      </c>
    </row>
    <row r="116" spans="1:1" ht="25.5" x14ac:dyDescent="0.2">
      <c r="A116" s="2" t="s">
        <v>15</v>
      </c>
    </row>
    <row r="117" spans="1:1" ht="25.5" x14ac:dyDescent="0.2">
      <c r="A117" s="2" t="s">
        <v>15</v>
      </c>
    </row>
    <row r="118" spans="1:1" ht="25.5" x14ac:dyDescent="0.2">
      <c r="A118" s="2" t="s">
        <v>15</v>
      </c>
    </row>
    <row r="119" spans="1:1" ht="25.5" x14ac:dyDescent="0.2">
      <c r="A119" s="2" t="s">
        <v>15</v>
      </c>
    </row>
    <row r="120" spans="1:1" ht="25.5" x14ac:dyDescent="0.2">
      <c r="A120" s="2" t="s">
        <v>15</v>
      </c>
    </row>
    <row r="121" spans="1:1" ht="25.5" x14ac:dyDescent="0.2">
      <c r="A121" s="2" t="s">
        <v>15</v>
      </c>
    </row>
    <row r="122" spans="1:1" ht="25.5" x14ac:dyDescent="0.2">
      <c r="A122" s="2" t="s">
        <v>15</v>
      </c>
    </row>
    <row r="123" spans="1:1" ht="25.5" x14ac:dyDescent="0.2">
      <c r="A123" s="2" t="s">
        <v>15</v>
      </c>
    </row>
    <row r="124" spans="1:1" ht="25.5" x14ac:dyDescent="0.2">
      <c r="A124" s="2" t="s">
        <v>15</v>
      </c>
    </row>
    <row r="125" spans="1:1" ht="25.5" x14ac:dyDescent="0.2">
      <c r="A125" s="2" t="s">
        <v>15</v>
      </c>
    </row>
    <row r="126" spans="1:1" ht="25.5" x14ac:dyDescent="0.2">
      <c r="A126" s="2" t="s">
        <v>15</v>
      </c>
    </row>
    <row r="127" spans="1:1" ht="25.5" x14ac:dyDescent="0.2">
      <c r="A127" s="2" t="s">
        <v>15</v>
      </c>
    </row>
    <row r="128" spans="1:1" ht="25.5" x14ac:dyDescent="0.2">
      <c r="A128" s="2" t="s">
        <v>15</v>
      </c>
    </row>
    <row r="129" spans="1:1" ht="25.5" x14ac:dyDescent="0.2">
      <c r="A129" s="2" t="s">
        <v>15</v>
      </c>
    </row>
    <row r="130" spans="1:1" ht="25.5" x14ac:dyDescent="0.2">
      <c r="A130" s="2" t="s">
        <v>15</v>
      </c>
    </row>
    <row r="131" spans="1:1" ht="25.5" x14ac:dyDescent="0.2">
      <c r="A131" s="2" t="s">
        <v>15</v>
      </c>
    </row>
    <row r="132" spans="1:1" ht="25.5" x14ac:dyDescent="0.2">
      <c r="A132" s="2" t="s">
        <v>15</v>
      </c>
    </row>
    <row r="133" spans="1:1" ht="25.5" x14ac:dyDescent="0.2">
      <c r="A133" s="2" t="s">
        <v>15</v>
      </c>
    </row>
    <row r="134" spans="1:1" ht="25.5" x14ac:dyDescent="0.2">
      <c r="A134" s="2" t="s">
        <v>15</v>
      </c>
    </row>
    <row r="135" spans="1:1" ht="25.5" x14ac:dyDescent="0.2">
      <c r="A135" s="2" t="s">
        <v>15</v>
      </c>
    </row>
    <row r="136" spans="1:1" ht="25.5" x14ac:dyDescent="0.2">
      <c r="A136" s="2" t="s">
        <v>15</v>
      </c>
    </row>
    <row r="137" spans="1:1" ht="25.5" x14ac:dyDescent="0.2">
      <c r="A137" s="2" t="s">
        <v>15</v>
      </c>
    </row>
    <row r="138" spans="1:1" ht="25.5" x14ac:dyDescent="0.2">
      <c r="A138" s="2" t="s">
        <v>15</v>
      </c>
    </row>
    <row r="139" spans="1:1" ht="25.5" x14ac:dyDescent="0.2">
      <c r="A139" s="2" t="s">
        <v>15</v>
      </c>
    </row>
    <row r="140" spans="1:1" ht="25.5" x14ac:dyDescent="0.2">
      <c r="A140" s="2" t="s">
        <v>15</v>
      </c>
    </row>
    <row r="141" spans="1:1" ht="25.5" x14ac:dyDescent="0.2">
      <c r="A141" s="2" t="s">
        <v>15</v>
      </c>
    </row>
    <row r="142" spans="1:1" ht="25.5" x14ac:dyDescent="0.2">
      <c r="A142" s="2" t="s">
        <v>15</v>
      </c>
    </row>
    <row r="143" spans="1:1" ht="25.5" x14ac:dyDescent="0.2">
      <c r="A143" s="2" t="s">
        <v>15</v>
      </c>
    </row>
    <row r="144" spans="1:1" ht="25.5" x14ac:dyDescent="0.2">
      <c r="A144" s="2" t="s">
        <v>15</v>
      </c>
    </row>
    <row r="145" spans="1:1" ht="25.5" x14ac:dyDescent="0.2">
      <c r="A145" s="2" t="s">
        <v>15</v>
      </c>
    </row>
    <row r="146" spans="1:1" ht="25.5" x14ac:dyDescent="0.2">
      <c r="A146" s="2" t="s">
        <v>15</v>
      </c>
    </row>
    <row r="147" spans="1:1" ht="25.5" x14ac:dyDescent="0.2">
      <c r="A147" s="2" t="s">
        <v>15</v>
      </c>
    </row>
    <row r="148" spans="1:1" ht="25.5" x14ac:dyDescent="0.2">
      <c r="A148" s="2" t="s">
        <v>15</v>
      </c>
    </row>
    <row r="149" spans="1:1" ht="25.5" x14ac:dyDescent="0.2">
      <c r="A149" s="2" t="s">
        <v>15</v>
      </c>
    </row>
    <row r="150" spans="1:1" ht="25.5" x14ac:dyDescent="0.2">
      <c r="A150" s="2" t="s">
        <v>15</v>
      </c>
    </row>
    <row r="151" spans="1:1" ht="25.5" x14ac:dyDescent="0.2">
      <c r="A151" s="2" t="s">
        <v>15</v>
      </c>
    </row>
    <row r="152" spans="1:1" ht="25.5" x14ac:dyDescent="0.2">
      <c r="A152" s="2" t="s">
        <v>15</v>
      </c>
    </row>
    <row r="153" spans="1:1" ht="25.5" x14ac:dyDescent="0.2">
      <c r="A153" s="2" t="s">
        <v>15</v>
      </c>
    </row>
    <row r="154" spans="1:1" ht="25.5" x14ac:dyDescent="0.2">
      <c r="A154" s="2" t="s">
        <v>15</v>
      </c>
    </row>
    <row r="155" spans="1:1" ht="25.5" x14ac:dyDescent="0.2">
      <c r="A155" s="2" t="s">
        <v>15</v>
      </c>
    </row>
    <row r="156" spans="1:1" ht="25.5" x14ac:dyDescent="0.2">
      <c r="A156" s="2" t="s">
        <v>15</v>
      </c>
    </row>
    <row r="157" spans="1:1" ht="25.5" x14ac:dyDescent="0.2">
      <c r="A157" s="2" t="s">
        <v>15</v>
      </c>
    </row>
    <row r="158" spans="1:1" ht="25.5" x14ac:dyDescent="0.2">
      <c r="A158" s="2" t="s">
        <v>15</v>
      </c>
    </row>
    <row r="159" spans="1:1" ht="25.5" x14ac:dyDescent="0.2">
      <c r="A159" s="2" t="s">
        <v>15</v>
      </c>
    </row>
    <row r="160" spans="1:1" ht="25.5" x14ac:dyDescent="0.2">
      <c r="A160" s="2" t="s">
        <v>15</v>
      </c>
    </row>
    <row r="161" spans="1:1" ht="25.5" x14ac:dyDescent="0.2">
      <c r="A161" s="2" t="s">
        <v>15</v>
      </c>
    </row>
    <row r="162" spans="1:1" ht="25.5" x14ac:dyDescent="0.2">
      <c r="A162" s="2" t="s">
        <v>15</v>
      </c>
    </row>
    <row r="163" spans="1:1" ht="25.5" x14ac:dyDescent="0.2">
      <c r="A163" s="2" t="s">
        <v>15</v>
      </c>
    </row>
    <row r="164" spans="1:1" ht="25.5" x14ac:dyDescent="0.2">
      <c r="A164" s="2" t="s">
        <v>15</v>
      </c>
    </row>
    <row r="165" spans="1:1" ht="25.5" x14ac:dyDescent="0.2">
      <c r="A165" s="2" t="s">
        <v>15</v>
      </c>
    </row>
    <row r="166" spans="1:1" ht="25.5" x14ac:dyDescent="0.2">
      <c r="A166" s="2" t="s">
        <v>15</v>
      </c>
    </row>
    <row r="167" spans="1:1" ht="25.5" x14ac:dyDescent="0.2">
      <c r="A167" s="2" t="s">
        <v>15</v>
      </c>
    </row>
    <row r="168" spans="1:1" ht="25.5" x14ac:dyDescent="0.2">
      <c r="A168" s="2" t="s">
        <v>15</v>
      </c>
    </row>
    <row r="169" spans="1:1" ht="25.5" x14ac:dyDescent="0.2">
      <c r="A169" s="2" t="s">
        <v>15</v>
      </c>
    </row>
    <row r="170" spans="1:1" ht="25.5" x14ac:dyDescent="0.2">
      <c r="A170" s="2" t="s">
        <v>15</v>
      </c>
    </row>
    <row r="171" spans="1:1" ht="25.5" x14ac:dyDescent="0.2">
      <c r="A171" s="2" t="s">
        <v>15</v>
      </c>
    </row>
    <row r="172" spans="1:1" ht="25.5" x14ac:dyDescent="0.2">
      <c r="A172" s="2" t="s">
        <v>15</v>
      </c>
    </row>
    <row r="173" spans="1:1" ht="25.5" x14ac:dyDescent="0.2">
      <c r="A173" s="2" t="s">
        <v>15</v>
      </c>
    </row>
    <row r="174" spans="1:1" ht="25.5" x14ac:dyDescent="0.2">
      <c r="A174" s="2" t="s">
        <v>15</v>
      </c>
    </row>
    <row r="175" spans="1:1" ht="25.5" x14ac:dyDescent="0.2">
      <c r="A175" s="2" t="s">
        <v>15</v>
      </c>
    </row>
    <row r="176" spans="1:1" ht="25.5" x14ac:dyDescent="0.2">
      <c r="A176" s="2" t="s">
        <v>15</v>
      </c>
    </row>
    <row r="177" spans="1:1" ht="25.5" x14ac:dyDescent="0.2">
      <c r="A177" s="2" t="s">
        <v>15</v>
      </c>
    </row>
    <row r="178" spans="1:1" ht="25.5" x14ac:dyDescent="0.2">
      <c r="A178" s="2" t="s">
        <v>15</v>
      </c>
    </row>
    <row r="179" spans="1:1" ht="25.5" x14ac:dyDescent="0.2">
      <c r="A179" s="2" t="s">
        <v>15</v>
      </c>
    </row>
    <row r="180" spans="1:1" ht="25.5" x14ac:dyDescent="0.2">
      <c r="A180" s="2" t="s">
        <v>15</v>
      </c>
    </row>
    <row r="181" spans="1:1" ht="25.5" x14ac:dyDescent="0.2">
      <c r="A181" s="2" t="s">
        <v>15</v>
      </c>
    </row>
    <row r="182" spans="1:1" ht="25.5" x14ac:dyDescent="0.2">
      <c r="A182" s="2" t="s">
        <v>15</v>
      </c>
    </row>
    <row r="183" spans="1:1" ht="25.5" x14ac:dyDescent="0.2">
      <c r="A183" s="2" t="s">
        <v>15</v>
      </c>
    </row>
    <row r="184" spans="1:1" ht="25.5" x14ac:dyDescent="0.2">
      <c r="A184" s="2" t="s">
        <v>15</v>
      </c>
    </row>
    <row r="185" spans="1:1" ht="25.5" x14ac:dyDescent="0.2">
      <c r="A185" s="2" t="s">
        <v>15</v>
      </c>
    </row>
    <row r="186" spans="1:1" ht="25.5" x14ac:dyDescent="0.2">
      <c r="A186" s="2" t="s">
        <v>15</v>
      </c>
    </row>
    <row r="187" spans="1:1" ht="25.5" x14ac:dyDescent="0.2">
      <c r="A187" s="2" t="s">
        <v>15</v>
      </c>
    </row>
    <row r="188" spans="1:1" ht="25.5" x14ac:dyDescent="0.2">
      <c r="A188" s="2" t="s">
        <v>15</v>
      </c>
    </row>
    <row r="189" spans="1:1" ht="25.5" x14ac:dyDescent="0.2">
      <c r="A189" s="2" t="s">
        <v>15</v>
      </c>
    </row>
    <row r="190" spans="1:1" ht="25.5" x14ac:dyDescent="0.2">
      <c r="A190" s="2" t="s">
        <v>15</v>
      </c>
    </row>
    <row r="191" spans="1:1" ht="25.5" x14ac:dyDescent="0.2">
      <c r="A191" s="2" t="s">
        <v>15</v>
      </c>
    </row>
    <row r="192" spans="1:1" ht="25.5" x14ac:dyDescent="0.2">
      <c r="A192" s="2" t="s">
        <v>15</v>
      </c>
    </row>
    <row r="193" spans="1:1" ht="25.5" x14ac:dyDescent="0.2">
      <c r="A193" s="2" t="s">
        <v>15</v>
      </c>
    </row>
    <row r="194" spans="1:1" ht="25.5" x14ac:dyDescent="0.2">
      <c r="A194" s="2" t="s">
        <v>15</v>
      </c>
    </row>
    <row r="195" spans="1:1" ht="25.5" x14ac:dyDescent="0.2">
      <c r="A195" s="2" t="s">
        <v>15</v>
      </c>
    </row>
    <row r="196" spans="1:1" ht="25.5" x14ac:dyDescent="0.2">
      <c r="A196" s="2" t="s">
        <v>15</v>
      </c>
    </row>
    <row r="197" spans="1:1" ht="25.5" x14ac:dyDescent="0.2">
      <c r="A197" s="2" t="s">
        <v>15</v>
      </c>
    </row>
    <row r="198" spans="1:1" ht="25.5" x14ac:dyDescent="0.2">
      <c r="A198" s="2" t="s">
        <v>15</v>
      </c>
    </row>
    <row r="199" spans="1:1" ht="25.5" x14ac:dyDescent="0.2">
      <c r="A199" s="2" t="s">
        <v>15</v>
      </c>
    </row>
    <row r="200" spans="1:1" ht="25.5" x14ac:dyDescent="0.2">
      <c r="A200" s="2" t="s">
        <v>15</v>
      </c>
    </row>
    <row r="201" spans="1:1" ht="25.5" x14ac:dyDescent="0.2">
      <c r="A201" s="2" t="s">
        <v>15</v>
      </c>
    </row>
    <row r="202" spans="1:1" ht="25.5" x14ac:dyDescent="0.2">
      <c r="A202" s="2" t="s">
        <v>15</v>
      </c>
    </row>
    <row r="203" spans="1:1" ht="25.5" x14ac:dyDescent="0.2">
      <c r="A203" s="2" t="s">
        <v>15</v>
      </c>
    </row>
    <row r="204" spans="1:1" ht="25.5" x14ac:dyDescent="0.2">
      <c r="A204" s="2" t="s">
        <v>15</v>
      </c>
    </row>
    <row r="205" spans="1:1" ht="25.5" x14ac:dyDescent="0.2">
      <c r="A205" s="2" t="s">
        <v>15</v>
      </c>
    </row>
    <row r="206" spans="1:1" ht="25.5" x14ac:dyDescent="0.2">
      <c r="A206" s="2" t="s">
        <v>15</v>
      </c>
    </row>
    <row r="207" spans="1:1" ht="25.5" x14ac:dyDescent="0.2">
      <c r="A207" s="2" t="s">
        <v>15</v>
      </c>
    </row>
    <row r="208" spans="1:1" ht="25.5" x14ac:dyDescent="0.2">
      <c r="A208" s="2" t="s">
        <v>15</v>
      </c>
    </row>
    <row r="209" spans="1:1" ht="25.5" x14ac:dyDescent="0.2">
      <c r="A209" s="2" t="s">
        <v>15</v>
      </c>
    </row>
    <row r="210" spans="1:1" ht="25.5" x14ac:dyDescent="0.2">
      <c r="A210" s="2" t="s">
        <v>15</v>
      </c>
    </row>
    <row r="211" spans="1:1" ht="25.5" x14ac:dyDescent="0.2">
      <c r="A211" s="2" t="s">
        <v>15</v>
      </c>
    </row>
    <row r="212" spans="1:1" ht="25.5" x14ac:dyDescent="0.2">
      <c r="A212" s="2" t="s">
        <v>15</v>
      </c>
    </row>
    <row r="213" spans="1:1" ht="25.5" x14ac:dyDescent="0.2">
      <c r="A213" s="2" t="s">
        <v>15</v>
      </c>
    </row>
    <row r="214" spans="1:1" ht="25.5" x14ac:dyDescent="0.2">
      <c r="A214" s="2" t="s">
        <v>15</v>
      </c>
    </row>
    <row r="215" spans="1:1" ht="25.5" x14ac:dyDescent="0.2">
      <c r="A215" s="2" t="s">
        <v>15</v>
      </c>
    </row>
    <row r="216" spans="1:1" ht="25.5" x14ac:dyDescent="0.2">
      <c r="A216" s="2" t="s">
        <v>15</v>
      </c>
    </row>
    <row r="217" spans="1:1" ht="25.5" x14ac:dyDescent="0.2">
      <c r="A217" s="2" t="s">
        <v>15</v>
      </c>
    </row>
    <row r="218" spans="1:1" ht="25.5" x14ac:dyDescent="0.2">
      <c r="A218" s="2" t="s">
        <v>15</v>
      </c>
    </row>
    <row r="219" spans="1:1" ht="25.5" x14ac:dyDescent="0.2">
      <c r="A219" s="2" t="s">
        <v>15</v>
      </c>
    </row>
    <row r="220" spans="1:1" ht="25.5" x14ac:dyDescent="0.2">
      <c r="A220" s="2" t="s">
        <v>15</v>
      </c>
    </row>
    <row r="221" spans="1:1" ht="25.5" x14ac:dyDescent="0.2">
      <c r="A221" s="2" t="s">
        <v>15</v>
      </c>
    </row>
    <row r="222" spans="1:1" ht="25.5" x14ac:dyDescent="0.2">
      <c r="A222" s="2" t="s">
        <v>15</v>
      </c>
    </row>
    <row r="223" spans="1:1" ht="25.5" x14ac:dyDescent="0.2">
      <c r="A223" s="2" t="s">
        <v>15</v>
      </c>
    </row>
  </sheetData>
  <mergeCells count="62">
    <mergeCell ref="B6:C6"/>
    <mergeCell ref="B19:C19"/>
    <mergeCell ref="B18:C18"/>
    <mergeCell ref="B16:C16"/>
    <mergeCell ref="B15:C15"/>
    <mergeCell ref="B14:C14"/>
    <mergeCell ref="B13:C13"/>
    <mergeCell ref="B12:C12"/>
    <mergeCell ref="B11:C11"/>
    <mergeCell ref="B24:I24"/>
    <mergeCell ref="B10:C10"/>
    <mergeCell ref="B9:C9"/>
    <mergeCell ref="B8:C8"/>
    <mergeCell ref="B7:C7"/>
    <mergeCell ref="B21:C21"/>
    <mergeCell ref="B20:C20"/>
    <mergeCell ref="B39:C39"/>
    <mergeCell ref="B25:C25"/>
    <mergeCell ref="B27:C27"/>
    <mergeCell ref="B33:C33"/>
    <mergeCell ref="B32:C32"/>
    <mergeCell ref="B31:C31"/>
    <mergeCell ref="B30:C30"/>
    <mergeCell ref="B29:C29"/>
    <mergeCell ref="B28:C28"/>
    <mergeCell ref="B63:C63"/>
    <mergeCell ref="B62:C62"/>
    <mergeCell ref="B61:C61"/>
    <mergeCell ref="B49:C49"/>
    <mergeCell ref="B48:C48"/>
    <mergeCell ref="B54:C54"/>
    <mergeCell ref="B53:C53"/>
    <mergeCell ref="B52:C52"/>
    <mergeCell ref="B51:C51"/>
    <mergeCell ref="B50:C50"/>
    <mergeCell ref="B68:C68"/>
    <mergeCell ref="B67:C67"/>
    <mergeCell ref="B66:C66"/>
    <mergeCell ref="B65:C65"/>
    <mergeCell ref="B64:C64"/>
    <mergeCell ref="H3:H5"/>
    <mergeCell ref="I3:I5"/>
    <mergeCell ref="B60:C60"/>
    <mergeCell ref="B59:C59"/>
    <mergeCell ref="B58:C58"/>
    <mergeCell ref="B57:C57"/>
    <mergeCell ref="B56:C56"/>
    <mergeCell ref="B35:C35"/>
    <mergeCell ref="B36:C36"/>
    <mergeCell ref="B37:C37"/>
    <mergeCell ref="B46:C46"/>
    <mergeCell ref="B45:C45"/>
    <mergeCell ref="B44:C44"/>
    <mergeCell ref="B43:C43"/>
    <mergeCell ref="B41:C41"/>
    <mergeCell ref="B40:C40"/>
    <mergeCell ref="B2:C2"/>
    <mergeCell ref="E3:E5"/>
    <mergeCell ref="D3:D5"/>
    <mergeCell ref="F3:F5"/>
    <mergeCell ref="G3:G5"/>
    <mergeCell ref="B4:C4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23"/>
  <sheetViews>
    <sheetView workbookViewId="0">
      <pane ySplit="5" topLeftCell="A6" activePane="bottomLeft" state="frozen"/>
      <selection activeCell="I21" sqref="D6:I21"/>
      <selection pane="bottomLeft" activeCell="H37" sqref="H37"/>
    </sheetView>
  </sheetViews>
  <sheetFormatPr defaultRowHeight="12.75" x14ac:dyDescent="0.2"/>
  <cols>
    <col min="1" max="1" width="1.7109375" customWidth="1"/>
    <col min="2" max="3" width="21.7109375" customWidth="1"/>
    <col min="4" max="9" width="12.7109375" customWidth="1"/>
    <col min="10" max="10" width="1.7109375" customWidth="1"/>
  </cols>
  <sheetData>
    <row r="1" spans="1:9" ht="13.5" thickBot="1" x14ac:dyDescent="0.25"/>
    <row r="2" spans="1:9" ht="16.5" thickBot="1" x14ac:dyDescent="0.25">
      <c r="B2" s="117" t="s">
        <v>63</v>
      </c>
      <c r="C2" s="118"/>
    </row>
    <row r="3" spans="1:9" ht="12.75" customHeight="1" x14ac:dyDescent="0.2">
      <c r="D3" s="119" t="s">
        <v>57</v>
      </c>
      <c r="E3" s="119" t="s">
        <v>58</v>
      </c>
      <c r="F3" s="122" t="s">
        <v>59</v>
      </c>
      <c r="G3" s="125" t="s">
        <v>60</v>
      </c>
      <c r="H3" s="125" t="s">
        <v>61</v>
      </c>
      <c r="I3" s="130" t="s">
        <v>62</v>
      </c>
    </row>
    <row r="4" spans="1:9" ht="15.75" customHeight="1" x14ac:dyDescent="0.2">
      <c r="B4" s="128" t="s">
        <v>0</v>
      </c>
      <c r="C4" s="129"/>
      <c r="D4" s="120"/>
      <c r="E4" s="120"/>
      <c r="F4" s="123"/>
      <c r="G4" s="126"/>
      <c r="H4" s="126"/>
      <c r="I4" s="131"/>
    </row>
    <row r="5" spans="1:9" ht="13.5" thickBot="1" x14ac:dyDescent="0.25">
      <c r="B5" s="1"/>
      <c r="C5" s="1"/>
      <c r="D5" s="121"/>
      <c r="E5" s="121"/>
      <c r="F5" s="124"/>
      <c r="G5" s="127"/>
      <c r="H5" s="127"/>
      <c r="I5" s="132"/>
    </row>
    <row r="6" spans="1:9" ht="26.25" thickBot="1" x14ac:dyDescent="0.25">
      <c r="A6" s="2" t="s">
        <v>15</v>
      </c>
      <c r="B6" s="168" t="s">
        <v>14</v>
      </c>
      <c r="C6" s="169"/>
      <c r="D6" s="53">
        <f>SUM(D7:D16)</f>
        <v>364</v>
      </c>
      <c r="E6" s="53">
        <f t="shared" ref="E6:I6" si="0">SUM(E7:E16)</f>
        <v>329</v>
      </c>
      <c r="F6" s="114">
        <f t="shared" si="0"/>
        <v>58</v>
      </c>
      <c r="G6" s="115">
        <f t="shared" si="0"/>
        <v>65</v>
      </c>
      <c r="H6" s="115">
        <f t="shared" si="0"/>
        <v>64</v>
      </c>
      <c r="I6" s="116">
        <f t="shared" si="0"/>
        <v>142</v>
      </c>
    </row>
    <row r="7" spans="1:9" ht="25.5" x14ac:dyDescent="0.2">
      <c r="A7" s="2" t="s">
        <v>15</v>
      </c>
      <c r="B7" s="164" t="s">
        <v>1</v>
      </c>
      <c r="C7" s="165"/>
      <c r="D7" s="61">
        <v>34</v>
      </c>
      <c r="E7" s="62">
        <f>SUM(F7:I7)</f>
        <v>30</v>
      </c>
      <c r="F7" s="63">
        <v>6</v>
      </c>
      <c r="G7" s="64">
        <v>5</v>
      </c>
      <c r="H7" s="64">
        <v>5</v>
      </c>
      <c r="I7" s="65">
        <v>14</v>
      </c>
    </row>
    <row r="8" spans="1:9" ht="25.5" x14ac:dyDescent="0.2">
      <c r="A8" s="2" t="s">
        <v>15</v>
      </c>
      <c r="B8" s="162" t="s">
        <v>2</v>
      </c>
      <c r="C8" s="163"/>
      <c r="D8" s="66">
        <v>74</v>
      </c>
      <c r="E8" s="67">
        <f t="shared" ref="E8:E16" si="1">SUM(F8:I8)</f>
        <v>58</v>
      </c>
      <c r="F8" s="68">
        <v>8</v>
      </c>
      <c r="G8" s="69">
        <v>2</v>
      </c>
      <c r="H8" s="69">
        <v>14</v>
      </c>
      <c r="I8" s="70">
        <v>34</v>
      </c>
    </row>
    <row r="9" spans="1:9" ht="25.5" x14ac:dyDescent="0.2">
      <c r="A9" s="2" t="s">
        <v>15</v>
      </c>
      <c r="B9" s="162" t="s">
        <v>3</v>
      </c>
      <c r="C9" s="163"/>
      <c r="D9" s="66">
        <v>0</v>
      </c>
      <c r="E9" s="67">
        <f t="shared" si="1"/>
        <v>0</v>
      </c>
      <c r="F9" s="68">
        <v>0</v>
      </c>
      <c r="G9" s="69">
        <v>0</v>
      </c>
      <c r="H9" s="69">
        <v>0</v>
      </c>
      <c r="I9" s="70">
        <v>0</v>
      </c>
    </row>
    <row r="10" spans="1:9" ht="25.5" x14ac:dyDescent="0.2">
      <c r="A10" s="2" t="s">
        <v>15</v>
      </c>
      <c r="B10" s="162" t="s">
        <v>16</v>
      </c>
      <c r="C10" s="163"/>
      <c r="D10" s="66">
        <v>2</v>
      </c>
      <c r="E10" s="67">
        <f t="shared" si="1"/>
        <v>2</v>
      </c>
      <c r="F10" s="68">
        <v>0</v>
      </c>
      <c r="G10" s="69">
        <v>0</v>
      </c>
      <c r="H10" s="69">
        <v>0</v>
      </c>
      <c r="I10" s="70">
        <v>2</v>
      </c>
    </row>
    <row r="11" spans="1:9" ht="25.5" x14ac:dyDescent="0.2">
      <c r="A11" s="2" t="s">
        <v>15</v>
      </c>
      <c r="B11" s="162" t="s">
        <v>4</v>
      </c>
      <c r="C11" s="163"/>
      <c r="D11" s="66">
        <v>16</v>
      </c>
      <c r="E11" s="67">
        <f t="shared" si="1"/>
        <v>15</v>
      </c>
      <c r="F11" s="68">
        <v>3</v>
      </c>
      <c r="G11" s="69">
        <v>1</v>
      </c>
      <c r="H11" s="69">
        <v>2</v>
      </c>
      <c r="I11" s="70">
        <v>9</v>
      </c>
    </row>
    <row r="12" spans="1:9" ht="25.5" x14ac:dyDescent="0.2">
      <c r="A12" s="2" t="s">
        <v>15</v>
      </c>
      <c r="B12" s="162" t="s">
        <v>5</v>
      </c>
      <c r="C12" s="163"/>
      <c r="D12" s="66">
        <v>33</v>
      </c>
      <c r="E12" s="67">
        <f t="shared" si="1"/>
        <v>33</v>
      </c>
      <c r="F12" s="68">
        <v>3</v>
      </c>
      <c r="G12" s="69">
        <v>10</v>
      </c>
      <c r="H12" s="69">
        <v>3</v>
      </c>
      <c r="I12" s="70">
        <v>17</v>
      </c>
    </row>
    <row r="13" spans="1:9" ht="25.5" x14ac:dyDescent="0.2">
      <c r="A13" s="2" t="s">
        <v>15</v>
      </c>
      <c r="B13" s="162" t="s">
        <v>6</v>
      </c>
      <c r="C13" s="163"/>
      <c r="D13" s="66">
        <v>35</v>
      </c>
      <c r="E13" s="67">
        <f t="shared" si="1"/>
        <v>29</v>
      </c>
      <c r="F13" s="68">
        <v>4</v>
      </c>
      <c r="G13" s="69">
        <v>6</v>
      </c>
      <c r="H13" s="69">
        <v>1</v>
      </c>
      <c r="I13" s="70">
        <v>18</v>
      </c>
    </row>
    <row r="14" spans="1:9" ht="25.5" x14ac:dyDescent="0.2">
      <c r="A14" s="2" t="s">
        <v>15</v>
      </c>
      <c r="B14" s="162" t="s">
        <v>7</v>
      </c>
      <c r="C14" s="163"/>
      <c r="D14" s="66">
        <v>81</v>
      </c>
      <c r="E14" s="67">
        <f t="shared" si="1"/>
        <v>78</v>
      </c>
      <c r="F14" s="68">
        <v>19</v>
      </c>
      <c r="G14" s="69">
        <v>15</v>
      </c>
      <c r="H14" s="69">
        <v>16</v>
      </c>
      <c r="I14" s="70">
        <v>28</v>
      </c>
    </row>
    <row r="15" spans="1:9" ht="25.5" x14ac:dyDescent="0.2">
      <c r="A15" s="2" t="s">
        <v>15</v>
      </c>
      <c r="B15" s="172" t="s">
        <v>9</v>
      </c>
      <c r="C15" s="173"/>
      <c r="D15" s="66">
        <v>13</v>
      </c>
      <c r="E15" s="67">
        <f t="shared" si="1"/>
        <v>9</v>
      </c>
      <c r="F15" s="68">
        <v>2</v>
      </c>
      <c r="G15" s="69">
        <v>0</v>
      </c>
      <c r="H15" s="69">
        <v>4</v>
      </c>
      <c r="I15" s="70">
        <v>3</v>
      </c>
    </row>
    <row r="16" spans="1:9" ht="26.25" thickBot="1" x14ac:dyDescent="0.25">
      <c r="A16" s="2" t="s">
        <v>15</v>
      </c>
      <c r="B16" s="166" t="s">
        <v>8</v>
      </c>
      <c r="C16" s="167"/>
      <c r="D16" s="71">
        <v>76</v>
      </c>
      <c r="E16" s="72">
        <f t="shared" si="1"/>
        <v>75</v>
      </c>
      <c r="F16" s="73">
        <v>13</v>
      </c>
      <c r="G16" s="74">
        <v>26</v>
      </c>
      <c r="H16" s="74">
        <v>19</v>
      </c>
      <c r="I16" s="75">
        <v>17</v>
      </c>
    </row>
    <row r="17" spans="1:10" x14ac:dyDescent="0.2">
      <c r="A17" s="2"/>
      <c r="D17" s="17"/>
      <c r="E17" s="17"/>
      <c r="F17" s="17"/>
      <c r="G17" s="17"/>
      <c r="H17" s="17"/>
      <c r="I17" s="17"/>
    </row>
    <row r="18" spans="1:10" ht="16.5" thickBot="1" x14ac:dyDescent="0.25">
      <c r="A18" s="7"/>
      <c r="B18" s="171" t="s">
        <v>10</v>
      </c>
      <c r="C18" s="171"/>
      <c r="D18" s="113"/>
      <c r="E18" s="113"/>
      <c r="F18" s="113"/>
      <c r="G18" s="113"/>
      <c r="H18" s="113"/>
      <c r="I18" s="113"/>
      <c r="J18" s="6"/>
    </row>
    <row r="19" spans="1:10" ht="26.25" thickBot="1" x14ac:dyDescent="0.25">
      <c r="A19" s="7" t="s">
        <v>15</v>
      </c>
      <c r="B19" s="168" t="s">
        <v>11</v>
      </c>
      <c r="C19" s="170"/>
      <c r="D19" s="53">
        <f>SUM(D20:D21)</f>
        <v>347</v>
      </c>
      <c r="E19" s="53">
        <f t="shared" ref="E19:I19" si="2">SUM(E20:E21)</f>
        <v>350</v>
      </c>
      <c r="F19" s="114">
        <f t="shared" si="2"/>
        <v>63</v>
      </c>
      <c r="G19" s="115">
        <f t="shared" si="2"/>
        <v>69</v>
      </c>
      <c r="H19" s="115">
        <f t="shared" si="2"/>
        <v>94</v>
      </c>
      <c r="I19" s="116">
        <f t="shared" si="2"/>
        <v>124</v>
      </c>
      <c r="J19" s="6"/>
    </row>
    <row r="20" spans="1:10" ht="25.5" x14ac:dyDescent="0.2">
      <c r="A20" s="7" t="s">
        <v>15</v>
      </c>
      <c r="B20" s="164" t="s">
        <v>12</v>
      </c>
      <c r="C20" s="165"/>
      <c r="D20" s="61">
        <v>204</v>
      </c>
      <c r="E20" s="62">
        <f t="shared" ref="E20:E21" si="3">SUM(F20:I20)</f>
        <v>240</v>
      </c>
      <c r="F20" s="63">
        <v>50</v>
      </c>
      <c r="G20" s="64">
        <v>56</v>
      </c>
      <c r="H20" s="64">
        <v>35</v>
      </c>
      <c r="I20" s="65">
        <v>99</v>
      </c>
      <c r="J20" s="6"/>
    </row>
    <row r="21" spans="1:10" ht="26.25" thickBot="1" x14ac:dyDescent="0.25">
      <c r="A21" s="7" t="s">
        <v>15</v>
      </c>
      <c r="B21" s="166" t="s">
        <v>13</v>
      </c>
      <c r="C21" s="167"/>
      <c r="D21" s="71">
        <v>143</v>
      </c>
      <c r="E21" s="72">
        <f t="shared" si="3"/>
        <v>110</v>
      </c>
      <c r="F21" s="73">
        <v>13</v>
      </c>
      <c r="G21" s="74">
        <v>13</v>
      </c>
      <c r="H21" s="74">
        <v>59</v>
      </c>
      <c r="I21" s="75">
        <v>25</v>
      </c>
      <c r="J21" s="6"/>
    </row>
    <row r="22" spans="1:10" x14ac:dyDescent="0.2">
      <c r="A22" s="7"/>
      <c r="B22" s="6"/>
      <c r="C22" s="6"/>
      <c r="D22" s="6"/>
      <c r="E22" s="6"/>
      <c r="F22" s="6"/>
      <c r="G22" s="6"/>
      <c r="H22" s="6"/>
      <c r="I22" s="6"/>
      <c r="J22" s="6"/>
    </row>
    <row r="23" spans="1:10" ht="13.5" thickBot="1" x14ac:dyDescent="0.25">
      <c r="A23" s="2"/>
    </row>
    <row r="24" spans="1:10" ht="26.25" customHeight="1" thickBot="1" x14ac:dyDescent="0.25">
      <c r="A24" s="2" t="s">
        <v>15</v>
      </c>
      <c r="B24" s="153" t="s">
        <v>24</v>
      </c>
      <c r="C24" s="161"/>
      <c r="D24" s="161"/>
      <c r="E24" s="161"/>
      <c r="F24" s="161"/>
      <c r="G24" s="161"/>
      <c r="H24" s="161"/>
      <c r="I24" s="154"/>
    </row>
    <row r="25" spans="1:10" ht="26.25" thickBot="1" x14ac:dyDescent="0.25">
      <c r="A25" s="2" t="s">
        <v>15</v>
      </c>
      <c r="B25" s="151" t="s">
        <v>17</v>
      </c>
      <c r="C25" s="152"/>
      <c r="D25" s="52">
        <v>17</v>
      </c>
      <c r="E25" s="53">
        <f>SUM(F25:I25)</f>
        <v>17</v>
      </c>
      <c r="F25" s="54">
        <v>2</v>
      </c>
      <c r="G25" s="55">
        <v>1</v>
      </c>
      <c r="H25" s="55">
        <v>5</v>
      </c>
      <c r="I25" s="56">
        <v>9</v>
      </c>
    </row>
    <row r="26" spans="1:10" ht="13.5" thickBot="1" x14ac:dyDescent="0.25">
      <c r="A26" s="2"/>
      <c r="D26" s="17"/>
      <c r="E26" s="17"/>
      <c r="F26" s="17"/>
      <c r="G26" s="17"/>
      <c r="H26" s="17"/>
      <c r="I26" s="17"/>
    </row>
    <row r="27" spans="1:10" ht="26.25" thickBot="1" x14ac:dyDescent="0.25">
      <c r="A27" s="2" t="s">
        <v>15</v>
      </c>
      <c r="B27" s="153" t="s">
        <v>25</v>
      </c>
      <c r="C27" s="154"/>
      <c r="D27" s="57">
        <f>SUM(D28:D33)</f>
        <v>85</v>
      </c>
      <c r="E27" s="57">
        <f t="shared" ref="E27:I27" si="4">SUM(E28:E33)</f>
        <v>86</v>
      </c>
      <c r="F27" s="58">
        <f t="shared" si="4"/>
        <v>8</v>
      </c>
      <c r="G27" s="59">
        <f t="shared" si="4"/>
        <v>4</v>
      </c>
      <c r="H27" s="59">
        <f t="shared" si="4"/>
        <v>48</v>
      </c>
      <c r="I27" s="60">
        <f t="shared" si="4"/>
        <v>26</v>
      </c>
    </row>
    <row r="28" spans="1:10" ht="25.5" x14ac:dyDescent="0.2">
      <c r="A28" s="2" t="s">
        <v>15</v>
      </c>
      <c r="B28" s="159" t="s">
        <v>18</v>
      </c>
      <c r="C28" s="160"/>
      <c r="D28" s="61">
        <v>17</v>
      </c>
      <c r="E28" s="62">
        <f t="shared" ref="E28:E33" si="5">SUM(F28:I28)</f>
        <v>17</v>
      </c>
      <c r="F28" s="63">
        <v>2</v>
      </c>
      <c r="G28" s="64">
        <v>1</v>
      </c>
      <c r="H28" s="64">
        <v>12</v>
      </c>
      <c r="I28" s="65">
        <v>2</v>
      </c>
    </row>
    <row r="29" spans="1:10" ht="25.5" x14ac:dyDescent="0.2">
      <c r="A29" s="2" t="s">
        <v>15</v>
      </c>
      <c r="B29" s="157" t="s">
        <v>19</v>
      </c>
      <c r="C29" s="158"/>
      <c r="D29" s="66">
        <v>17</v>
      </c>
      <c r="E29" s="67">
        <f t="shared" si="5"/>
        <v>18</v>
      </c>
      <c r="F29" s="68">
        <v>2</v>
      </c>
      <c r="G29" s="69">
        <v>1</v>
      </c>
      <c r="H29" s="69">
        <v>12</v>
      </c>
      <c r="I29" s="70">
        <v>3</v>
      </c>
    </row>
    <row r="30" spans="1:10" ht="25.5" x14ac:dyDescent="0.2">
      <c r="A30" s="2" t="s">
        <v>15</v>
      </c>
      <c r="B30" s="157" t="s">
        <v>20</v>
      </c>
      <c r="C30" s="158"/>
      <c r="D30" s="66">
        <v>17</v>
      </c>
      <c r="E30" s="67">
        <f t="shared" si="5"/>
        <v>17</v>
      </c>
      <c r="F30" s="68">
        <v>2</v>
      </c>
      <c r="G30" s="69">
        <v>1</v>
      </c>
      <c r="H30" s="69">
        <v>12</v>
      </c>
      <c r="I30" s="70">
        <v>2</v>
      </c>
    </row>
    <row r="31" spans="1:10" ht="25.5" x14ac:dyDescent="0.2">
      <c r="A31" s="2" t="s">
        <v>15</v>
      </c>
      <c r="B31" s="157" t="s">
        <v>21</v>
      </c>
      <c r="C31" s="158"/>
      <c r="D31" s="66">
        <v>17</v>
      </c>
      <c r="E31" s="67">
        <f t="shared" si="5"/>
        <v>17</v>
      </c>
      <c r="F31" s="68">
        <v>2</v>
      </c>
      <c r="G31" s="69">
        <v>1</v>
      </c>
      <c r="H31" s="69">
        <v>12</v>
      </c>
      <c r="I31" s="70">
        <v>2</v>
      </c>
    </row>
    <row r="32" spans="1:10" ht="25.5" x14ac:dyDescent="0.2">
      <c r="A32" s="2" t="s">
        <v>15</v>
      </c>
      <c r="B32" s="157" t="s">
        <v>22</v>
      </c>
      <c r="C32" s="158"/>
      <c r="D32" s="66">
        <v>0</v>
      </c>
      <c r="E32" s="67">
        <f t="shared" si="5"/>
        <v>0</v>
      </c>
      <c r="F32" s="68">
        <v>0</v>
      </c>
      <c r="G32" s="69">
        <v>0</v>
      </c>
      <c r="H32" s="69">
        <v>0</v>
      </c>
      <c r="I32" s="70">
        <v>0</v>
      </c>
    </row>
    <row r="33" spans="1:9" ht="26.25" thickBot="1" x14ac:dyDescent="0.25">
      <c r="A33" s="2" t="s">
        <v>15</v>
      </c>
      <c r="B33" s="155" t="s">
        <v>23</v>
      </c>
      <c r="C33" s="156"/>
      <c r="D33" s="71">
        <v>17</v>
      </c>
      <c r="E33" s="72">
        <f t="shared" si="5"/>
        <v>17</v>
      </c>
      <c r="F33" s="73">
        <v>0</v>
      </c>
      <c r="G33" s="74">
        <v>0</v>
      </c>
      <c r="H33" s="74">
        <v>0</v>
      </c>
      <c r="I33" s="75">
        <v>17</v>
      </c>
    </row>
    <row r="34" spans="1:9" ht="13.5" thickBot="1" x14ac:dyDescent="0.25">
      <c r="A34" s="2"/>
      <c r="D34" s="17"/>
      <c r="E34" s="17"/>
      <c r="F34" s="17"/>
      <c r="G34" s="17"/>
      <c r="H34" s="17"/>
      <c r="I34" s="17"/>
    </row>
    <row r="35" spans="1:9" ht="26.25" thickBot="1" x14ac:dyDescent="0.25">
      <c r="A35" s="2" t="s">
        <v>15</v>
      </c>
      <c r="B35" s="137" t="s">
        <v>26</v>
      </c>
      <c r="C35" s="138"/>
      <c r="D35" s="76">
        <f>SUM(D37,D46)</f>
        <v>0</v>
      </c>
      <c r="E35" s="76">
        <f t="shared" ref="E35:I35" si="6">SUM(E37,E46)</f>
        <v>0</v>
      </c>
      <c r="F35" s="77">
        <f t="shared" si="6"/>
        <v>0</v>
      </c>
      <c r="G35" s="78">
        <f t="shared" si="6"/>
        <v>0</v>
      </c>
      <c r="H35" s="78">
        <f t="shared" si="6"/>
        <v>0</v>
      </c>
      <c r="I35" s="79">
        <f t="shared" si="6"/>
        <v>0</v>
      </c>
    </row>
    <row r="36" spans="1:9" ht="26.25" thickBot="1" x14ac:dyDescent="0.25">
      <c r="A36" s="2" t="s">
        <v>15</v>
      </c>
      <c r="B36" s="139" t="s">
        <v>27</v>
      </c>
      <c r="C36" s="140"/>
      <c r="D36" s="52">
        <v>0</v>
      </c>
      <c r="E36" s="53">
        <f>SUM(F36:I36)</f>
        <v>122</v>
      </c>
      <c r="F36" s="54">
        <v>29</v>
      </c>
      <c r="G36" s="55">
        <v>21</v>
      </c>
      <c r="H36" s="55">
        <v>39</v>
      </c>
      <c r="I36" s="56">
        <v>33</v>
      </c>
    </row>
    <row r="37" spans="1:9" ht="26.25" thickBot="1" x14ac:dyDescent="0.25">
      <c r="A37" s="2" t="s">
        <v>15</v>
      </c>
      <c r="B37" s="141" t="s">
        <v>28</v>
      </c>
      <c r="C37" s="142"/>
      <c r="D37" s="53">
        <f>SUM(D39:D41,D43:D45)</f>
        <v>0</v>
      </c>
      <c r="E37" s="53">
        <f t="shared" ref="E37:I37" si="7">SUM(E39:E41,E43:E45)</f>
        <v>0</v>
      </c>
      <c r="F37" s="80">
        <f t="shared" si="7"/>
        <v>0</v>
      </c>
      <c r="G37" s="81">
        <f t="shared" si="7"/>
        <v>0</v>
      </c>
      <c r="H37" s="81">
        <f t="shared" si="7"/>
        <v>0</v>
      </c>
      <c r="I37" s="82">
        <f t="shared" si="7"/>
        <v>0</v>
      </c>
    </row>
    <row r="38" spans="1:9" ht="30" x14ac:dyDescent="0.2">
      <c r="A38" s="2" t="s">
        <v>15</v>
      </c>
      <c r="B38" s="3" t="s">
        <v>29</v>
      </c>
      <c r="C38" s="5" t="s">
        <v>30</v>
      </c>
      <c r="D38" s="83">
        <v>0</v>
      </c>
      <c r="E38" s="45"/>
      <c r="F38" s="46"/>
      <c r="G38" s="46"/>
      <c r="H38" s="46"/>
      <c r="I38" s="46"/>
    </row>
    <row r="39" spans="1:9" ht="25.5" x14ac:dyDescent="0.2">
      <c r="A39" s="2" t="s">
        <v>15</v>
      </c>
      <c r="B39" s="147" t="s">
        <v>31</v>
      </c>
      <c r="C39" s="148"/>
      <c r="D39" s="66">
        <v>0</v>
      </c>
      <c r="E39" s="84">
        <f t="shared" ref="E39:E41" si="8">SUM(F39:I39)</f>
        <v>0</v>
      </c>
      <c r="F39" s="68">
        <v>0</v>
      </c>
      <c r="G39" s="69">
        <v>0</v>
      </c>
      <c r="H39" s="69">
        <v>0</v>
      </c>
      <c r="I39" s="70">
        <v>0</v>
      </c>
    </row>
    <row r="40" spans="1:9" ht="25.5" x14ac:dyDescent="0.2">
      <c r="A40" s="2" t="s">
        <v>15</v>
      </c>
      <c r="B40" s="147" t="s">
        <v>38</v>
      </c>
      <c r="C40" s="148"/>
      <c r="D40" s="66">
        <v>0</v>
      </c>
      <c r="E40" s="84">
        <f t="shared" si="8"/>
        <v>0</v>
      </c>
      <c r="F40" s="68">
        <v>0</v>
      </c>
      <c r="G40" s="69">
        <v>0</v>
      </c>
      <c r="H40" s="69">
        <v>0</v>
      </c>
      <c r="I40" s="70">
        <v>0</v>
      </c>
    </row>
    <row r="41" spans="1:9" ht="26.25" thickBot="1" x14ac:dyDescent="0.25">
      <c r="A41" s="2" t="s">
        <v>15</v>
      </c>
      <c r="B41" s="145" t="s">
        <v>32</v>
      </c>
      <c r="C41" s="146"/>
      <c r="D41" s="71">
        <v>0</v>
      </c>
      <c r="E41" s="85">
        <f t="shared" si="8"/>
        <v>0</v>
      </c>
      <c r="F41" s="73">
        <v>0</v>
      </c>
      <c r="G41" s="74">
        <v>0</v>
      </c>
      <c r="H41" s="74">
        <v>0</v>
      </c>
      <c r="I41" s="75">
        <v>0</v>
      </c>
    </row>
    <row r="42" spans="1:9" ht="30" x14ac:dyDescent="0.2">
      <c r="A42" s="2" t="s">
        <v>15</v>
      </c>
      <c r="B42" s="4" t="s">
        <v>33</v>
      </c>
      <c r="C42" s="5" t="s">
        <v>30</v>
      </c>
      <c r="D42" s="86">
        <v>0</v>
      </c>
      <c r="E42" s="45"/>
      <c r="F42" s="46"/>
      <c r="G42" s="46"/>
      <c r="H42" s="46"/>
      <c r="I42" s="46"/>
    </row>
    <row r="43" spans="1:9" ht="25.5" x14ac:dyDescent="0.2">
      <c r="A43" s="2" t="s">
        <v>15</v>
      </c>
      <c r="B43" s="147" t="s">
        <v>31</v>
      </c>
      <c r="C43" s="148"/>
      <c r="D43" s="66">
        <v>0</v>
      </c>
      <c r="E43" s="84">
        <f t="shared" ref="E43:E45" si="9">SUM(F43:I43)</f>
        <v>0</v>
      </c>
      <c r="F43" s="68">
        <v>0</v>
      </c>
      <c r="G43" s="69">
        <v>0</v>
      </c>
      <c r="H43" s="69">
        <v>0</v>
      </c>
      <c r="I43" s="70">
        <v>0</v>
      </c>
    </row>
    <row r="44" spans="1:9" ht="25.5" x14ac:dyDescent="0.2">
      <c r="A44" s="2" t="s">
        <v>15</v>
      </c>
      <c r="B44" s="147" t="s">
        <v>38</v>
      </c>
      <c r="C44" s="148"/>
      <c r="D44" s="66">
        <v>0</v>
      </c>
      <c r="E44" s="84">
        <f t="shared" si="9"/>
        <v>0</v>
      </c>
      <c r="F44" s="68">
        <v>0</v>
      </c>
      <c r="G44" s="69">
        <v>0</v>
      </c>
      <c r="H44" s="69">
        <v>0</v>
      </c>
      <c r="I44" s="70">
        <v>0</v>
      </c>
    </row>
    <row r="45" spans="1:9" ht="26.25" thickBot="1" x14ac:dyDescent="0.25">
      <c r="A45" s="2" t="s">
        <v>15</v>
      </c>
      <c r="B45" s="145" t="s">
        <v>32</v>
      </c>
      <c r="C45" s="146"/>
      <c r="D45" s="71">
        <v>0</v>
      </c>
      <c r="E45" s="85">
        <f t="shared" si="9"/>
        <v>0</v>
      </c>
      <c r="F45" s="73">
        <v>0</v>
      </c>
      <c r="G45" s="74">
        <v>0</v>
      </c>
      <c r="H45" s="74">
        <v>0</v>
      </c>
      <c r="I45" s="75">
        <v>0</v>
      </c>
    </row>
    <row r="46" spans="1:9" ht="26.25" thickBot="1" x14ac:dyDescent="0.25">
      <c r="A46" s="2" t="s">
        <v>15</v>
      </c>
      <c r="B46" s="143" t="s">
        <v>34</v>
      </c>
      <c r="C46" s="144"/>
      <c r="D46" s="87">
        <f>SUM(D47:D68)</f>
        <v>0</v>
      </c>
      <c r="E46" s="87">
        <f t="shared" ref="E46:I46" si="10">SUM(E47:E68)</f>
        <v>0</v>
      </c>
      <c r="F46" s="88">
        <f t="shared" si="10"/>
        <v>0</v>
      </c>
      <c r="G46" s="89">
        <f t="shared" si="10"/>
        <v>0</v>
      </c>
      <c r="H46" s="89">
        <f t="shared" si="10"/>
        <v>0</v>
      </c>
      <c r="I46" s="90">
        <f t="shared" si="10"/>
        <v>0</v>
      </c>
    </row>
    <row r="47" spans="1:9" ht="25.5" x14ac:dyDescent="0.2">
      <c r="A47" s="2" t="s">
        <v>15</v>
      </c>
      <c r="B47" s="10" t="s">
        <v>39</v>
      </c>
      <c r="C47" s="11" t="s">
        <v>35</v>
      </c>
      <c r="D47" s="61">
        <v>0</v>
      </c>
      <c r="E47" s="91">
        <f t="shared" ref="E47:E68" si="11">SUM(F47:I47)</f>
        <v>0</v>
      </c>
      <c r="F47" s="63">
        <v>0</v>
      </c>
      <c r="G47" s="64">
        <v>0</v>
      </c>
      <c r="H47" s="64">
        <v>0</v>
      </c>
      <c r="I47" s="65">
        <v>0</v>
      </c>
    </row>
    <row r="48" spans="1:9" ht="25.5" x14ac:dyDescent="0.2">
      <c r="A48" s="2" t="s">
        <v>15</v>
      </c>
      <c r="B48" s="133" t="s">
        <v>40</v>
      </c>
      <c r="C48" s="134"/>
      <c r="D48" s="66">
        <v>0</v>
      </c>
      <c r="E48" s="84">
        <f t="shared" si="11"/>
        <v>0</v>
      </c>
      <c r="F48" s="68">
        <v>0</v>
      </c>
      <c r="G48" s="69">
        <v>0</v>
      </c>
      <c r="H48" s="69">
        <v>0</v>
      </c>
      <c r="I48" s="70">
        <v>0</v>
      </c>
    </row>
    <row r="49" spans="1:9" ht="25.5" x14ac:dyDescent="0.2">
      <c r="A49" s="2" t="s">
        <v>15</v>
      </c>
      <c r="B49" s="133" t="s">
        <v>40</v>
      </c>
      <c r="C49" s="134"/>
      <c r="D49" s="66">
        <v>0</v>
      </c>
      <c r="E49" s="84">
        <f t="shared" si="11"/>
        <v>0</v>
      </c>
      <c r="F49" s="68">
        <v>0</v>
      </c>
      <c r="G49" s="69">
        <v>0</v>
      </c>
      <c r="H49" s="69">
        <v>0</v>
      </c>
      <c r="I49" s="70">
        <v>0</v>
      </c>
    </row>
    <row r="50" spans="1:9" ht="25.5" x14ac:dyDescent="0.2">
      <c r="A50" s="2" t="s">
        <v>15</v>
      </c>
      <c r="B50" s="133" t="s">
        <v>41</v>
      </c>
      <c r="C50" s="134"/>
      <c r="D50" s="66">
        <v>0</v>
      </c>
      <c r="E50" s="84">
        <f t="shared" si="11"/>
        <v>0</v>
      </c>
      <c r="F50" s="68">
        <v>0</v>
      </c>
      <c r="G50" s="69">
        <v>0</v>
      </c>
      <c r="H50" s="69">
        <v>0</v>
      </c>
      <c r="I50" s="70">
        <v>0</v>
      </c>
    </row>
    <row r="51" spans="1:9" ht="25.5" x14ac:dyDescent="0.2">
      <c r="A51" s="2" t="s">
        <v>15</v>
      </c>
      <c r="B51" s="133" t="s">
        <v>42</v>
      </c>
      <c r="C51" s="134"/>
      <c r="D51" s="66">
        <v>0</v>
      </c>
      <c r="E51" s="84">
        <f t="shared" si="11"/>
        <v>0</v>
      </c>
      <c r="F51" s="68">
        <v>0</v>
      </c>
      <c r="G51" s="69">
        <v>0</v>
      </c>
      <c r="H51" s="69">
        <v>0</v>
      </c>
      <c r="I51" s="70">
        <v>0</v>
      </c>
    </row>
    <row r="52" spans="1:9" ht="25.5" x14ac:dyDescent="0.2">
      <c r="A52" s="2" t="s">
        <v>15</v>
      </c>
      <c r="B52" s="133" t="s">
        <v>43</v>
      </c>
      <c r="C52" s="134"/>
      <c r="D52" s="66">
        <v>0</v>
      </c>
      <c r="E52" s="84">
        <f t="shared" si="11"/>
        <v>0</v>
      </c>
      <c r="F52" s="68">
        <v>0</v>
      </c>
      <c r="G52" s="69">
        <v>0</v>
      </c>
      <c r="H52" s="69">
        <v>0</v>
      </c>
      <c r="I52" s="70">
        <v>0</v>
      </c>
    </row>
    <row r="53" spans="1:9" ht="25.5" x14ac:dyDescent="0.2">
      <c r="A53" s="2" t="s">
        <v>15</v>
      </c>
      <c r="B53" s="133" t="s">
        <v>44</v>
      </c>
      <c r="C53" s="134"/>
      <c r="D53" s="66">
        <v>0</v>
      </c>
      <c r="E53" s="84">
        <f t="shared" si="11"/>
        <v>0</v>
      </c>
      <c r="F53" s="68">
        <v>0</v>
      </c>
      <c r="G53" s="69">
        <v>0</v>
      </c>
      <c r="H53" s="69">
        <v>0</v>
      </c>
      <c r="I53" s="70">
        <v>0</v>
      </c>
    </row>
    <row r="54" spans="1:9" ht="25.5" x14ac:dyDescent="0.2">
      <c r="A54" s="2" t="s">
        <v>15</v>
      </c>
      <c r="B54" s="133" t="s">
        <v>45</v>
      </c>
      <c r="C54" s="134"/>
      <c r="D54" s="66">
        <v>0</v>
      </c>
      <c r="E54" s="84">
        <f t="shared" si="11"/>
        <v>0</v>
      </c>
      <c r="F54" s="68">
        <v>0</v>
      </c>
      <c r="G54" s="69">
        <v>0</v>
      </c>
      <c r="H54" s="69">
        <v>0</v>
      </c>
      <c r="I54" s="70">
        <v>0</v>
      </c>
    </row>
    <row r="55" spans="1:9" ht="32.25" x14ac:dyDescent="0.2">
      <c r="A55" s="2" t="s">
        <v>15</v>
      </c>
      <c r="B55" s="8" t="s">
        <v>46</v>
      </c>
      <c r="C55" s="9" t="s">
        <v>56</v>
      </c>
      <c r="D55" s="66">
        <v>0</v>
      </c>
      <c r="E55" s="84">
        <f t="shared" si="11"/>
        <v>0</v>
      </c>
      <c r="F55" s="68">
        <v>0</v>
      </c>
      <c r="G55" s="69">
        <v>0</v>
      </c>
      <c r="H55" s="69">
        <v>0</v>
      </c>
      <c r="I55" s="70">
        <v>0</v>
      </c>
    </row>
    <row r="56" spans="1:9" ht="25.5" x14ac:dyDescent="0.2">
      <c r="A56" s="2" t="s">
        <v>15</v>
      </c>
      <c r="B56" s="133" t="s">
        <v>47</v>
      </c>
      <c r="C56" s="134"/>
      <c r="D56" s="66">
        <v>0</v>
      </c>
      <c r="E56" s="84">
        <f t="shared" si="11"/>
        <v>0</v>
      </c>
      <c r="F56" s="68">
        <v>0</v>
      </c>
      <c r="G56" s="69">
        <v>0</v>
      </c>
      <c r="H56" s="69">
        <v>0</v>
      </c>
      <c r="I56" s="70">
        <v>0</v>
      </c>
    </row>
    <row r="57" spans="1:9" ht="25.5" x14ac:dyDescent="0.2">
      <c r="A57" s="2" t="s">
        <v>15</v>
      </c>
      <c r="B57" s="133" t="s">
        <v>47</v>
      </c>
      <c r="C57" s="134"/>
      <c r="D57" s="66">
        <v>0</v>
      </c>
      <c r="E57" s="84">
        <f t="shared" si="11"/>
        <v>0</v>
      </c>
      <c r="F57" s="68">
        <v>0</v>
      </c>
      <c r="G57" s="69">
        <v>0</v>
      </c>
      <c r="H57" s="69">
        <v>0</v>
      </c>
      <c r="I57" s="70">
        <v>0</v>
      </c>
    </row>
    <row r="58" spans="1:9" ht="25.5" x14ac:dyDescent="0.2">
      <c r="A58" s="2" t="s">
        <v>15</v>
      </c>
      <c r="B58" s="133" t="s">
        <v>48</v>
      </c>
      <c r="C58" s="134"/>
      <c r="D58" s="66">
        <v>0</v>
      </c>
      <c r="E58" s="84">
        <f t="shared" si="11"/>
        <v>0</v>
      </c>
      <c r="F58" s="68">
        <v>0</v>
      </c>
      <c r="G58" s="69">
        <v>0</v>
      </c>
      <c r="H58" s="69">
        <v>0</v>
      </c>
      <c r="I58" s="70">
        <v>0</v>
      </c>
    </row>
    <row r="59" spans="1:9" ht="25.5" x14ac:dyDescent="0.2">
      <c r="A59" s="2" t="s">
        <v>15</v>
      </c>
      <c r="B59" s="135" t="s">
        <v>49</v>
      </c>
      <c r="C59" s="136"/>
      <c r="D59" s="66">
        <v>0</v>
      </c>
      <c r="E59" s="84">
        <f t="shared" si="11"/>
        <v>0</v>
      </c>
      <c r="F59" s="68">
        <v>0</v>
      </c>
      <c r="G59" s="69">
        <v>0</v>
      </c>
      <c r="H59" s="69">
        <v>0</v>
      </c>
      <c r="I59" s="70">
        <v>0</v>
      </c>
    </row>
    <row r="60" spans="1:9" ht="25.5" x14ac:dyDescent="0.2">
      <c r="A60" s="2" t="s">
        <v>15</v>
      </c>
      <c r="B60" s="133" t="s">
        <v>50</v>
      </c>
      <c r="C60" s="134"/>
      <c r="D60" s="66">
        <v>0</v>
      </c>
      <c r="E60" s="84">
        <f t="shared" si="11"/>
        <v>0</v>
      </c>
      <c r="F60" s="68">
        <v>0</v>
      </c>
      <c r="G60" s="69">
        <v>0</v>
      </c>
      <c r="H60" s="69">
        <v>0</v>
      </c>
      <c r="I60" s="70">
        <v>0</v>
      </c>
    </row>
    <row r="61" spans="1:9" ht="25.5" x14ac:dyDescent="0.2">
      <c r="A61" s="2" t="s">
        <v>15</v>
      </c>
      <c r="B61" s="133" t="s">
        <v>51</v>
      </c>
      <c r="C61" s="134"/>
      <c r="D61" s="66">
        <v>0</v>
      </c>
      <c r="E61" s="84">
        <f t="shared" si="11"/>
        <v>0</v>
      </c>
      <c r="F61" s="68">
        <v>0</v>
      </c>
      <c r="G61" s="69">
        <v>0</v>
      </c>
      <c r="H61" s="69">
        <v>0</v>
      </c>
      <c r="I61" s="70">
        <v>0</v>
      </c>
    </row>
    <row r="62" spans="1:9" ht="25.5" x14ac:dyDescent="0.2">
      <c r="A62" s="2" t="s">
        <v>15</v>
      </c>
      <c r="B62" s="133" t="s">
        <v>52</v>
      </c>
      <c r="C62" s="134"/>
      <c r="D62" s="66">
        <v>0</v>
      </c>
      <c r="E62" s="84">
        <f t="shared" si="11"/>
        <v>0</v>
      </c>
      <c r="F62" s="68">
        <v>0</v>
      </c>
      <c r="G62" s="69">
        <v>0</v>
      </c>
      <c r="H62" s="69">
        <v>0</v>
      </c>
      <c r="I62" s="70">
        <v>0</v>
      </c>
    </row>
    <row r="63" spans="1:9" ht="25.5" x14ac:dyDescent="0.2">
      <c r="A63" s="2" t="s">
        <v>15</v>
      </c>
      <c r="B63" s="133" t="s">
        <v>53</v>
      </c>
      <c r="C63" s="134"/>
      <c r="D63" s="66">
        <v>0</v>
      </c>
      <c r="E63" s="84">
        <f t="shared" si="11"/>
        <v>0</v>
      </c>
      <c r="F63" s="68">
        <v>0</v>
      </c>
      <c r="G63" s="69">
        <v>0</v>
      </c>
      <c r="H63" s="69">
        <v>0</v>
      </c>
      <c r="I63" s="70">
        <v>0</v>
      </c>
    </row>
    <row r="64" spans="1:9" ht="25.5" x14ac:dyDescent="0.2">
      <c r="A64" s="2" t="s">
        <v>15</v>
      </c>
      <c r="B64" s="133" t="s">
        <v>54</v>
      </c>
      <c r="C64" s="134"/>
      <c r="D64" s="66">
        <v>0</v>
      </c>
      <c r="E64" s="84">
        <f t="shared" si="11"/>
        <v>0</v>
      </c>
      <c r="F64" s="68">
        <v>0</v>
      </c>
      <c r="G64" s="69">
        <v>0</v>
      </c>
      <c r="H64" s="69">
        <v>0</v>
      </c>
      <c r="I64" s="70">
        <v>0</v>
      </c>
    </row>
    <row r="65" spans="1:9" ht="25.5" x14ac:dyDescent="0.2">
      <c r="A65" s="2" t="s">
        <v>15</v>
      </c>
      <c r="B65" s="133" t="s">
        <v>55</v>
      </c>
      <c r="C65" s="134"/>
      <c r="D65" s="66">
        <v>0</v>
      </c>
      <c r="E65" s="84">
        <f t="shared" si="11"/>
        <v>0</v>
      </c>
      <c r="F65" s="68">
        <v>0</v>
      </c>
      <c r="G65" s="69">
        <v>0</v>
      </c>
      <c r="H65" s="69">
        <v>0</v>
      </c>
      <c r="I65" s="70">
        <v>0</v>
      </c>
    </row>
    <row r="66" spans="1:9" ht="25.5" x14ac:dyDescent="0.2">
      <c r="A66" s="2" t="s">
        <v>15</v>
      </c>
      <c r="B66" s="133" t="s">
        <v>36</v>
      </c>
      <c r="C66" s="134"/>
      <c r="D66" s="66">
        <v>0</v>
      </c>
      <c r="E66" s="84">
        <f t="shared" si="11"/>
        <v>0</v>
      </c>
      <c r="F66" s="68">
        <v>0</v>
      </c>
      <c r="G66" s="69">
        <v>0</v>
      </c>
      <c r="H66" s="69">
        <v>0</v>
      </c>
      <c r="I66" s="70">
        <v>0</v>
      </c>
    </row>
    <row r="67" spans="1:9" ht="25.5" x14ac:dyDescent="0.2">
      <c r="A67" s="2" t="s">
        <v>15</v>
      </c>
      <c r="B67" s="133" t="s">
        <v>36</v>
      </c>
      <c r="C67" s="134"/>
      <c r="D67" s="66">
        <v>0</v>
      </c>
      <c r="E67" s="84">
        <f t="shared" si="11"/>
        <v>0</v>
      </c>
      <c r="F67" s="68">
        <v>0</v>
      </c>
      <c r="G67" s="69">
        <v>0</v>
      </c>
      <c r="H67" s="69">
        <v>0</v>
      </c>
      <c r="I67" s="70">
        <v>0</v>
      </c>
    </row>
    <row r="68" spans="1:9" ht="26.25" thickBot="1" x14ac:dyDescent="0.25">
      <c r="A68" s="2" t="s">
        <v>15</v>
      </c>
      <c r="B68" s="149" t="s">
        <v>37</v>
      </c>
      <c r="C68" s="150"/>
      <c r="D68" s="71">
        <v>0</v>
      </c>
      <c r="E68" s="85">
        <f t="shared" si="11"/>
        <v>0</v>
      </c>
      <c r="F68" s="73">
        <v>0</v>
      </c>
      <c r="G68" s="74">
        <v>0</v>
      </c>
      <c r="H68" s="74">
        <v>0</v>
      </c>
      <c r="I68" s="75">
        <v>0</v>
      </c>
    </row>
    <row r="69" spans="1:9" ht="25.5" x14ac:dyDescent="0.2">
      <c r="A69" s="2" t="s">
        <v>15</v>
      </c>
    </row>
    <row r="70" spans="1:9" ht="25.5" x14ac:dyDescent="0.2">
      <c r="A70" s="2" t="s">
        <v>15</v>
      </c>
    </row>
    <row r="71" spans="1:9" ht="25.5" x14ac:dyDescent="0.2">
      <c r="A71" s="2" t="s">
        <v>15</v>
      </c>
    </row>
    <row r="72" spans="1:9" ht="25.5" x14ac:dyDescent="0.2">
      <c r="A72" s="2" t="s">
        <v>15</v>
      </c>
    </row>
    <row r="73" spans="1:9" ht="25.5" x14ac:dyDescent="0.2">
      <c r="A73" s="2" t="s">
        <v>15</v>
      </c>
    </row>
    <row r="74" spans="1:9" ht="25.5" x14ac:dyDescent="0.2">
      <c r="A74" s="2" t="s">
        <v>15</v>
      </c>
    </row>
    <row r="75" spans="1:9" ht="25.5" x14ac:dyDescent="0.2">
      <c r="A75" s="2" t="s">
        <v>15</v>
      </c>
    </row>
    <row r="76" spans="1:9" ht="25.5" x14ac:dyDescent="0.2">
      <c r="A76" s="2" t="s">
        <v>15</v>
      </c>
    </row>
    <row r="77" spans="1:9" ht="25.5" x14ac:dyDescent="0.2">
      <c r="A77" s="2" t="s">
        <v>15</v>
      </c>
    </row>
    <row r="78" spans="1:9" ht="25.5" x14ac:dyDescent="0.2">
      <c r="A78" s="2" t="s">
        <v>15</v>
      </c>
    </row>
    <row r="79" spans="1:9" ht="25.5" x14ac:dyDescent="0.2">
      <c r="A79" s="2" t="s">
        <v>15</v>
      </c>
    </row>
    <row r="80" spans="1:9" ht="25.5" x14ac:dyDescent="0.2">
      <c r="A80" s="2" t="s">
        <v>15</v>
      </c>
    </row>
    <row r="81" spans="1:1" ht="25.5" x14ac:dyDescent="0.2">
      <c r="A81" s="2" t="s">
        <v>15</v>
      </c>
    </row>
    <row r="82" spans="1:1" ht="25.5" x14ac:dyDescent="0.2">
      <c r="A82" s="2" t="s">
        <v>15</v>
      </c>
    </row>
    <row r="83" spans="1:1" ht="25.5" x14ac:dyDescent="0.2">
      <c r="A83" s="2" t="s">
        <v>15</v>
      </c>
    </row>
    <row r="84" spans="1:1" ht="25.5" x14ac:dyDescent="0.2">
      <c r="A84" s="2" t="s">
        <v>15</v>
      </c>
    </row>
    <row r="85" spans="1:1" ht="25.5" x14ac:dyDescent="0.2">
      <c r="A85" s="2" t="s">
        <v>15</v>
      </c>
    </row>
    <row r="86" spans="1:1" ht="25.5" x14ac:dyDescent="0.2">
      <c r="A86" s="2" t="s">
        <v>15</v>
      </c>
    </row>
    <row r="87" spans="1:1" ht="25.5" x14ac:dyDescent="0.2">
      <c r="A87" s="2" t="s">
        <v>15</v>
      </c>
    </row>
    <row r="88" spans="1:1" ht="25.5" x14ac:dyDescent="0.2">
      <c r="A88" s="2" t="s">
        <v>15</v>
      </c>
    </row>
    <row r="89" spans="1:1" ht="25.5" x14ac:dyDescent="0.2">
      <c r="A89" s="2" t="s">
        <v>15</v>
      </c>
    </row>
    <row r="90" spans="1:1" ht="25.5" x14ac:dyDescent="0.2">
      <c r="A90" s="2" t="s">
        <v>15</v>
      </c>
    </row>
    <row r="91" spans="1:1" ht="25.5" x14ac:dyDescent="0.2">
      <c r="A91" s="2" t="s">
        <v>15</v>
      </c>
    </row>
    <row r="92" spans="1:1" ht="25.5" x14ac:dyDescent="0.2">
      <c r="A92" s="2" t="s">
        <v>15</v>
      </c>
    </row>
    <row r="93" spans="1:1" ht="25.5" x14ac:dyDescent="0.2">
      <c r="A93" s="2" t="s">
        <v>15</v>
      </c>
    </row>
    <row r="94" spans="1:1" ht="25.5" x14ac:dyDescent="0.2">
      <c r="A94" s="2" t="s">
        <v>15</v>
      </c>
    </row>
    <row r="95" spans="1:1" ht="25.5" x14ac:dyDescent="0.2">
      <c r="A95" s="2" t="s">
        <v>15</v>
      </c>
    </row>
    <row r="96" spans="1:1" ht="25.5" x14ac:dyDescent="0.2">
      <c r="A96" s="2" t="s">
        <v>15</v>
      </c>
    </row>
    <row r="97" spans="1:1" ht="25.5" x14ac:dyDescent="0.2">
      <c r="A97" s="2" t="s">
        <v>15</v>
      </c>
    </row>
    <row r="98" spans="1:1" ht="25.5" x14ac:dyDescent="0.2">
      <c r="A98" s="2" t="s">
        <v>15</v>
      </c>
    </row>
    <row r="99" spans="1:1" ht="25.5" x14ac:dyDescent="0.2">
      <c r="A99" s="2" t="s">
        <v>15</v>
      </c>
    </row>
    <row r="100" spans="1:1" ht="25.5" x14ac:dyDescent="0.2">
      <c r="A100" s="2" t="s">
        <v>15</v>
      </c>
    </row>
    <row r="101" spans="1:1" ht="25.5" x14ac:dyDescent="0.2">
      <c r="A101" s="2" t="s">
        <v>15</v>
      </c>
    </row>
    <row r="102" spans="1:1" ht="25.5" x14ac:dyDescent="0.2">
      <c r="A102" s="2" t="s">
        <v>15</v>
      </c>
    </row>
    <row r="103" spans="1:1" ht="25.5" x14ac:dyDescent="0.2">
      <c r="A103" s="2" t="s">
        <v>15</v>
      </c>
    </row>
    <row r="104" spans="1:1" ht="25.5" x14ac:dyDescent="0.2">
      <c r="A104" s="2" t="s">
        <v>15</v>
      </c>
    </row>
    <row r="105" spans="1:1" ht="25.5" x14ac:dyDescent="0.2">
      <c r="A105" s="2" t="s">
        <v>15</v>
      </c>
    </row>
    <row r="106" spans="1:1" ht="25.5" x14ac:dyDescent="0.2">
      <c r="A106" s="2" t="s">
        <v>15</v>
      </c>
    </row>
    <row r="107" spans="1:1" ht="25.5" x14ac:dyDescent="0.2">
      <c r="A107" s="2" t="s">
        <v>15</v>
      </c>
    </row>
    <row r="108" spans="1:1" ht="25.5" x14ac:dyDescent="0.2">
      <c r="A108" s="2" t="s">
        <v>15</v>
      </c>
    </row>
    <row r="109" spans="1:1" ht="25.5" x14ac:dyDescent="0.2">
      <c r="A109" s="2" t="s">
        <v>15</v>
      </c>
    </row>
    <row r="110" spans="1:1" ht="25.5" x14ac:dyDescent="0.2">
      <c r="A110" s="2" t="s">
        <v>15</v>
      </c>
    </row>
    <row r="111" spans="1:1" ht="25.5" x14ac:dyDescent="0.2">
      <c r="A111" s="2" t="s">
        <v>15</v>
      </c>
    </row>
    <row r="112" spans="1:1" ht="25.5" x14ac:dyDescent="0.2">
      <c r="A112" s="2" t="s">
        <v>15</v>
      </c>
    </row>
    <row r="113" spans="1:1" ht="25.5" x14ac:dyDescent="0.2">
      <c r="A113" s="2" t="s">
        <v>15</v>
      </c>
    </row>
    <row r="114" spans="1:1" ht="25.5" x14ac:dyDescent="0.2">
      <c r="A114" s="2" t="s">
        <v>15</v>
      </c>
    </row>
    <row r="115" spans="1:1" ht="25.5" x14ac:dyDescent="0.2">
      <c r="A115" s="2" t="s">
        <v>15</v>
      </c>
    </row>
    <row r="116" spans="1:1" ht="25.5" x14ac:dyDescent="0.2">
      <c r="A116" s="2" t="s">
        <v>15</v>
      </c>
    </row>
    <row r="117" spans="1:1" ht="25.5" x14ac:dyDescent="0.2">
      <c r="A117" s="2" t="s">
        <v>15</v>
      </c>
    </row>
    <row r="118" spans="1:1" ht="25.5" x14ac:dyDescent="0.2">
      <c r="A118" s="2" t="s">
        <v>15</v>
      </c>
    </row>
    <row r="119" spans="1:1" ht="25.5" x14ac:dyDescent="0.2">
      <c r="A119" s="2" t="s">
        <v>15</v>
      </c>
    </row>
    <row r="120" spans="1:1" ht="25.5" x14ac:dyDescent="0.2">
      <c r="A120" s="2" t="s">
        <v>15</v>
      </c>
    </row>
    <row r="121" spans="1:1" ht="25.5" x14ac:dyDescent="0.2">
      <c r="A121" s="2" t="s">
        <v>15</v>
      </c>
    </row>
    <row r="122" spans="1:1" ht="25.5" x14ac:dyDescent="0.2">
      <c r="A122" s="2" t="s">
        <v>15</v>
      </c>
    </row>
    <row r="123" spans="1:1" ht="25.5" x14ac:dyDescent="0.2">
      <c r="A123" s="2" t="s">
        <v>15</v>
      </c>
    </row>
    <row r="124" spans="1:1" ht="25.5" x14ac:dyDescent="0.2">
      <c r="A124" s="2" t="s">
        <v>15</v>
      </c>
    </row>
    <row r="125" spans="1:1" ht="25.5" x14ac:dyDescent="0.2">
      <c r="A125" s="2" t="s">
        <v>15</v>
      </c>
    </row>
    <row r="126" spans="1:1" ht="25.5" x14ac:dyDescent="0.2">
      <c r="A126" s="2" t="s">
        <v>15</v>
      </c>
    </row>
    <row r="127" spans="1:1" ht="25.5" x14ac:dyDescent="0.2">
      <c r="A127" s="2" t="s">
        <v>15</v>
      </c>
    </row>
    <row r="128" spans="1:1" ht="25.5" x14ac:dyDescent="0.2">
      <c r="A128" s="2" t="s">
        <v>15</v>
      </c>
    </row>
    <row r="129" spans="1:1" ht="25.5" x14ac:dyDescent="0.2">
      <c r="A129" s="2" t="s">
        <v>15</v>
      </c>
    </row>
    <row r="130" spans="1:1" ht="25.5" x14ac:dyDescent="0.2">
      <c r="A130" s="2" t="s">
        <v>15</v>
      </c>
    </row>
    <row r="131" spans="1:1" ht="25.5" x14ac:dyDescent="0.2">
      <c r="A131" s="2" t="s">
        <v>15</v>
      </c>
    </row>
    <row r="132" spans="1:1" ht="25.5" x14ac:dyDescent="0.2">
      <c r="A132" s="2" t="s">
        <v>15</v>
      </c>
    </row>
    <row r="133" spans="1:1" ht="25.5" x14ac:dyDescent="0.2">
      <c r="A133" s="2" t="s">
        <v>15</v>
      </c>
    </row>
    <row r="134" spans="1:1" ht="25.5" x14ac:dyDescent="0.2">
      <c r="A134" s="2" t="s">
        <v>15</v>
      </c>
    </row>
    <row r="135" spans="1:1" ht="25.5" x14ac:dyDescent="0.2">
      <c r="A135" s="2" t="s">
        <v>15</v>
      </c>
    </row>
    <row r="136" spans="1:1" ht="25.5" x14ac:dyDescent="0.2">
      <c r="A136" s="2" t="s">
        <v>15</v>
      </c>
    </row>
    <row r="137" spans="1:1" ht="25.5" x14ac:dyDescent="0.2">
      <c r="A137" s="2" t="s">
        <v>15</v>
      </c>
    </row>
    <row r="138" spans="1:1" ht="25.5" x14ac:dyDescent="0.2">
      <c r="A138" s="2" t="s">
        <v>15</v>
      </c>
    </row>
    <row r="139" spans="1:1" ht="25.5" x14ac:dyDescent="0.2">
      <c r="A139" s="2" t="s">
        <v>15</v>
      </c>
    </row>
    <row r="140" spans="1:1" ht="25.5" x14ac:dyDescent="0.2">
      <c r="A140" s="2" t="s">
        <v>15</v>
      </c>
    </row>
    <row r="141" spans="1:1" ht="25.5" x14ac:dyDescent="0.2">
      <c r="A141" s="2" t="s">
        <v>15</v>
      </c>
    </row>
    <row r="142" spans="1:1" ht="25.5" x14ac:dyDescent="0.2">
      <c r="A142" s="2" t="s">
        <v>15</v>
      </c>
    </row>
    <row r="143" spans="1:1" ht="25.5" x14ac:dyDescent="0.2">
      <c r="A143" s="2" t="s">
        <v>15</v>
      </c>
    </row>
    <row r="144" spans="1:1" ht="25.5" x14ac:dyDescent="0.2">
      <c r="A144" s="2" t="s">
        <v>15</v>
      </c>
    </row>
    <row r="145" spans="1:1" ht="25.5" x14ac:dyDescent="0.2">
      <c r="A145" s="2" t="s">
        <v>15</v>
      </c>
    </row>
    <row r="146" spans="1:1" ht="25.5" x14ac:dyDescent="0.2">
      <c r="A146" s="2" t="s">
        <v>15</v>
      </c>
    </row>
    <row r="147" spans="1:1" ht="25.5" x14ac:dyDescent="0.2">
      <c r="A147" s="2" t="s">
        <v>15</v>
      </c>
    </row>
    <row r="148" spans="1:1" ht="25.5" x14ac:dyDescent="0.2">
      <c r="A148" s="2" t="s">
        <v>15</v>
      </c>
    </row>
    <row r="149" spans="1:1" ht="25.5" x14ac:dyDescent="0.2">
      <c r="A149" s="2" t="s">
        <v>15</v>
      </c>
    </row>
    <row r="150" spans="1:1" ht="25.5" x14ac:dyDescent="0.2">
      <c r="A150" s="2" t="s">
        <v>15</v>
      </c>
    </row>
    <row r="151" spans="1:1" ht="25.5" x14ac:dyDescent="0.2">
      <c r="A151" s="2" t="s">
        <v>15</v>
      </c>
    </row>
    <row r="152" spans="1:1" ht="25.5" x14ac:dyDescent="0.2">
      <c r="A152" s="2" t="s">
        <v>15</v>
      </c>
    </row>
    <row r="153" spans="1:1" ht="25.5" x14ac:dyDescent="0.2">
      <c r="A153" s="2" t="s">
        <v>15</v>
      </c>
    </row>
    <row r="154" spans="1:1" ht="25.5" x14ac:dyDescent="0.2">
      <c r="A154" s="2" t="s">
        <v>15</v>
      </c>
    </row>
    <row r="155" spans="1:1" ht="25.5" x14ac:dyDescent="0.2">
      <c r="A155" s="2" t="s">
        <v>15</v>
      </c>
    </row>
    <row r="156" spans="1:1" ht="25.5" x14ac:dyDescent="0.2">
      <c r="A156" s="2" t="s">
        <v>15</v>
      </c>
    </row>
    <row r="157" spans="1:1" ht="25.5" x14ac:dyDescent="0.2">
      <c r="A157" s="2" t="s">
        <v>15</v>
      </c>
    </row>
    <row r="158" spans="1:1" ht="25.5" x14ac:dyDescent="0.2">
      <c r="A158" s="2" t="s">
        <v>15</v>
      </c>
    </row>
    <row r="159" spans="1:1" ht="25.5" x14ac:dyDescent="0.2">
      <c r="A159" s="2" t="s">
        <v>15</v>
      </c>
    </row>
    <row r="160" spans="1:1" ht="25.5" x14ac:dyDescent="0.2">
      <c r="A160" s="2" t="s">
        <v>15</v>
      </c>
    </row>
    <row r="161" spans="1:1" ht="25.5" x14ac:dyDescent="0.2">
      <c r="A161" s="2" t="s">
        <v>15</v>
      </c>
    </row>
    <row r="162" spans="1:1" ht="25.5" x14ac:dyDescent="0.2">
      <c r="A162" s="2" t="s">
        <v>15</v>
      </c>
    </row>
    <row r="163" spans="1:1" ht="25.5" x14ac:dyDescent="0.2">
      <c r="A163" s="2" t="s">
        <v>15</v>
      </c>
    </row>
    <row r="164" spans="1:1" ht="25.5" x14ac:dyDescent="0.2">
      <c r="A164" s="2" t="s">
        <v>15</v>
      </c>
    </row>
    <row r="165" spans="1:1" ht="25.5" x14ac:dyDescent="0.2">
      <c r="A165" s="2" t="s">
        <v>15</v>
      </c>
    </row>
    <row r="166" spans="1:1" ht="25.5" x14ac:dyDescent="0.2">
      <c r="A166" s="2" t="s">
        <v>15</v>
      </c>
    </row>
    <row r="167" spans="1:1" ht="25.5" x14ac:dyDescent="0.2">
      <c r="A167" s="2" t="s">
        <v>15</v>
      </c>
    </row>
    <row r="168" spans="1:1" ht="25.5" x14ac:dyDescent="0.2">
      <c r="A168" s="2" t="s">
        <v>15</v>
      </c>
    </row>
    <row r="169" spans="1:1" ht="25.5" x14ac:dyDescent="0.2">
      <c r="A169" s="2" t="s">
        <v>15</v>
      </c>
    </row>
    <row r="170" spans="1:1" ht="25.5" x14ac:dyDescent="0.2">
      <c r="A170" s="2" t="s">
        <v>15</v>
      </c>
    </row>
    <row r="171" spans="1:1" ht="25.5" x14ac:dyDescent="0.2">
      <c r="A171" s="2" t="s">
        <v>15</v>
      </c>
    </row>
    <row r="172" spans="1:1" ht="25.5" x14ac:dyDescent="0.2">
      <c r="A172" s="2" t="s">
        <v>15</v>
      </c>
    </row>
    <row r="173" spans="1:1" ht="25.5" x14ac:dyDescent="0.2">
      <c r="A173" s="2" t="s">
        <v>15</v>
      </c>
    </row>
    <row r="174" spans="1:1" ht="25.5" x14ac:dyDescent="0.2">
      <c r="A174" s="2" t="s">
        <v>15</v>
      </c>
    </row>
    <row r="175" spans="1:1" ht="25.5" x14ac:dyDescent="0.2">
      <c r="A175" s="2" t="s">
        <v>15</v>
      </c>
    </row>
    <row r="176" spans="1:1" ht="25.5" x14ac:dyDescent="0.2">
      <c r="A176" s="2" t="s">
        <v>15</v>
      </c>
    </row>
    <row r="177" spans="1:1" ht="25.5" x14ac:dyDescent="0.2">
      <c r="A177" s="2" t="s">
        <v>15</v>
      </c>
    </row>
    <row r="178" spans="1:1" ht="25.5" x14ac:dyDescent="0.2">
      <c r="A178" s="2" t="s">
        <v>15</v>
      </c>
    </row>
    <row r="179" spans="1:1" ht="25.5" x14ac:dyDescent="0.2">
      <c r="A179" s="2" t="s">
        <v>15</v>
      </c>
    </row>
    <row r="180" spans="1:1" ht="25.5" x14ac:dyDescent="0.2">
      <c r="A180" s="2" t="s">
        <v>15</v>
      </c>
    </row>
    <row r="181" spans="1:1" ht="25.5" x14ac:dyDescent="0.2">
      <c r="A181" s="2" t="s">
        <v>15</v>
      </c>
    </row>
    <row r="182" spans="1:1" ht="25.5" x14ac:dyDescent="0.2">
      <c r="A182" s="2" t="s">
        <v>15</v>
      </c>
    </row>
    <row r="183" spans="1:1" ht="25.5" x14ac:dyDescent="0.2">
      <c r="A183" s="2" t="s">
        <v>15</v>
      </c>
    </row>
    <row r="184" spans="1:1" ht="25.5" x14ac:dyDescent="0.2">
      <c r="A184" s="2" t="s">
        <v>15</v>
      </c>
    </row>
    <row r="185" spans="1:1" ht="25.5" x14ac:dyDescent="0.2">
      <c r="A185" s="2" t="s">
        <v>15</v>
      </c>
    </row>
    <row r="186" spans="1:1" ht="25.5" x14ac:dyDescent="0.2">
      <c r="A186" s="2" t="s">
        <v>15</v>
      </c>
    </row>
    <row r="187" spans="1:1" ht="25.5" x14ac:dyDescent="0.2">
      <c r="A187" s="2" t="s">
        <v>15</v>
      </c>
    </row>
    <row r="188" spans="1:1" ht="25.5" x14ac:dyDescent="0.2">
      <c r="A188" s="2" t="s">
        <v>15</v>
      </c>
    </row>
    <row r="189" spans="1:1" ht="25.5" x14ac:dyDescent="0.2">
      <c r="A189" s="2" t="s">
        <v>15</v>
      </c>
    </row>
    <row r="190" spans="1:1" ht="25.5" x14ac:dyDescent="0.2">
      <c r="A190" s="2" t="s">
        <v>15</v>
      </c>
    </row>
    <row r="191" spans="1:1" ht="25.5" x14ac:dyDescent="0.2">
      <c r="A191" s="2" t="s">
        <v>15</v>
      </c>
    </row>
    <row r="192" spans="1:1" ht="25.5" x14ac:dyDescent="0.2">
      <c r="A192" s="2" t="s">
        <v>15</v>
      </c>
    </row>
    <row r="193" spans="1:1" ht="25.5" x14ac:dyDescent="0.2">
      <c r="A193" s="2" t="s">
        <v>15</v>
      </c>
    </row>
    <row r="194" spans="1:1" ht="25.5" x14ac:dyDescent="0.2">
      <c r="A194" s="2" t="s">
        <v>15</v>
      </c>
    </row>
    <row r="195" spans="1:1" ht="25.5" x14ac:dyDescent="0.2">
      <c r="A195" s="2" t="s">
        <v>15</v>
      </c>
    </row>
    <row r="196" spans="1:1" ht="25.5" x14ac:dyDescent="0.2">
      <c r="A196" s="2" t="s">
        <v>15</v>
      </c>
    </row>
    <row r="197" spans="1:1" ht="25.5" x14ac:dyDescent="0.2">
      <c r="A197" s="2" t="s">
        <v>15</v>
      </c>
    </row>
    <row r="198" spans="1:1" ht="25.5" x14ac:dyDescent="0.2">
      <c r="A198" s="2" t="s">
        <v>15</v>
      </c>
    </row>
    <row r="199" spans="1:1" ht="25.5" x14ac:dyDescent="0.2">
      <c r="A199" s="2" t="s">
        <v>15</v>
      </c>
    </row>
    <row r="200" spans="1:1" ht="25.5" x14ac:dyDescent="0.2">
      <c r="A200" s="2" t="s">
        <v>15</v>
      </c>
    </row>
    <row r="201" spans="1:1" ht="25.5" x14ac:dyDescent="0.2">
      <c r="A201" s="2" t="s">
        <v>15</v>
      </c>
    </row>
    <row r="202" spans="1:1" ht="25.5" x14ac:dyDescent="0.2">
      <c r="A202" s="2" t="s">
        <v>15</v>
      </c>
    </row>
    <row r="203" spans="1:1" ht="25.5" x14ac:dyDescent="0.2">
      <c r="A203" s="2" t="s">
        <v>15</v>
      </c>
    </row>
    <row r="204" spans="1:1" ht="25.5" x14ac:dyDescent="0.2">
      <c r="A204" s="2" t="s">
        <v>15</v>
      </c>
    </row>
    <row r="205" spans="1:1" ht="25.5" x14ac:dyDescent="0.2">
      <c r="A205" s="2" t="s">
        <v>15</v>
      </c>
    </row>
    <row r="206" spans="1:1" ht="25.5" x14ac:dyDescent="0.2">
      <c r="A206" s="2" t="s">
        <v>15</v>
      </c>
    </row>
    <row r="207" spans="1:1" ht="25.5" x14ac:dyDescent="0.2">
      <c r="A207" s="2" t="s">
        <v>15</v>
      </c>
    </row>
    <row r="208" spans="1:1" ht="25.5" x14ac:dyDescent="0.2">
      <c r="A208" s="2" t="s">
        <v>15</v>
      </c>
    </row>
    <row r="209" spans="1:1" ht="25.5" x14ac:dyDescent="0.2">
      <c r="A209" s="2" t="s">
        <v>15</v>
      </c>
    </row>
    <row r="210" spans="1:1" ht="25.5" x14ac:dyDescent="0.2">
      <c r="A210" s="2" t="s">
        <v>15</v>
      </c>
    </row>
    <row r="211" spans="1:1" ht="25.5" x14ac:dyDescent="0.2">
      <c r="A211" s="2" t="s">
        <v>15</v>
      </c>
    </row>
    <row r="212" spans="1:1" ht="25.5" x14ac:dyDescent="0.2">
      <c r="A212" s="2" t="s">
        <v>15</v>
      </c>
    </row>
    <row r="213" spans="1:1" ht="25.5" x14ac:dyDescent="0.2">
      <c r="A213" s="2" t="s">
        <v>15</v>
      </c>
    </row>
    <row r="214" spans="1:1" ht="25.5" x14ac:dyDescent="0.2">
      <c r="A214" s="2" t="s">
        <v>15</v>
      </c>
    </row>
    <row r="215" spans="1:1" ht="25.5" x14ac:dyDescent="0.2">
      <c r="A215" s="2" t="s">
        <v>15</v>
      </c>
    </row>
    <row r="216" spans="1:1" ht="25.5" x14ac:dyDescent="0.2">
      <c r="A216" s="2" t="s">
        <v>15</v>
      </c>
    </row>
    <row r="217" spans="1:1" ht="25.5" x14ac:dyDescent="0.2">
      <c r="A217" s="2" t="s">
        <v>15</v>
      </c>
    </row>
    <row r="218" spans="1:1" ht="25.5" x14ac:dyDescent="0.2">
      <c r="A218" s="2" t="s">
        <v>15</v>
      </c>
    </row>
    <row r="219" spans="1:1" ht="25.5" x14ac:dyDescent="0.2">
      <c r="A219" s="2" t="s">
        <v>15</v>
      </c>
    </row>
    <row r="220" spans="1:1" ht="25.5" x14ac:dyDescent="0.2">
      <c r="A220" s="2" t="s">
        <v>15</v>
      </c>
    </row>
    <row r="221" spans="1:1" ht="25.5" x14ac:dyDescent="0.2">
      <c r="A221" s="2" t="s">
        <v>15</v>
      </c>
    </row>
    <row r="222" spans="1:1" ht="25.5" x14ac:dyDescent="0.2">
      <c r="A222" s="2" t="s">
        <v>15</v>
      </c>
    </row>
    <row r="223" spans="1:1" ht="25.5" x14ac:dyDescent="0.2">
      <c r="A223" s="2" t="s">
        <v>15</v>
      </c>
    </row>
  </sheetData>
  <mergeCells count="62">
    <mergeCell ref="I3:I5"/>
    <mergeCell ref="D3:D5"/>
    <mergeCell ref="E3:E5"/>
    <mergeCell ref="F3:F5"/>
    <mergeCell ref="G3:G5"/>
    <mergeCell ref="H3:H5"/>
    <mergeCell ref="B16:C16"/>
    <mergeCell ref="B4:C4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32:C32"/>
    <mergeCell ref="B18:C18"/>
    <mergeCell ref="B19:C19"/>
    <mergeCell ref="B20:C20"/>
    <mergeCell ref="B21:C21"/>
    <mergeCell ref="B25:C25"/>
    <mergeCell ref="B27:C27"/>
    <mergeCell ref="B28:C28"/>
    <mergeCell ref="B29:C29"/>
    <mergeCell ref="B30:C30"/>
    <mergeCell ref="B31:C31"/>
    <mergeCell ref="B48:C48"/>
    <mergeCell ref="B33:C33"/>
    <mergeCell ref="B35:C35"/>
    <mergeCell ref="B36:C36"/>
    <mergeCell ref="B37:C37"/>
    <mergeCell ref="B39:C39"/>
    <mergeCell ref="B40:C40"/>
    <mergeCell ref="B41:C41"/>
    <mergeCell ref="B43:C43"/>
    <mergeCell ref="B44:C44"/>
    <mergeCell ref="B45:C45"/>
    <mergeCell ref="B46:C46"/>
    <mergeCell ref="B50:C50"/>
    <mergeCell ref="B51:C51"/>
    <mergeCell ref="B52:C52"/>
    <mergeCell ref="B53:C53"/>
    <mergeCell ref="B54:C54"/>
    <mergeCell ref="B68:C68"/>
    <mergeCell ref="B24:I24"/>
    <mergeCell ref="B2:C2"/>
    <mergeCell ref="B62:C62"/>
    <mergeCell ref="B63:C63"/>
    <mergeCell ref="B64:C64"/>
    <mergeCell ref="B65:C65"/>
    <mergeCell ref="B66:C66"/>
    <mergeCell ref="B67:C67"/>
    <mergeCell ref="B56:C56"/>
    <mergeCell ref="B57:C57"/>
    <mergeCell ref="B58:C58"/>
    <mergeCell ref="B59:C59"/>
    <mergeCell ref="B60:C60"/>
    <mergeCell ref="B61:C61"/>
    <mergeCell ref="B49:C4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23"/>
  <sheetViews>
    <sheetView workbookViewId="0">
      <pane ySplit="5" topLeftCell="A6" activePane="bottomLeft" state="frozen"/>
      <selection activeCell="I21" sqref="D6:I21"/>
      <selection pane="bottomLeft" activeCell="I47" sqref="I47:I68"/>
    </sheetView>
  </sheetViews>
  <sheetFormatPr defaultRowHeight="12.75" x14ac:dyDescent="0.2"/>
  <cols>
    <col min="1" max="1" width="1.7109375" customWidth="1"/>
    <col min="2" max="3" width="21.7109375" customWidth="1"/>
    <col min="4" max="9" width="12.7109375" customWidth="1"/>
    <col min="10" max="10" width="1.7109375" customWidth="1"/>
  </cols>
  <sheetData>
    <row r="1" spans="1:9" ht="13.5" thickBot="1" x14ac:dyDescent="0.25"/>
    <row r="2" spans="1:9" ht="16.5" thickBot="1" x14ac:dyDescent="0.25">
      <c r="B2" s="117" t="s">
        <v>65</v>
      </c>
      <c r="C2" s="118"/>
    </row>
    <row r="3" spans="1:9" ht="12.75" customHeight="1" x14ac:dyDescent="0.2">
      <c r="D3" s="119" t="s">
        <v>57</v>
      </c>
      <c r="E3" s="119" t="s">
        <v>58</v>
      </c>
      <c r="F3" s="122" t="s">
        <v>59</v>
      </c>
      <c r="G3" s="125" t="s">
        <v>60</v>
      </c>
      <c r="H3" s="125" t="s">
        <v>61</v>
      </c>
      <c r="I3" s="130" t="s">
        <v>62</v>
      </c>
    </row>
    <row r="4" spans="1:9" ht="15.75" customHeight="1" x14ac:dyDescent="0.2">
      <c r="B4" s="128" t="s">
        <v>0</v>
      </c>
      <c r="C4" s="129"/>
      <c r="D4" s="120"/>
      <c r="E4" s="120"/>
      <c r="F4" s="123"/>
      <c r="G4" s="126"/>
      <c r="H4" s="126"/>
      <c r="I4" s="131"/>
    </row>
    <row r="5" spans="1:9" ht="13.5" thickBot="1" x14ac:dyDescent="0.25">
      <c r="B5" s="1"/>
      <c r="C5" s="1"/>
      <c r="D5" s="121"/>
      <c r="E5" s="121"/>
      <c r="F5" s="124"/>
      <c r="G5" s="127"/>
      <c r="H5" s="127"/>
      <c r="I5" s="132"/>
    </row>
    <row r="6" spans="1:9" ht="26.25" thickBot="1" x14ac:dyDescent="0.25">
      <c r="A6" s="2" t="s">
        <v>15</v>
      </c>
      <c r="B6" s="168" t="s">
        <v>14</v>
      </c>
      <c r="C6" s="169"/>
      <c r="D6" s="53">
        <f>SUM(D7:D16)</f>
        <v>159</v>
      </c>
      <c r="E6" s="53">
        <f t="shared" ref="E6:I6" si="0">SUM(E7:E16)</f>
        <v>156</v>
      </c>
      <c r="F6" s="114">
        <f t="shared" si="0"/>
        <v>0</v>
      </c>
      <c r="G6" s="115">
        <f t="shared" si="0"/>
        <v>60</v>
      </c>
      <c r="H6" s="115">
        <f t="shared" si="0"/>
        <v>93</v>
      </c>
      <c r="I6" s="116">
        <f t="shared" si="0"/>
        <v>3</v>
      </c>
    </row>
    <row r="7" spans="1:9" ht="25.5" x14ac:dyDescent="0.2">
      <c r="A7" s="2" t="s">
        <v>15</v>
      </c>
      <c r="B7" s="164" t="s">
        <v>1</v>
      </c>
      <c r="C7" s="165"/>
      <c r="D7" s="96">
        <v>4</v>
      </c>
      <c r="E7" s="62">
        <f>SUM(F7:I7)</f>
        <v>2</v>
      </c>
      <c r="F7" s="97">
        <v>0</v>
      </c>
      <c r="G7" s="98">
        <v>1</v>
      </c>
      <c r="H7" s="98">
        <v>1</v>
      </c>
      <c r="I7" s="99">
        <v>0</v>
      </c>
    </row>
    <row r="8" spans="1:9" ht="25.5" x14ac:dyDescent="0.2">
      <c r="A8" s="2" t="s">
        <v>15</v>
      </c>
      <c r="B8" s="162" t="s">
        <v>2</v>
      </c>
      <c r="C8" s="163"/>
      <c r="D8" s="100">
        <v>30</v>
      </c>
      <c r="E8" s="67">
        <f t="shared" ref="E8:E16" si="1">SUM(F8:I8)</f>
        <v>25</v>
      </c>
      <c r="F8" s="101">
        <v>0</v>
      </c>
      <c r="G8" s="102">
        <v>11</v>
      </c>
      <c r="H8" s="102">
        <v>14</v>
      </c>
      <c r="I8" s="103">
        <v>0</v>
      </c>
    </row>
    <row r="9" spans="1:9" ht="25.5" x14ac:dyDescent="0.2">
      <c r="A9" s="2" t="s">
        <v>15</v>
      </c>
      <c r="B9" s="162" t="s">
        <v>3</v>
      </c>
      <c r="C9" s="163"/>
      <c r="D9" s="100">
        <v>1</v>
      </c>
      <c r="E9" s="67">
        <f t="shared" si="1"/>
        <v>0</v>
      </c>
      <c r="F9" s="101">
        <v>0</v>
      </c>
      <c r="G9" s="102">
        <v>0</v>
      </c>
      <c r="H9" s="102">
        <v>0</v>
      </c>
      <c r="I9" s="103">
        <v>0</v>
      </c>
    </row>
    <row r="10" spans="1:9" ht="25.5" x14ac:dyDescent="0.2">
      <c r="A10" s="2" t="s">
        <v>15</v>
      </c>
      <c r="B10" s="162" t="s">
        <v>16</v>
      </c>
      <c r="C10" s="163"/>
      <c r="D10" s="100">
        <v>1</v>
      </c>
      <c r="E10" s="67">
        <f t="shared" si="1"/>
        <v>1</v>
      </c>
      <c r="F10" s="101">
        <v>0</v>
      </c>
      <c r="G10" s="102">
        <v>0</v>
      </c>
      <c r="H10" s="102">
        <v>1</v>
      </c>
      <c r="I10" s="103">
        <v>0</v>
      </c>
    </row>
    <row r="11" spans="1:9" ht="25.5" x14ac:dyDescent="0.2">
      <c r="A11" s="2" t="s">
        <v>15</v>
      </c>
      <c r="B11" s="162" t="s">
        <v>4</v>
      </c>
      <c r="C11" s="163"/>
      <c r="D11" s="100">
        <v>1</v>
      </c>
      <c r="E11" s="67">
        <f t="shared" si="1"/>
        <v>1</v>
      </c>
      <c r="F11" s="101">
        <v>0</v>
      </c>
      <c r="G11" s="102">
        <v>1</v>
      </c>
      <c r="H11" s="102">
        <v>0</v>
      </c>
      <c r="I11" s="103">
        <v>0</v>
      </c>
    </row>
    <row r="12" spans="1:9" ht="25.5" x14ac:dyDescent="0.2">
      <c r="A12" s="2" t="s">
        <v>15</v>
      </c>
      <c r="B12" s="162" t="s">
        <v>5</v>
      </c>
      <c r="C12" s="163"/>
      <c r="D12" s="100">
        <v>2</v>
      </c>
      <c r="E12" s="67">
        <f t="shared" si="1"/>
        <v>3</v>
      </c>
      <c r="F12" s="101">
        <v>0</v>
      </c>
      <c r="G12" s="102">
        <v>3</v>
      </c>
      <c r="H12" s="102">
        <v>0</v>
      </c>
      <c r="I12" s="103">
        <v>0</v>
      </c>
    </row>
    <row r="13" spans="1:9" ht="25.5" x14ac:dyDescent="0.2">
      <c r="A13" s="2" t="s">
        <v>15</v>
      </c>
      <c r="B13" s="162" t="s">
        <v>6</v>
      </c>
      <c r="C13" s="163"/>
      <c r="D13" s="100">
        <v>0</v>
      </c>
      <c r="E13" s="67">
        <f t="shared" si="1"/>
        <v>0</v>
      </c>
      <c r="F13" s="101">
        <v>0</v>
      </c>
      <c r="G13" s="102">
        <v>0</v>
      </c>
      <c r="H13" s="102">
        <v>0</v>
      </c>
      <c r="I13" s="103">
        <v>0</v>
      </c>
    </row>
    <row r="14" spans="1:9" ht="25.5" x14ac:dyDescent="0.2">
      <c r="A14" s="2" t="s">
        <v>15</v>
      </c>
      <c r="B14" s="162" t="s">
        <v>7</v>
      </c>
      <c r="C14" s="163"/>
      <c r="D14" s="100">
        <v>0</v>
      </c>
      <c r="E14" s="67">
        <f t="shared" si="1"/>
        <v>0</v>
      </c>
      <c r="F14" s="101">
        <v>0</v>
      </c>
      <c r="G14" s="102">
        <v>0</v>
      </c>
      <c r="H14" s="102">
        <v>0</v>
      </c>
      <c r="I14" s="103">
        <v>0</v>
      </c>
    </row>
    <row r="15" spans="1:9" ht="25.5" x14ac:dyDescent="0.2">
      <c r="A15" s="2" t="s">
        <v>15</v>
      </c>
      <c r="B15" s="172" t="s">
        <v>9</v>
      </c>
      <c r="C15" s="173"/>
      <c r="D15" s="100">
        <v>1</v>
      </c>
      <c r="E15" s="67">
        <f t="shared" si="1"/>
        <v>2</v>
      </c>
      <c r="F15" s="101">
        <v>0</v>
      </c>
      <c r="G15" s="102">
        <v>1</v>
      </c>
      <c r="H15" s="102">
        <v>1</v>
      </c>
      <c r="I15" s="103">
        <v>0</v>
      </c>
    </row>
    <row r="16" spans="1:9" ht="26.25" thickBot="1" x14ac:dyDescent="0.25">
      <c r="A16" s="2" t="s">
        <v>15</v>
      </c>
      <c r="B16" s="166" t="s">
        <v>8</v>
      </c>
      <c r="C16" s="167"/>
      <c r="D16" s="104">
        <v>119</v>
      </c>
      <c r="E16" s="72">
        <f t="shared" si="1"/>
        <v>122</v>
      </c>
      <c r="F16" s="105">
        <v>0</v>
      </c>
      <c r="G16" s="106">
        <v>43</v>
      </c>
      <c r="H16" s="106">
        <v>76</v>
      </c>
      <c r="I16" s="107">
        <v>3</v>
      </c>
    </row>
    <row r="17" spans="1:10" x14ac:dyDescent="0.2">
      <c r="A17" s="2"/>
      <c r="D17" s="17"/>
      <c r="E17" s="17"/>
      <c r="F17" s="17"/>
      <c r="G17" s="17"/>
      <c r="H17" s="17"/>
      <c r="I17" s="17"/>
    </row>
    <row r="18" spans="1:10" ht="16.5" thickBot="1" x14ac:dyDescent="0.25">
      <c r="A18" s="7"/>
      <c r="B18" s="171" t="s">
        <v>10</v>
      </c>
      <c r="C18" s="171"/>
      <c r="D18" s="113"/>
      <c r="E18" s="113"/>
      <c r="F18" s="113"/>
      <c r="G18" s="113"/>
      <c r="H18" s="113"/>
      <c r="I18" s="113"/>
      <c r="J18" s="6"/>
    </row>
    <row r="19" spans="1:10" ht="26.25" thickBot="1" x14ac:dyDescent="0.25">
      <c r="A19" s="7" t="s">
        <v>15</v>
      </c>
      <c r="B19" s="168" t="s">
        <v>11</v>
      </c>
      <c r="C19" s="170"/>
      <c r="D19" s="53">
        <f>SUM(D20:D21)</f>
        <v>8</v>
      </c>
      <c r="E19" s="53">
        <f t="shared" ref="E19:I19" si="2">SUM(E20:E21)</f>
        <v>8</v>
      </c>
      <c r="F19" s="114">
        <f t="shared" si="2"/>
        <v>0</v>
      </c>
      <c r="G19" s="115">
        <f t="shared" si="2"/>
        <v>3</v>
      </c>
      <c r="H19" s="115">
        <f t="shared" si="2"/>
        <v>4</v>
      </c>
      <c r="I19" s="116">
        <f t="shared" si="2"/>
        <v>1</v>
      </c>
      <c r="J19" s="6"/>
    </row>
    <row r="20" spans="1:10" ht="25.5" x14ac:dyDescent="0.2">
      <c r="A20" s="7" t="s">
        <v>15</v>
      </c>
      <c r="B20" s="164" t="s">
        <v>12</v>
      </c>
      <c r="C20" s="165"/>
      <c r="D20" s="96">
        <v>7</v>
      </c>
      <c r="E20" s="62">
        <f t="shared" ref="E20:E21" si="3">SUM(F20:I20)</f>
        <v>7</v>
      </c>
      <c r="F20" s="97">
        <v>0</v>
      </c>
      <c r="G20" s="98">
        <v>3</v>
      </c>
      <c r="H20" s="98">
        <v>3</v>
      </c>
      <c r="I20" s="99">
        <v>1</v>
      </c>
      <c r="J20" s="6"/>
    </row>
    <row r="21" spans="1:10" ht="26.25" thickBot="1" x14ac:dyDescent="0.25">
      <c r="A21" s="7" t="s">
        <v>15</v>
      </c>
      <c r="B21" s="166" t="s">
        <v>13</v>
      </c>
      <c r="C21" s="167"/>
      <c r="D21" s="104">
        <v>1</v>
      </c>
      <c r="E21" s="72">
        <f t="shared" si="3"/>
        <v>1</v>
      </c>
      <c r="F21" s="105">
        <v>0</v>
      </c>
      <c r="G21" s="106">
        <v>0</v>
      </c>
      <c r="H21" s="106">
        <v>1</v>
      </c>
      <c r="I21" s="107">
        <v>0</v>
      </c>
      <c r="J21" s="6"/>
    </row>
    <row r="22" spans="1:10" x14ac:dyDescent="0.2">
      <c r="A22" s="7"/>
      <c r="B22" s="6"/>
      <c r="C22" s="6"/>
      <c r="D22" s="6"/>
      <c r="E22" s="6"/>
      <c r="F22" s="6"/>
      <c r="G22" s="6"/>
      <c r="H22" s="6"/>
      <c r="I22" s="6"/>
      <c r="J22" s="6"/>
    </row>
    <row r="23" spans="1:10" ht="13.5" thickBot="1" x14ac:dyDescent="0.25">
      <c r="A23" s="2"/>
    </row>
    <row r="24" spans="1:10" ht="26.25" customHeight="1" thickBot="1" x14ac:dyDescent="0.25">
      <c r="A24" s="2" t="s">
        <v>15</v>
      </c>
      <c r="B24" s="153" t="s">
        <v>24</v>
      </c>
      <c r="C24" s="161"/>
      <c r="D24" s="161"/>
      <c r="E24" s="161"/>
      <c r="F24" s="161"/>
      <c r="G24" s="161"/>
      <c r="H24" s="161"/>
      <c r="I24" s="154"/>
    </row>
    <row r="25" spans="1:10" ht="26.25" thickBot="1" x14ac:dyDescent="0.25">
      <c r="A25" s="2" t="s">
        <v>15</v>
      </c>
      <c r="B25" s="151" t="s">
        <v>17</v>
      </c>
      <c r="C25" s="152"/>
      <c r="D25" s="92">
        <v>0</v>
      </c>
      <c r="E25" s="53">
        <f>SUM(F25:I25)</f>
        <v>0</v>
      </c>
      <c r="F25" s="93">
        <v>0</v>
      </c>
      <c r="G25" s="94">
        <v>0</v>
      </c>
      <c r="H25" s="94">
        <v>0</v>
      </c>
      <c r="I25" s="95">
        <v>0</v>
      </c>
    </row>
    <row r="26" spans="1:10" ht="13.5" thickBot="1" x14ac:dyDescent="0.25">
      <c r="A26" s="2"/>
      <c r="D26" s="17"/>
      <c r="E26" s="17"/>
      <c r="F26" s="17"/>
      <c r="G26" s="17"/>
      <c r="H26" s="17"/>
      <c r="I26" s="17"/>
    </row>
    <row r="27" spans="1:10" ht="26.25" thickBot="1" x14ac:dyDescent="0.25">
      <c r="A27" s="2" t="s">
        <v>15</v>
      </c>
      <c r="B27" s="153" t="s">
        <v>25</v>
      </c>
      <c r="C27" s="154"/>
      <c r="D27" s="57">
        <f>SUM(D28:D33)</f>
        <v>0</v>
      </c>
      <c r="E27" s="57">
        <f t="shared" ref="E27:I27" si="4">SUM(E28:E33)</f>
        <v>0</v>
      </c>
      <c r="F27" s="58">
        <f t="shared" si="4"/>
        <v>0</v>
      </c>
      <c r="G27" s="59">
        <f t="shared" si="4"/>
        <v>0</v>
      </c>
      <c r="H27" s="59">
        <f t="shared" si="4"/>
        <v>0</v>
      </c>
      <c r="I27" s="60">
        <f t="shared" si="4"/>
        <v>0</v>
      </c>
    </row>
    <row r="28" spans="1:10" ht="25.5" x14ac:dyDescent="0.2">
      <c r="A28" s="2" t="s">
        <v>15</v>
      </c>
      <c r="B28" s="159" t="s">
        <v>18</v>
      </c>
      <c r="C28" s="160"/>
      <c r="D28" s="96">
        <v>0</v>
      </c>
      <c r="E28" s="62">
        <f t="shared" ref="E28:E33" si="5">SUM(F28:I28)</f>
        <v>0</v>
      </c>
      <c r="F28" s="97">
        <v>0</v>
      </c>
      <c r="G28" s="98">
        <v>0</v>
      </c>
      <c r="H28" s="98">
        <v>0</v>
      </c>
      <c r="I28" s="99">
        <v>0</v>
      </c>
    </row>
    <row r="29" spans="1:10" ht="25.5" x14ac:dyDescent="0.2">
      <c r="A29" s="2" t="s">
        <v>15</v>
      </c>
      <c r="B29" s="157" t="s">
        <v>19</v>
      </c>
      <c r="C29" s="158"/>
      <c r="D29" s="100">
        <v>0</v>
      </c>
      <c r="E29" s="67">
        <f t="shared" si="5"/>
        <v>0</v>
      </c>
      <c r="F29" s="101">
        <v>0</v>
      </c>
      <c r="G29" s="102">
        <v>0</v>
      </c>
      <c r="H29" s="102">
        <v>0</v>
      </c>
      <c r="I29" s="103">
        <v>0</v>
      </c>
    </row>
    <row r="30" spans="1:10" ht="25.5" x14ac:dyDescent="0.2">
      <c r="A30" s="2" t="s">
        <v>15</v>
      </c>
      <c r="B30" s="157" t="s">
        <v>20</v>
      </c>
      <c r="C30" s="158"/>
      <c r="D30" s="100">
        <v>0</v>
      </c>
      <c r="E30" s="67">
        <f t="shared" si="5"/>
        <v>0</v>
      </c>
      <c r="F30" s="101">
        <v>0</v>
      </c>
      <c r="G30" s="102">
        <v>0</v>
      </c>
      <c r="H30" s="102">
        <v>0</v>
      </c>
      <c r="I30" s="103">
        <v>0</v>
      </c>
    </row>
    <row r="31" spans="1:10" ht="25.5" x14ac:dyDescent="0.2">
      <c r="A31" s="2" t="s">
        <v>15</v>
      </c>
      <c r="B31" s="157" t="s">
        <v>21</v>
      </c>
      <c r="C31" s="158"/>
      <c r="D31" s="100">
        <v>0</v>
      </c>
      <c r="E31" s="67">
        <f t="shared" si="5"/>
        <v>0</v>
      </c>
      <c r="F31" s="101">
        <v>0</v>
      </c>
      <c r="G31" s="102">
        <v>0</v>
      </c>
      <c r="H31" s="102">
        <v>0</v>
      </c>
      <c r="I31" s="103">
        <v>0</v>
      </c>
    </row>
    <row r="32" spans="1:10" ht="25.5" x14ac:dyDescent="0.2">
      <c r="A32" s="2" t="s">
        <v>15</v>
      </c>
      <c r="B32" s="157" t="s">
        <v>22</v>
      </c>
      <c r="C32" s="158"/>
      <c r="D32" s="100">
        <v>0</v>
      </c>
      <c r="E32" s="67">
        <f t="shared" si="5"/>
        <v>0</v>
      </c>
      <c r="F32" s="101">
        <v>0</v>
      </c>
      <c r="G32" s="102">
        <v>0</v>
      </c>
      <c r="H32" s="102">
        <v>0</v>
      </c>
      <c r="I32" s="103">
        <v>0</v>
      </c>
    </row>
    <row r="33" spans="1:9" ht="26.25" thickBot="1" x14ac:dyDescent="0.25">
      <c r="A33" s="2" t="s">
        <v>15</v>
      </c>
      <c r="B33" s="155" t="s">
        <v>23</v>
      </c>
      <c r="C33" s="156"/>
      <c r="D33" s="104">
        <v>0</v>
      </c>
      <c r="E33" s="72">
        <f t="shared" si="5"/>
        <v>0</v>
      </c>
      <c r="F33" s="105">
        <v>0</v>
      </c>
      <c r="G33" s="106">
        <v>0</v>
      </c>
      <c r="H33" s="106">
        <v>0</v>
      </c>
      <c r="I33" s="107">
        <v>0</v>
      </c>
    </row>
    <row r="34" spans="1:9" ht="13.5" thickBot="1" x14ac:dyDescent="0.25">
      <c r="A34" s="2"/>
      <c r="D34" s="17"/>
      <c r="E34" s="17"/>
      <c r="F34" s="17"/>
      <c r="G34" s="17"/>
      <c r="H34" s="17"/>
      <c r="I34" s="17"/>
    </row>
    <row r="35" spans="1:9" ht="26.25" thickBot="1" x14ac:dyDescent="0.25">
      <c r="A35" s="2" t="s">
        <v>15</v>
      </c>
      <c r="B35" s="137" t="s">
        <v>26</v>
      </c>
      <c r="C35" s="138"/>
      <c r="D35" s="76">
        <f>SUM(D37,D46)</f>
        <v>607</v>
      </c>
      <c r="E35" s="76">
        <f t="shared" ref="E35:I35" si="6">SUM(E37,E46)</f>
        <v>232</v>
      </c>
      <c r="F35" s="77">
        <f t="shared" si="6"/>
        <v>51</v>
      </c>
      <c r="G35" s="78">
        <f t="shared" si="6"/>
        <v>47</v>
      </c>
      <c r="H35" s="78">
        <f t="shared" si="6"/>
        <v>57</v>
      </c>
      <c r="I35" s="79">
        <f t="shared" si="6"/>
        <v>77</v>
      </c>
    </row>
    <row r="36" spans="1:9" ht="26.25" thickBot="1" x14ac:dyDescent="0.25">
      <c r="A36" s="2" t="s">
        <v>15</v>
      </c>
      <c r="B36" s="139" t="s">
        <v>27</v>
      </c>
      <c r="C36" s="140"/>
      <c r="D36" s="92">
        <v>0</v>
      </c>
      <c r="E36" s="53">
        <f>SUM(F36:I36)</f>
        <v>164</v>
      </c>
      <c r="F36" s="93">
        <v>36</v>
      </c>
      <c r="G36" s="94">
        <v>32</v>
      </c>
      <c r="H36" s="94">
        <v>45</v>
      </c>
      <c r="I36" s="95">
        <v>51</v>
      </c>
    </row>
    <row r="37" spans="1:9" ht="26.25" thickBot="1" x14ac:dyDescent="0.25">
      <c r="A37" s="2" t="s">
        <v>15</v>
      </c>
      <c r="B37" s="174" t="s">
        <v>28</v>
      </c>
      <c r="C37" s="169"/>
      <c r="D37" s="53">
        <f>SUM(D39:D41,D43:D45)</f>
        <v>582</v>
      </c>
      <c r="E37" s="53">
        <f t="shared" ref="E37:I37" si="7">SUM(E39:E41,E43:E45)</f>
        <v>213</v>
      </c>
      <c r="F37" s="80">
        <f t="shared" si="7"/>
        <v>47</v>
      </c>
      <c r="G37" s="81">
        <f t="shared" si="7"/>
        <v>43</v>
      </c>
      <c r="H37" s="81">
        <f t="shared" si="7"/>
        <v>55</v>
      </c>
      <c r="I37" s="82">
        <f t="shared" si="7"/>
        <v>68</v>
      </c>
    </row>
    <row r="38" spans="1:9" ht="30" x14ac:dyDescent="0.2">
      <c r="A38" s="2" t="s">
        <v>15</v>
      </c>
      <c r="B38" s="3" t="s">
        <v>29</v>
      </c>
      <c r="C38" s="5" t="s">
        <v>30</v>
      </c>
      <c r="D38" s="108">
        <v>402</v>
      </c>
      <c r="E38" s="45"/>
      <c r="F38" s="46"/>
      <c r="G38" s="46"/>
      <c r="H38" s="46"/>
      <c r="I38" s="46"/>
    </row>
    <row r="39" spans="1:9" ht="25.5" x14ac:dyDescent="0.2">
      <c r="A39" s="2" t="s">
        <v>15</v>
      </c>
      <c r="B39" s="147" t="s">
        <v>31</v>
      </c>
      <c r="C39" s="148"/>
      <c r="D39" s="100">
        <v>402</v>
      </c>
      <c r="E39" s="67">
        <f t="shared" ref="E39:E41" si="8">SUM(F39:I39)</f>
        <v>72</v>
      </c>
      <c r="F39" s="101">
        <v>20</v>
      </c>
      <c r="G39" s="102">
        <v>14</v>
      </c>
      <c r="H39" s="102">
        <v>20</v>
      </c>
      <c r="I39" s="103">
        <v>18</v>
      </c>
    </row>
    <row r="40" spans="1:9" ht="25.5" x14ac:dyDescent="0.2">
      <c r="A40" s="2" t="s">
        <v>15</v>
      </c>
      <c r="B40" s="147" t="s">
        <v>38</v>
      </c>
      <c r="C40" s="148"/>
      <c r="D40" s="100">
        <v>40</v>
      </c>
      <c r="E40" s="67">
        <f t="shared" si="8"/>
        <v>7</v>
      </c>
      <c r="F40" s="101">
        <v>2</v>
      </c>
      <c r="G40" s="102">
        <v>2</v>
      </c>
      <c r="H40" s="102">
        <v>2</v>
      </c>
      <c r="I40" s="103">
        <v>1</v>
      </c>
    </row>
    <row r="41" spans="1:9" ht="26.25" thickBot="1" x14ac:dyDescent="0.25">
      <c r="A41" s="2" t="s">
        <v>15</v>
      </c>
      <c r="B41" s="145" t="s">
        <v>32</v>
      </c>
      <c r="C41" s="146"/>
      <c r="D41" s="104">
        <v>40</v>
      </c>
      <c r="E41" s="72">
        <f t="shared" si="8"/>
        <v>8</v>
      </c>
      <c r="F41" s="105">
        <v>0</v>
      </c>
      <c r="G41" s="106">
        <v>2</v>
      </c>
      <c r="H41" s="106">
        <v>2</v>
      </c>
      <c r="I41" s="107">
        <v>4</v>
      </c>
    </row>
    <row r="42" spans="1:9" ht="30" x14ac:dyDescent="0.2">
      <c r="A42" s="2" t="s">
        <v>15</v>
      </c>
      <c r="B42" s="4" t="s">
        <v>33</v>
      </c>
      <c r="C42" s="5" t="s">
        <v>30</v>
      </c>
      <c r="D42" s="109">
        <v>56</v>
      </c>
      <c r="E42" s="45"/>
      <c r="F42" s="46"/>
      <c r="G42" s="46"/>
      <c r="H42" s="46"/>
      <c r="I42" s="46"/>
    </row>
    <row r="43" spans="1:9" ht="25.5" x14ac:dyDescent="0.2">
      <c r="A43" s="2" t="s">
        <v>15</v>
      </c>
      <c r="B43" s="147" t="s">
        <v>31</v>
      </c>
      <c r="C43" s="148"/>
      <c r="D43" s="100">
        <v>56</v>
      </c>
      <c r="E43" s="67">
        <f t="shared" ref="E43:E45" si="9">SUM(F43:I43)</f>
        <v>92</v>
      </c>
      <c r="F43" s="101">
        <v>16</v>
      </c>
      <c r="G43" s="102">
        <v>18</v>
      </c>
      <c r="H43" s="102">
        <v>25</v>
      </c>
      <c r="I43" s="103">
        <v>33</v>
      </c>
    </row>
    <row r="44" spans="1:9" ht="25.5" x14ac:dyDescent="0.2">
      <c r="A44" s="2" t="s">
        <v>15</v>
      </c>
      <c r="B44" s="147" t="s">
        <v>38</v>
      </c>
      <c r="C44" s="148"/>
      <c r="D44" s="100">
        <v>22</v>
      </c>
      <c r="E44" s="67">
        <f t="shared" si="9"/>
        <v>19</v>
      </c>
      <c r="F44" s="101">
        <v>5</v>
      </c>
      <c r="G44" s="102">
        <v>2</v>
      </c>
      <c r="H44" s="102">
        <v>6</v>
      </c>
      <c r="I44" s="103">
        <v>6</v>
      </c>
    </row>
    <row r="45" spans="1:9" ht="26.25" thickBot="1" x14ac:dyDescent="0.25">
      <c r="A45" s="2" t="s">
        <v>15</v>
      </c>
      <c r="B45" s="145" t="s">
        <v>32</v>
      </c>
      <c r="C45" s="146"/>
      <c r="D45" s="104">
        <v>22</v>
      </c>
      <c r="E45" s="72">
        <f t="shared" si="9"/>
        <v>15</v>
      </c>
      <c r="F45" s="105">
        <v>4</v>
      </c>
      <c r="G45" s="106">
        <v>5</v>
      </c>
      <c r="H45" s="106">
        <v>0</v>
      </c>
      <c r="I45" s="107">
        <v>6</v>
      </c>
    </row>
    <row r="46" spans="1:9" ht="26.25" thickBot="1" x14ac:dyDescent="0.25">
      <c r="A46" s="2" t="s">
        <v>15</v>
      </c>
      <c r="B46" s="175" t="s">
        <v>34</v>
      </c>
      <c r="C46" s="176"/>
      <c r="D46" s="87">
        <f>SUM(D47:D68)</f>
        <v>25</v>
      </c>
      <c r="E46" s="87">
        <f t="shared" ref="E46:I46" si="10">SUM(E47:E68)</f>
        <v>19</v>
      </c>
      <c r="F46" s="88">
        <f t="shared" si="10"/>
        <v>4</v>
      </c>
      <c r="G46" s="89">
        <f t="shared" si="10"/>
        <v>4</v>
      </c>
      <c r="H46" s="89">
        <f t="shared" si="10"/>
        <v>2</v>
      </c>
      <c r="I46" s="90">
        <f t="shared" si="10"/>
        <v>9</v>
      </c>
    </row>
    <row r="47" spans="1:9" ht="25.5" x14ac:dyDescent="0.2">
      <c r="A47" s="2" t="s">
        <v>15</v>
      </c>
      <c r="B47" s="10" t="s">
        <v>39</v>
      </c>
      <c r="C47" s="11" t="s">
        <v>35</v>
      </c>
      <c r="D47" s="96">
        <v>5</v>
      </c>
      <c r="E47" s="62">
        <f t="shared" ref="E47:E68" si="11">SUM(F47:I47)</f>
        <v>8</v>
      </c>
      <c r="F47" s="97">
        <v>1</v>
      </c>
      <c r="G47" s="98">
        <v>3</v>
      </c>
      <c r="H47" s="98">
        <v>0</v>
      </c>
      <c r="I47" s="99">
        <v>4</v>
      </c>
    </row>
    <row r="48" spans="1:9" ht="25.5" x14ac:dyDescent="0.2">
      <c r="A48" s="2" t="s">
        <v>15</v>
      </c>
      <c r="B48" s="133" t="s">
        <v>40</v>
      </c>
      <c r="C48" s="134"/>
      <c r="D48" s="100">
        <v>0</v>
      </c>
      <c r="E48" s="67">
        <f t="shared" si="11"/>
        <v>0</v>
      </c>
      <c r="F48" s="101">
        <v>0</v>
      </c>
      <c r="G48" s="102">
        <v>0</v>
      </c>
      <c r="H48" s="102">
        <v>0</v>
      </c>
      <c r="I48" s="103">
        <v>0</v>
      </c>
    </row>
    <row r="49" spans="1:9" ht="25.5" x14ac:dyDescent="0.2">
      <c r="A49" s="2" t="s">
        <v>15</v>
      </c>
      <c r="B49" s="133" t="s">
        <v>40</v>
      </c>
      <c r="C49" s="134"/>
      <c r="D49" s="100">
        <v>0</v>
      </c>
      <c r="E49" s="67">
        <f t="shared" si="11"/>
        <v>0</v>
      </c>
      <c r="F49" s="101">
        <v>0</v>
      </c>
      <c r="G49" s="102">
        <v>0</v>
      </c>
      <c r="H49" s="102">
        <v>0</v>
      </c>
      <c r="I49" s="103">
        <v>0</v>
      </c>
    </row>
    <row r="50" spans="1:9" ht="25.5" x14ac:dyDescent="0.2">
      <c r="A50" s="2" t="s">
        <v>15</v>
      </c>
      <c r="B50" s="133" t="s">
        <v>41</v>
      </c>
      <c r="C50" s="134"/>
      <c r="D50" s="100">
        <v>0</v>
      </c>
      <c r="E50" s="67">
        <f t="shared" si="11"/>
        <v>0</v>
      </c>
      <c r="F50" s="101">
        <v>0</v>
      </c>
      <c r="G50" s="102">
        <v>0</v>
      </c>
      <c r="H50" s="102">
        <v>0</v>
      </c>
      <c r="I50" s="103">
        <v>0</v>
      </c>
    </row>
    <row r="51" spans="1:9" ht="25.5" x14ac:dyDescent="0.2">
      <c r="A51" s="2" t="s">
        <v>15</v>
      </c>
      <c r="B51" s="133" t="s">
        <v>42</v>
      </c>
      <c r="C51" s="134"/>
      <c r="D51" s="100">
        <v>0</v>
      </c>
      <c r="E51" s="67">
        <f t="shared" si="11"/>
        <v>0</v>
      </c>
      <c r="F51" s="101">
        <v>0</v>
      </c>
      <c r="G51" s="102">
        <v>0</v>
      </c>
      <c r="H51" s="102">
        <v>0</v>
      </c>
      <c r="I51" s="103">
        <v>0</v>
      </c>
    </row>
    <row r="52" spans="1:9" ht="25.5" x14ac:dyDescent="0.2">
      <c r="A52" s="2" t="s">
        <v>15</v>
      </c>
      <c r="B52" s="133" t="s">
        <v>43</v>
      </c>
      <c r="C52" s="134"/>
      <c r="D52" s="100">
        <v>0</v>
      </c>
      <c r="E52" s="67">
        <f t="shared" si="11"/>
        <v>0</v>
      </c>
      <c r="F52" s="101">
        <v>0</v>
      </c>
      <c r="G52" s="102">
        <v>0</v>
      </c>
      <c r="H52" s="102">
        <v>0</v>
      </c>
      <c r="I52" s="103">
        <v>0</v>
      </c>
    </row>
    <row r="53" spans="1:9" ht="25.5" x14ac:dyDescent="0.2">
      <c r="A53" s="2" t="s">
        <v>15</v>
      </c>
      <c r="B53" s="133" t="s">
        <v>44</v>
      </c>
      <c r="C53" s="134"/>
      <c r="D53" s="100">
        <v>0</v>
      </c>
      <c r="E53" s="67">
        <f t="shared" si="11"/>
        <v>0</v>
      </c>
      <c r="F53" s="101">
        <v>0</v>
      </c>
      <c r="G53" s="102">
        <v>0</v>
      </c>
      <c r="H53" s="102">
        <v>0</v>
      </c>
      <c r="I53" s="103">
        <v>0</v>
      </c>
    </row>
    <row r="54" spans="1:9" ht="25.5" x14ac:dyDescent="0.2">
      <c r="A54" s="2" t="s">
        <v>15</v>
      </c>
      <c r="B54" s="133" t="s">
        <v>45</v>
      </c>
      <c r="C54" s="134"/>
      <c r="D54" s="100">
        <v>0</v>
      </c>
      <c r="E54" s="67">
        <f t="shared" si="11"/>
        <v>0</v>
      </c>
      <c r="F54" s="101">
        <v>0</v>
      </c>
      <c r="G54" s="102">
        <v>0</v>
      </c>
      <c r="H54" s="102">
        <v>0</v>
      </c>
      <c r="I54" s="103">
        <v>0</v>
      </c>
    </row>
    <row r="55" spans="1:9" ht="32.25" x14ac:dyDescent="0.2">
      <c r="A55" s="2" t="s">
        <v>15</v>
      </c>
      <c r="B55" s="8" t="s">
        <v>46</v>
      </c>
      <c r="C55" s="9" t="s">
        <v>56</v>
      </c>
      <c r="D55" s="100">
        <v>0</v>
      </c>
      <c r="E55" s="67">
        <f t="shared" si="11"/>
        <v>0</v>
      </c>
      <c r="F55" s="101">
        <v>0</v>
      </c>
      <c r="G55" s="102">
        <v>0</v>
      </c>
      <c r="H55" s="102">
        <v>0</v>
      </c>
      <c r="I55" s="103">
        <v>0</v>
      </c>
    </row>
    <row r="56" spans="1:9" ht="25.5" x14ac:dyDescent="0.2">
      <c r="A56" s="2" t="s">
        <v>15</v>
      </c>
      <c r="B56" s="133" t="s">
        <v>47</v>
      </c>
      <c r="C56" s="134"/>
      <c r="D56" s="100">
        <v>5</v>
      </c>
      <c r="E56" s="67">
        <f t="shared" si="11"/>
        <v>2</v>
      </c>
      <c r="F56" s="101">
        <v>0</v>
      </c>
      <c r="G56" s="102">
        <v>0</v>
      </c>
      <c r="H56" s="102">
        <v>2</v>
      </c>
      <c r="I56" s="103">
        <v>0</v>
      </c>
    </row>
    <row r="57" spans="1:9" ht="25.5" x14ac:dyDescent="0.2">
      <c r="A57" s="2" t="s">
        <v>15</v>
      </c>
      <c r="B57" s="133" t="s">
        <v>47</v>
      </c>
      <c r="C57" s="134"/>
      <c r="D57" s="100">
        <v>0</v>
      </c>
      <c r="E57" s="67">
        <f t="shared" si="11"/>
        <v>0</v>
      </c>
      <c r="F57" s="101">
        <v>0</v>
      </c>
      <c r="G57" s="102">
        <v>0</v>
      </c>
      <c r="H57" s="102">
        <v>0</v>
      </c>
      <c r="I57" s="103">
        <v>0</v>
      </c>
    </row>
    <row r="58" spans="1:9" ht="25.5" x14ac:dyDescent="0.2">
      <c r="A58" s="2" t="s">
        <v>15</v>
      </c>
      <c r="B58" s="133" t="s">
        <v>48</v>
      </c>
      <c r="C58" s="134"/>
      <c r="D58" s="100">
        <v>0</v>
      </c>
      <c r="E58" s="67">
        <f t="shared" si="11"/>
        <v>0</v>
      </c>
      <c r="F58" s="101">
        <v>0</v>
      </c>
      <c r="G58" s="102">
        <v>0</v>
      </c>
      <c r="H58" s="102">
        <v>0</v>
      </c>
      <c r="I58" s="103">
        <v>0</v>
      </c>
    </row>
    <row r="59" spans="1:9" ht="25.5" x14ac:dyDescent="0.2">
      <c r="A59" s="2" t="s">
        <v>15</v>
      </c>
      <c r="B59" s="135" t="s">
        <v>49</v>
      </c>
      <c r="C59" s="136"/>
      <c r="D59" s="100">
        <v>0</v>
      </c>
      <c r="E59" s="67">
        <f t="shared" si="11"/>
        <v>0</v>
      </c>
      <c r="F59" s="101">
        <v>0</v>
      </c>
      <c r="G59" s="102">
        <v>0</v>
      </c>
      <c r="H59" s="102">
        <v>0</v>
      </c>
      <c r="I59" s="103">
        <v>0</v>
      </c>
    </row>
    <row r="60" spans="1:9" ht="25.5" x14ac:dyDescent="0.2">
      <c r="A60" s="2" t="s">
        <v>15</v>
      </c>
      <c r="B60" s="133" t="s">
        <v>50</v>
      </c>
      <c r="C60" s="134"/>
      <c r="D60" s="100">
        <v>0</v>
      </c>
      <c r="E60" s="67">
        <f t="shared" si="11"/>
        <v>0</v>
      </c>
      <c r="F60" s="101">
        <v>0</v>
      </c>
      <c r="G60" s="102">
        <v>0</v>
      </c>
      <c r="H60" s="102">
        <v>0</v>
      </c>
      <c r="I60" s="103">
        <v>0</v>
      </c>
    </row>
    <row r="61" spans="1:9" ht="25.5" x14ac:dyDescent="0.2">
      <c r="A61" s="2" t="s">
        <v>15</v>
      </c>
      <c r="B61" s="133" t="s">
        <v>51</v>
      </c>
      <c r="C61" s="134"/>
      <c r="D61" s="100">
        <v>0</v>
      </c>
      <c r="E61" s="67">
        <f t="shared" si="11"/>
        <v>0</v>
      </c>
      <c r="F61" s="101">
        <v>0</v>
      </c>
      <c r="G61" s="102">
        <v>0</v>
      </c>
      <c r="H61" s="102">
        <v>0</v>
      </c>
      <c r="I61" s="103">
        <v>0</v>
      </c>
    </row>
    <row r="62" spans="1:9" ht="25.5" x14ac:dyDescent="0.2">
      <c r="A62" s="2" t="s">
        <v>15</v>
      </c>
      <c r="B62" s="133" t="s">
        <v>52</v>
      </c>
      <c r="C62" s="134"/>
      <c r="D62" s="100">
        <v>0</v>
      </c>
      <c r="E62" s="67">
        <f t="shared" si="11"/>
        <v>0</v>
      </c>
      <c r="F62" s="101">
        <v>0</v>
      </c>
      <c r="G62" s="102">
        <v>0</v>
      </c>
      <c r="H62" s="102">
        <v>0</v>
      </c>
      <c r="I62" s="103">
        <v>0</v>
      </c>
    </row>
    <row r="63" spans="1:9" ht="25.5" x14ac:dyDescent="0.2">
      <c r="A63" s="2" t="s">
        <v>15</v>
      </c>
      <c r="B63" s="133" t="s">
        <v>53</v>
      </c>
      <c r="C63" s="134"/>
      <c r="D63" s="100">
        <v>5</v>
      </c>
      <c r="E63" s="67">
        <f t="shared" si="11"/>
        <v>3</v>
      </c>
      <c r="F63" s="101">
        <v>1</v>
      </c>
      <c r="G63" s="102">
        <v>0</v>
      </c>
      <c r="H63" s="102">
        <v>0</v>
      </c>
      <c r="I63" s="103">
        <v>2</v>
      </c>
    </row>
    <row r="64" spans="1:9" ht="25.5" x14ac:dyDescent="0.2">
      <c r="A64" s="2" t="s">
        <v>15</v>
      </c>
      <c r="B64" s="133" t="s">
        <v>54</v>
      </c>
      <c r="C64" s="134"/>
      <c r="D64" s="100">
        <v>5</v>
      </c>
      <c r="E64" s="67">
        <f t="shared" si="11"/>
        <v>3</v>
      </c>
      <c r="F64" s="101">
        <v>0</v>
      </c>
      <c r="G64" s="102">
        <v>0</v>
      </c>
      <c r="H64" s="102">
        <v>0</v>
      </c>
      <c r="I64" s="103">
        <v>3</v>
      </c>
    </row>
    <row r="65" spans="1:9" ht="25.5" x14ac:dyDescent="0.2">
      <c r="A65" s="2" t="s">
        <v>15</v>
      </c>
      <c r="B65" s="133" t="s">
        <v>55</v>
      </c>
      <c r="C65" s="134"/>
      <c r="D65" s="100">
        <v>5</v>
      </c>
      <c r="E65" s="67">
        <f t="shared" si="11"/>
        <v>1</v>
      </c>
      <c r="F65" s="101">
        <v>0</v>
      </c>
      <c r="G65" s="102">
        <v>1</v>
      </c>
      <c r="H65" s="102">
        <v>0</v>
      </c>
      <c r="I65" s="103">
        <v>0</v>
      </c>
    </row>
    <row r="66" spans="1:9" ht="25.5" x14ac:dyDescent="0.2">
      <c r="A66" s="2" t="s">
        <v>15</v>
      </c>
      <c r="B66" s="133" t="s">
        <v>36</v>
      </c>
      <c r="C66" s="134"/>
      <c r="D66" s="100">
        <v>0</v>
      </c>
      <c r="E66" s="67">
        <f t="shared" si="11"/>
        <v>1</v>
      </c>
      <c r="F66" s="101">
        <v>1</v>
      </c>
      <c r="G66" s="102">
        <v>0</v>
      </c>
      <c r="H66" s="102">
        <v>0</v>
      </c>
      <c r="I66" s="103">
        <v>0</v>
      </c>
    </row>
    <row r="67" spans="1:9" ht="25.5" x14ac:dyDescent="0.2">
      <c r="A67" s="2" t="s">
        <v>15</v>
      </c>
      <c r="B67" s="133" t="s">
        <v>36</v>
      </c>
      <c r="C67" s="134"/>
      <c r="D67" s="100">
        <v>0</v>
      </c>
      <c r="E67" s="67">
        <f t="shared" si="11"/>
        <v>1</v>
      </c>
      <c r="F67" s="101">
        <v>1</v>
      </c>
      <c r="G67" s="102">
        <v>0</v>
      </c>
      <c r="H67" s="102">
        <v>0</v>
      </c>
      <c r="I67" s="103">
        <v>0</v>
      </c>
    </row>
    <row r="68" spans="1:9" ht="26.25" thickBot="1" x14ac:dyDescent="0.25">
      <c r="A68" s="2" t="s">
        <v>15</v>
      </c>
      <c r="B68" s="149" t="s">
        <v>37</v>
      </c>
      <c r="C68" s="150"/>
      <c r="D68" s="104">
        <v>0</v>
      </c>
      <c r="E68" s="72">
        <f t="shared" si="11"/>
        <v>0</v>
      </c>
      <c r="F68" s="105">
        <v>0</v>
      </c>
      <c r="G68" s="106">
        <v>0</v>
      </c>
      <c r="H68" s="106">
        <v>0</v>
      </c>
      <c r="I68" s="107">
        <v>0</v>
      </c>
    </row>
    <row r="69" spans="1:9" ht="25.5" x14ac:dyDescent="0.2">
      <c r="A69" s="2" t="s">
        <v>15</v>
      </c>
    </row>
    <row r="70" spans="1:9" ht="25.5" x14ac:dyDescent="0.2">
      <c r="A70" s="2" t="s">
        <v>15</v>
      </c>
    </row>
    <row r="71" spans="1:9" ht="25.5" x14ac:dyDescent="0.2">
      <c r="A71" s="2" t="s">
        <v>15</v>
      </c>
    </row>
    <row r="72" spans="1:9" ht="25.5" x14ac:dyDescent="0.2">
      <c r="A72" s="2" t="s">
        <v>15</v>
      </c>
    </row>
    <row r="73" spans="1:9" ht="25.5" x14ac:dyDescent="0.2">
      <c r="A73" s="2" t="s">
        <v>15</v>
      </c>
    </row>
    <row r="74" spans="1:9" ht="25.5" x14ac:dyDescent="0.2">
      <c r="A74" s="2" t="s">
        <v>15</v>
      </c>
    </row>
    <row r="75" spans="1:9" ht="25.5" x14ac:dyDescent="0.2">
      <c r="A75" s="2" t="s">
        <v>15</v>
      </c>
    </row>
    <row r="76" spans="1:9" ht="25.5" x14ac:dyDescent="0.2">
      <c r="A76" s="2" t="s">
        <v>15</v>
      </c>
    </row>
    <row r="77" spans="1:9" ht="25.5" x14ac:dyDescent="0.2">
      <c r="A77" s="2" t="s">
        <v>15</v>
      </c>
    </row>
    <row r="78" spans="1:9" ht="25.5" x14ac:dyDescent="0.2">
      <c r="A78" s="2" t="s">
        <v>15</v>
      </c>
    </row>
    <row r="79" spans="1:9" ht="25.5" x14ac:dyDescent="0.2">
      <c r="A79" s="2" t="s">
        <v>15</v>
      </c>
    </row>
    <row r="80" spans="1:9" ht="25.5" x14ac:dyDescent="0.2">
      <c r="A80" s="2" t="s">
        <v>15</v>
      </c>
    </row>
    <row r="81" spans="1:1" ht="25.5" x14ac:dyDescent="0.2">
      <c r="A81" s="2" t="s">
        <v>15</v>
      </c>
    </row>
    <row r="82" spans="1:1" ht="25.5" x14ac:dyDescent="0.2">
      <c r="A82" s="2" t="s">
        <v>15</v>
      </c>
    </row>
    <row r="83" spans="1:1" ht="25.5" x14ac:dyDescent="0.2">
      <c r="A83" s="2" t="s">
        <v>15</v>
      </c>
    </row>
    <row r="84" spans="1:1" ht="25.5" x14ac:dyDescent="0.2">
      <c r="A84" s="2" t="s">
        <v>15</v>
      </c>
    </row>
    <row r="85" spans="1:1" ht="25.5" x14ac:dyDescent="0.2">
      <c r="A85" s="2" t="s">
        <v>15</v>
      </c>
    </row>
    <row r="86" spans="1:1" ht="25.5" x14ac:dyDescent="0.2">
      <c r="A86" s="2" t="s">
        <v>15</v>
      </c>
    </row>
    <row r="87" spans="1:1" ht="25.5" x14ac:dyDescent="0.2">
      <c r="A87" s="2" t="s">
        <v>15</v>
      </c>
    </row>
    <row r="88" spans="1:1" ht="25.5" x14ac:dyDescent="0.2">
      <c r="A88" s="2" t="s">
        <v>15</v>
      </c>
    </row>
    <row r="89" spans="1:1" ht="25.5" x14ac:dyDescent="0.2">
      <c r="A89" s="2" t="s">
        <v>15</v>
      </c>
    </row>
    <row r="90" spans="1:1" ht="25.5" x14ac:dyDescent="0.2">
      <c r="A90" s="2" t="s">
        <v>15</v>
      </c>
    </row>
    <row r="91" spans="1:1" ht="25.5" x14ac:dyDescent="0.2">
      <c r="A91" s="2" t="s">
        <v>15</v>
      </c>
    </row>
    <row r="92" spans="1:1" ht="25.5" x14ac:dyDescent="0.2">
      <c r="A92" s="2" t="s">
        <v>15</v>
      </c>
    </row>
    <row r="93" spans="1:1" ht="25.5" x14ac:dyDescent="0.2">
      <c r="A93" s="2" t="s">
        <v>15</v>
      </c>
    </row>
    <row r="94" spans="1:1" ht="25.5" x14ac:dyDescent="0.2">
      <c r="A94" s="2" t="s">
        <v>15</v>
      </c>
    </row>
    <row r="95" spans="1:1" ht="25.5" x14ac:dyDescent="0.2">
      <c r="A95" s="2" t="s">
        <v>15</v>
      </c>
    </row>
    <row r="96" spans="1:1" ht="25.5" x14ac:dyDescent="0.2">
      <c r="A96" s="2" t="s">
        <v>15</v>
      </c>
    </row>
    <row r="97" spans="1:1" ht="25.5" x14ac:dyDescent="0.2">
      <c r="A97" s="2" t="s">
        <v>15</v>
      </c>
    </row>
    <row r="98" spans="1:1" ht="25.5" x14ac:dyDescent="0.2">
      <c r="A98" s="2" t="s">
        <v>15</v>
      </c>
    </row>
    <row r="99" spans="1:1" ht="25.5" x14ac:dyDescent="0.2">
      <c r="A99" s="2" t="s">
        <v>15</v>
      </c>
    </row>
    <row r="100" spans="1:1" ht="25.5" x14ac:dyDescent="0.2">
      <c r="A100" s="2" t="s">
        <v>15</v>
      </c>
    </row>
    <row r="101" spans="1:1" ht="25.5" x14ac:dyDescent="0.2">
      <c r="A101" s="2" t="s">
        <v>15</v>
      </c>
    </row>
    <row r="102" spans="1:1" ht="25.5" x14ac:dyDescent="0.2">
      <c r="A102" s="2" t="s">
        <v>15</v>
      </c>
    </row>
    <row r="103" spans="1:1" ht="25.5" x14ac:dyDescent="0.2">
      <c r="A103" s="2" t="s">
        <v>15</v>
      </c>
    </row>
    <row r="104" spans="1:1" ht="25.5" x14ac:dyDescent="0.2">
      <c r="A104" s="2" t="s">
        <v>15</v>
      </c>
    </row>
    <row r="105" spans="1:1" ht="25.5" x14ac:dyDescent="0.2">
      <c r="A105" s="2" t="s">
        <v>15</v>
      </c>
    </row>
    <row r="106" spans="1:1" ht="25.5" x14ac:dyDescent="0.2">
      <c r="A106" s="2" t="s">
        <v>15</v>
      </c>
    </row>
    <row r="107" spans="1:1" ht="25.5" x14ac:dyDescent="0.2">
      <c r="A107" s="2" t="s">
        <v>15</v>
      </c>
    </row>
    <row r="108" spans="1:1" ht="25.5" x14ac:dyDescent="0.2">
      <c r="A108" s="2" t="s">
        <v>15</v>
      </c>
    </row>
    <row r="109" spans="1:1" ht="25.5" x14ac:dyDescent="0.2">
      <c r="A109" s="2" t="s">
        <v>15</v>
      </c>
    </row>
    <row r="110" spans="1:1" ht="25.5" x14ac:dyDescent="0.2">
      <c r="A110" s="2" t="s">
        <v>15</v>
      </c>
    </row>
    <row r="111" spans="1:1" ht="25.5" x14ac:dyDescent="0.2">
      <c r="A111" s="2" t="s">
        <v>15</v>
      </c>
    </row>
    <row r="112" spans="1:1" ht="25.5" x14ac:dyDescent="0.2">
      <c r="A112" s="2" t="s">
        <v>15</v>
      </c>
    </row>
    <row r="113" spans="1:1" ht="25.5" x14ac:dyDescent="0.2">
      <c r="A113" s="2" t="s">
        <v>15</v>
      </c>
    </row>
    <row r="114" spans="1:1" ht="25.5" x14ac:dyDescent="0.2">
      <c r="A114" s="2" t="s">
        <v>15</v>
      </c>
    </row>
    <row r="115" spans="1:1" ht="25.5" x14ac:dyDescent="0.2">
      <c r="A115" s="2" t="s">
        <v>15</v>
      </c>
    </row>
    <row r="116" spans="1:1" ht="25.5" x14ac:dyDescent="0.2">
      <c r="A116" s="2" t="s">
        <v>15</v>
      </c>
    </row>
    <row r="117" spans="1:1" ht="25.5" x14ac:dyDescent="0.2">
      <c r="A117" s="2" t="s">
        <v>15</v>
      </c>
    </row>
    <row r="118" spans="1:1" ht="25.5" x14ac:dyDescent="0.2">
      <c r="A118" s="2" t="s">
        <v>15</v>
      </c>
    </row>
    <row r="119" spans="1:1" ht="25.5" x14ac:dyDescent="0.2">
      <c r="A119" s="2" t="s">
        <v>15</v>
      </c>
    </row>
    <row r="120" spans="1:1" ht="25.5" x14ac:dyDescent="0.2">
      <c r="A120" s="2" t="s">
        <v>15</v>
      </c>
    </row>
    <row r="121" spans="1:1" ht="25.5" x14ac:dyDescent="0.2">
      <c r="A121" s="2" t="s">
        <v>15</v>
      </c>
    </row>
    <row r="122" spans="1:1" ht="25.5" x14ac:dyDescent="0.2">
      <c r="A122" s="2" t="s">
        <v>15</v>
      </c>
    </row>
    <row r="123" spans="1:1" ht="25.5" x14ac:dyDescent="0.2">
      <c r="A123" s="2" t="s">
        <v>15</v>
      </c>
    </row>
    <row r="124" spans="1:1" ht="25.5" x14ac:dyDescent="0.2">
      <c r="A124" s="2" t="s">
        <v>15</v>
      </c>
    </row>
    <row r="125" spans="1:1" ht="25.5" x14ac:dyDescent="0.2">
      <c r="A125" s="2" t="s">
        <v>15</v>
      </c>
    </row>
    <row r="126" spans="1:1" ht="25.5" x14ac:dyDescent="0.2">
      <c r="A126" s="2" t="s">
        <v>15</v>
      </c>
    </row>
    <row r="127" spans="1:1" ht="25.5" x14ac:dyDescent="0.2">
      <c r="A127" s="2" t="s">
        <v>15</v>
      </c>
    </row>
    <row r="128" spans="1:1" ht="25.5" x14ac:dyDescent="0.2">
      <c r="A128" s="2" t="s">
        <v>15</v>
      </c>
    </row>
    <row r="129" spans="1:1" ht="25.5" x14ac:dyDescent="0.2">
      <c r="A129" s="2" t="s">
        <v>15</v>
      </c>
    </row>
    <row r="130" spans="1:1" ht="25.5" x14ac:dyDescent="0.2">
      <c r="A130" s="2" t="s">
        <v>15</v>
      </c>
    </row>
    <row r="131" spans="1:1" ht="25.5" x14ac:dyDescent="0.2">
      <c r="A131" s="2" t="s">
        <v>15</v>
      </c>
    </row>
    <row r="132" spans="1:1" ht="25.5" x14ac:dyDescent="0.2">
      <c r="A132" s="2" t="s">
        <v>15</v>
      </c>
    </row>
    <row r="133" spans="1:1" ht="25.5" x14ac:dyDescent="0.2">
      <c r="A133" s="2" t="s">
        <v>15</v>
      </c>
    </row>
    <row r="134" spans="1:1" ht="25.5" x14ac:dyDescent="0.2">
      <c r="A134" s="2" t="s">
        <v>15</v>
      </c>
    </row>
    <row r="135" spans="1:1" ht="25.5" x14ac:dyDescent="0.2">
      <c r="A135" s="2" t="s">
        <v>15</v>
      </c>
    </row>
    <row r="136" spans="1:1" ht="25.5" x14ac:dyDescent="0.2">
      <c r="A136" s="2" t="s">
        <v>15</v>
      </c>
    </row>
    <row r="137" spans="1:1" ht="25.5" x14ac:dyDescent="0.2">
      <c r="A137" s="2" t="s">
        <v>15</v>
      </c>
    </row>
    <row r="138" spans="1:1" ht="25.5" x14ac:dyDescent="0.2">
      <c r="A138" s="2" t="s">
        <v>15</v>
      </c>
    </row>
    <row r="139" spans="1:1" ht="25.5" x14ac:dyDescent="0.2">
      <c r="A139" s="2" t="s">
        <v>15</v>
      </c>
    </row>
    <row r="140" spans="1:1" ht="25.5" x14ac:dyDescent="0.2">
      <c r="A140" s="2" t="s">
        <v>15</v>
      </c>
    </row>
    <row r="141" spans="1:1" ht="25.5" x14ac:dyDescent="0.2">
      <c r="A141" s="2" t="s">
        <v>15</v>
      </c>
    </row>
    <row r="142" spans="1:1" ht="25.5" x14ac:dyDescent="0.2">
      <c r="A142" s="2" t="s">
        <v>15</v>
      </c>
    </row>
    <row r="143" spans="1:1" ht="25.5" x14ac:dyDescent="0.2">
      <c r="A143" s="2" t="s">
        <v>15</v>
      </c>
    </row>
    <row r="144" spans="1:1" ht="25.5" x14ac:dyDescent="0.2">
      <c r="A144" s="2" t="s">
        <v>15</v>
      </c>
    </row>
    <row r="145" spans="1:1" ht="25.5" x14ac:dyDescent="0.2">
      <c r="A145" s="2" t="s">
        <v>15</v>
      </c>
    </row>
    <row r="146" spans="1:1" ht="25.5" x14ac:dyDescent="0.2">
      <c r="A146" s="2" t="s">
        <v>15</v>
      </c>
    </row>
    <row r="147" spans="1:1" ht="25.5" x14ac:dyDescent="0.2">
      <c r="A147" s="2" t="s">
        <v>15</v>
      </c>
    </row>
    <row r="148" spans="1:1" ht="25.5" x14ac:dyDescent="0.2">
      <c r="A148" s="2" t="s">
        <v>15</v>
      </c>
    </row>
    <row r="149" spans="1:1" ht="25.5" x14ac:dyDescent="0.2">
      <c r="A149" s="2" t="s">
        <v>15</v>
      </c>
    </row>
    <row r="150" spans="1:1" ht="25.5" x14ac:dyDescent="0.2">
      <c r="A150" s="2" t="s">
        <v>15</v>
      </c>
    </row>
    <row r="151" spans="1:1" ht="25.5" x14ac:dyDescent="0.2">
      <c r="A151" s="2" t="s">
        <v>15</v>
      </c>
    </row>
    <row r="152" spans="1:1" ht="25.5" x14ac:dyDescent="0.2">
      <c r="A152" s="2" t="s">
        <v>15</v>
      </c>
    </row>
    <row r="153" spans="1:1" ht="25.5" x14ac:dyDescent="0.2">
      <c r="A153" s="2" t="s">
        <v>15</v>
      </c>
    </row>
    <row r="154" spans="1:1" ht="25.5" x14ac:dyDescent="0.2">
      <c r="A154" s="2" t="s">
        <v>15</v>
      </c>
    </row>
    <row r="155" spans="1:1" ht="25.5" x14ac:dyDescent="0.2">
      <c r="A155" s="2" t="s">
        <v>15</v>
      </c>
    </row>
    <row r="156" spans="1:1" ht="25.5" x14ac:dyDescent="0.2">
      <c r="A156" s="2" t="s">
        <v>15</v>
      </c>
    </row>
    <row r="157" spans="1:1" ht="25.5" x14ac:dyDescent="0.2">
      <c r="A157" s="2" t="s">
        <v>15</v>
      </c>
    </row>
    <row r="158" spans="1:1" ht="25.5" x14ac:dyDescent="0.2">
      <c r="A158" s="2" t="s">
        <v>15</v>
      </c>
    </row>
    <row r="159" spans="1:1" ht="25.5" x14ac:dyDescent="0.2">
      <c r="A159" s="2" t="s">
        <v>15</v>
      </c>
    </row>
    <row r="160" spans="1:1" ht="25.5" x14ac:dyDescent="0.2">
      <c r="A160" s="2" t="s">
        <v>15</v>
      </c>
    </row>
    <row r="161" spans="1:1" ht="25.5" x14ac:dyDescent="0.2">
      <c r="A161" s="2" t="s">
        <v>15</v>
      </c>
    </row>
    <row r="162" spans="1:1" ht="25.5" x14ac:dyDescent="0.2">
      <c r="A162" s="2" t="s">
        <v>15</v>
      </c>
    </row>
    <row r="163" spans="1:1" ht="25.5" x14ac:dyDescent="0.2">
      <c r="A163" s="2" t="s">
        <v>15</v>
      </c>
    </row>
    <row r="164" spans="1:1" ht="25.5" x14ac:dyDescent="0.2">
      <c r="A164" s="2" t="s">
        <v>15</v>
      </c>
    </row>
    <row r="165" spans="1:1" ht="25.5" x14ac:dyDescent="0.2">
      <c r="A165" s="2" t="s">
        <v>15</v>
      </c>
    </row>
    <row r="166" spans="1:1" ht="25.5" x14ac:dyDescent="0.2">
      <c r="A166" s="2" t="s">
        <v>15</v>
      </c>
    </row>
    <row r="167" spans="1:1" ht="25.5" x14ac:dyDescent="0.2">
      <c r="A167" s="2" t="s">
        <v>15</v>
      </c>
    </row>
    <row r="168" spans="1:1" ht="25.5" x14ac:dyDescent="0.2">
      <c r="A168" s="2" t="s">
        <v>15</v>
      </c>
    </row>
    <row r="169" spans="1:1" ht="25.5" x14ac:dyDescent="0.2">
      <c r="A169" s="2" t="s">
        <v>15</v>
      </c>
    </row>
    <row r="170" spans="1:1" ht="25.5" x14ac:dyDescent="0.2">
      <c r="A170" s="2" t="s">
        <v>15</v>
      </c>
    </row>
    <row r="171" spans="1:1" ht="25.5" x14ac:dyDescent="0.2">
      <c r="A171" s="2" t="s">
        <v>15</v>
      </c>
    </row>
    <row r="172" spans="1:1" ht="25.5" x14ac:dyDescent="0.2">
      <c r="A172" s="2" t="s">
        <v>15</v>
      </c>
    </row>
    <row r="173" spans="1:1" ht="25.5" x14ac:dyDescent="0.2">
      <c r="A173" s="2" t="s">
        <v>15</v>
      </c>
    </row>
    <row r="174" spans="1:1" ht="25.5" x14ac:dyDescent="0.2">
      <c r="A174" s="2" t="s">
        <v>15</v>
      </c>
    </row>
    <row r="175" spans="1:1" ht="25.5" x14ac:dyDescent="0.2">
      <c r="A175" s="2" t="s">
        <v>15</v>
      </c>
    </row>
    <row r="176" spans="1:1" ht="25.5" x14ac:dyDescent="0.2">
      <c r="A176" s="2" t="s">
        <v>15</v>
      </c>
    </row>
    <row r="177" spans="1:1" ht="25.5" x14ac:dyDescent="0.2">
      <c r="A177" s="2" t="s">
        <v>15</v>
      </c>
    </row>
    <row r="178" spans="1:1" ht="25.5" x14ac:dyDescent="0.2">
      <c r="A178" s="2" t="s">
        <v>15</v>
      </c>
    </row>
    <row r="179" spans="1:1" ht="25.5" x14ac:dyDescent="0.2">
      <c r="A179" s="2" t="s">
        <v>15</v>
      </c>
    </row>
    <row r="180" spans="1:1" ht="25.5" x14ac:dyDescent="0.2">
      <c r="A180" s="2" t="s">
        <v>15</v>
      </c>
    </row>
    <row r="181" spans="1:1" ht="25.5" x14ac:dyDescent="0.2">
      <c r="A181" s="2" t="s">
        <v>15</v>
      </c>
    </row>
    <row r="182" spans="1:1" ht="25.5" x14ac:dyDescent="0.2">
      <c r="A182" s="2" t="s">
        <v>15</v>
      </c>
    </row>
    <row r="183" spans="1:1" ht="25.5" x14ac:dyDescent="0.2">
      <c r="A183" s="2" t="s">
        <v>15</v>
      </c>
    </row>
    <row r="184" spans="1:1" ht="25.5" x14ac:dyDescent="0.2">
      <c r="A184" s="2" t="s">
        <v>15</v>
      </c>
    </row>
    <row r="185" spans="1:1" ht="25.5" x14ac:dyDescent="0.2">
      <c r="A185" s="2" t="s">
        <v>15</v>
      </c>
    </row>
    <row r="186" spans="1:1" ht="25.5" x14ac:dyDescent="0.2">
      <c r="A186" s="2" t="s">
        <v>15</v>
      </c>
    </row>
    <row r="187" spans="1:1" ht="25.5" x14ac:dyDescent="0.2">
      <c r="A187" s="2" t="s">
        <v>15</v>
      </c>
    </row>
    <row r="188" spans="1:1" ht="25.5" x14ac:dyDescent="0.2">
      <c r="A188" s="2" t="s">
        <v>15</v>
      </c>
    </row>
    <row r="189" spans="1:1" ht="25.5" x14ac:dyDescent="0.2">
      <c r="A189" s="2" t="s">
        <v>15</v>
      </c>
    </row>
    <row r="190" spans="1:1" ht="25.5" x14ac:dyDescent="0.2">
      <c r="A190" s="2" t="s">
        <v>15</v>
      </c>
    </row>
    <row r="191" spans="1:1" ht="25.5" x14ac:dyDescent="0.2">
      <c r="A191" s="2" t="s">
        <v>15</v>
      </c>
    </row>
    <row r="192" spans="1:1" ht="25.5" x14ac:dyDescent="0.2">
      <c r="A192" s="2" t="s">
        <v>15</v>
      </c>
    </row>
    <row r="193" spans="1:1" ht="25.5" x14ac:dyDescent="0.2">
      <c r="A193" s="2" t="s">
        <v>15</v>
      </c>
    </row>
    <row r="194" spans="1:1" ht="25.5" x14ac:dyDescent="0.2">
      <c r="A194" s="2" t="s">
        <v>15</v>
      </c>
    </row>
    <row r="195" spans="1:1" ht="25.5" x14ac:dyDescent="0.2">
      <c r="A195" s="2" t="s">
        <v>15</v>
      </c>
    </row>
    <row r="196" spans="1:1" ht="25.5" x14ac:dyDescent="0.2">
      <c r="A196" s="2" t="s">
        <v>15</v>
      </c>
    </row>
    <row r="197" spans="1:1" ht="25.5" x14ac:dyDescent="0.2">
      <c r="A197" s="2" t="s">
        <v>15</v>
      </c>
    </row>
    <row r="198" spans="1:1" ht="25.5" x14ac:dyDescent="0.2">
      <c r="A198" s="2" t="s">
        <v>15</v>
      </c>
    </row>
    <row r="199" spans="1:1" ht="25.5" x14ac:dyDescent="0.2">
      <c r="A199" s="2" t="s">
        <v>15</v>
      </c>
    </row>
    <row r="200" spans="1:1" ht="25.5" x14ac:dyDescent="0.2">
      <c r="A200" s="2" t="s">
        <v>15</v>
      </c>
    </row>
    <row r="201" spans="1:1" ht="25.5" x14ac:dyDescent="0.2">
      <c r="A201" s="2" t="s">
        <v>15</v>
      </c>
    </row>
    <row r="202" spans="1:1" ht="25.5" x14ac:dyDescent="0.2">
      <c r="A202" s="2" t="s">
        <v>15</v>
      </c>
    </row>
    <row r="203" spans="1:1" ht="25.5" x14ac:dyDescent="0.2">
      <c r="A203" s="2" t="s">
        <v>15</v>
      </c>
    </row>
    <row r="204" spans="1:1" ht="25.5" x14ac:dyDescent="0.2">
      <c r="A204" s="2" t="s">
        <v>15</v>
      </c>
    </row>
    <row r="205" spans="1:1" ht="25.5" x14ac:dyDescent="0.2">
      <c r="A205" s="2" t="s">
        <v>15</v>
      </c>
    </row>
    <row r="206" spans="1:1" ht="25.5" x14ac:dyDescent="0.2">
      <c r="A206" s="2" t="s">
        <v>15</v>
      </c>
    </row>
    <row r="207" spans="1:1" ht="25.5" x14ac:dyDescent="0.2">
      <c r="A207" s="2" t="s">
        <v>15</v>
      </c>
    </row>
    <row r="208" spans="1:1" ht="25.5" x14ac:dyDescent="0.2">
      <c r="A208" s="2" t="s">
        <v>15</v>
      </c>
    </row>
    <row r="209" spans="1:1" ht="25.5" x14ac:dyDescent="0.2">
      <c r="A209" s="2" t="s">
        <v>15</v>
      </c>
    </row>
    <row r="210" spans="1:1" ht="25.5" x14ac:dyDescent="0.2">
      <c r="A210" s="2" t="s">
        <v>15</v>
      </c>
    </row>
    <row r="211" spans="1:1" ht="25.5" x14ac:dyDescent="0.2">
      <c r="A211" s="2" t="s">
        <v>15</v>
      </c>
    </row>
    <row r="212" spans="1:1" ht="25.5" x14ac:dyDescent="0.2">
      <c r="A212" s="2" t="s">
        <v>15</v>
      </c>
    </row>
    <row r="213" spans="1:1" ht="25.5" x14ac:dyDescent="0.2">
      <c r="A213" s="2" t="s">
        <v>15</v>
      </c>
    </row>
    <row r="214" spans="1:1" ht="25.5" x14ac:dyDescent="0.2">
      <c r="A214" s="2" t="s">
        <v>15</v>
      </c>
    </row>
    <row r="215" spans="1:1" ht="25.5" x14ac:dyDescent="0.2">
      <c r="A215" s="2" t="s">
        <v>15</v>
      </c>
    </row>
    <row r="216" spans="1:1" ht="25.5" x14ac:dyDescent="0.2">
      <c r="A216" s="2" t="s">
        <v>15</v>
      </c>
    </row>
    <row r="217" spans="1:1" ht="25.5" x14ac:dyDescent="0.2">
      <c r="A217" s="2" t="s">
        <v>15</v>
      </c>
    </row>
    <row r="218" spans="1:1" ht="25.5" x14ac:dyDescent="0.2">
      <c r="A218" s="2" t="s">
        <v>15</v>
      </c>
    </row>
    <row r="219" spans="1:1" ht="25.5" x14ac:dyDescent="0.2">
      <c r="A219" s="2" t="s">
        <v>15</v>
      </c>
    </row>
    <row r="220" spans="1:1" ht="25.5" x14ac:dyDescent="0.2">
      <c r="A220" s="2" t="s">
        <v>15</v>
      </c>
    </row>
    <row r="221" spans="1:1" ht="25.5" x14ac:dyDescent="0.2">
      <c r="A221" s="2" t="s">
        <v>15</v>
      </c>
    </row>
    <row r="222" spans="1:1" ht="25.5" x14ac:dyDescent="0.2">
      <c r="A222" s="2" t="s">
        <v>15</v>
      </c>
    </row>
    <row r="223" spans="1:1" ht="25.5" x14ac:dyDescent="0.2">
      <c r="A223" s="2" t="s">
        <v>15</v>
      </c>
    </row>
  </sheetData>
  <mergeCells count="62">
    <mergeCell ref="I3:I5"/>
    <mergeCell ref="D3:D5"/>
    <mergeCell ref="E3:E5"/>
    <mergeCell ref="F3:F5"/>
    <mergeCell ref="G3:G5"/>
    <mergeCell ref="H3:H5"/>
    <mergeCell ref="B16:C16"/>
    <mergeCell ref="B4:C4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32:C32"/>
    <mergeCell ref="B18:C18"/>
    <mergeCell ref="B19:C19"/>
    <mergeCell ref="B20:C20"/>
    <mergeCell ref="B21:C21"/>
    <mergeCell ref="B25:C25"/>
    <mergeCell ref="B27:C27"/>
    <mergeCell ref="B28:C28"/>
    <mergeCell ref="B29:C29"/>
    <mergeCell ref="B30:C30"/>
    <mergeCell ref="B31:C31"/>
    <mergeCell ref="B48:C48"/>
    <mergeCell ref="B33:C33"/>
    <mergeCell ref="B35:C35"/>
    <mergeCell ref="B36:C36"/>
    <mergeCell ref="B37:C37"/>
    <mergeCell ref="B39:C39"/>
    <mergeCell ref="B40:C40"/>
    <mergeCell ref="B41:C41"/>
    <mergeCell ref="B43:C43"/>
    <mergeCell ref="B44:C44"/>
    <mergeCell ref="B45:C45"/>
    <mergeCell ref="B46:C46"/>
    <mergeCell ref="B50:C50"/>
    <mergeCell ref="B51:C51"/>
    <mergeCell ref="B52:C52"/>
    <mergeCell ref="B53:C53"/>
    <mergeCell ref="B54:C54"/>
    <mergeCell ref="B68:C68"/>
    <mergeCell ref="B24:I24"/>
    <mergeCell ref="B2:C2"/>
    <mergeCell ref="B62:C62"/>
    <mergeCell ref="B63:C63"/>
    <mergeCell ref="B64:C64"/>
    <mergeCell ref="B65:C65"/>
    <mergeCell ref="B66:C66"/>
    <mergeCell ref="B67:C67"/>
    <mergeCell ref="B56:C56"/>
    <mergeCell ref="B57:C57"/>
    <mergeCell ref="B58:C58"/>
    <mergeCell ref="B59:C59"/>
    <mergeCell ref="B60:C60"/>
    <mergeCell ref="B61:C61"/>
    <mergeCell ref="B49:C4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23"/>
  <sheetViews>
    <sheetView workbookViewId="0">
      <pane ySplit="5" topLeftCell="A27" activePane="bottomLeft" state="frozen"/>
      <selection activeCell="I21" sqref="D6:I21"/>
      <selection pane="bottomLeft" activeCell="I34" sqref="I34"/>
    </sheetView>
  </sheetViews>
  <sheetFormatPr defaultRowHeight="12.75" x14ac:dyDescent="0.2"/>
  <cols>
    <col min="1" max="1" width="1.7109375" customWidth="1"/>
    <col min="2" max="3" width="21.7109375" customWidth="1"/>
    <col min="4" max="9" width="12.7109375" customWidth="1"/>
    <col min="10" max="10" width="1.7109375" customWidth="1"/>
  </cols>
  <sheetData>
    <row r="1" spans="1:9" ht="13.5" thickBot="1" x14ac:dyDescent="0.25"/>
    <row r="2" spans="1:9" ht="16.5" thickBot="1" x14ac:dyDescent="0.25">
      <c r="B2" s="117" t="s">
        <v>66</v>
      </c>
      <c r="C2" s="118"/>
    </row>
    <row r="3" spans="1:9" ht="12.75" customHeight="1" x14ac:dyDescent="0.2">
      <c r="D3" s="119" t="s">
        <v>57</v>
      </c>
      <c r="E3" s="119" t="s">
        <v>58</v>
      </c>
      <c r="F3" s="122" t="s">
        <v>59</v>
      </c>
      <c r="G3" s="125" t="s">
        <v>60</v>
      </c>
      <c r="H3" s="125" t="s">
        <v>61</v>
      </c>
      <c r="I3" s="130" t="s">
        <v>62</v>
      </c>
    </row>
    <row r="4" spans="1:9" ht="15.75" customHeight="1" x14ac:dyDescent="0.2">
      <c r="B4" s="128" t="s">
        <v>0</v>
      </c>
      <c r="C4" s="129"/>
      <c r="D4" s="120"/>
      <c r="E4" s="120"/>
      <c r="F4" s="123"/>
      <c r="G4" s="126"/>
      <c r="H4" s="126"/>
      <c r="I4" s="131"/>
    </row>
    <row r="5" spans="1:9" ht="13.5" thickBot="1" x14ac:dyDescent="0.25">
      <c r="B5" s="1"/>
      <c r="C5" s="1"/>
      <c r="D5" s="121"/>
      <c r="E5" s="121"/>
      <c r="F5" s="124"/>
      <c r="G5" s="127"/>
      <c r="H5" s="127"/>
      <c r="I5" s="132"/>
    </row>
    <row r="6" spans="1:9" ht="26.25" thickBot="1" x14ac:dyDescent="0.25">
      <c r="A6" s="2" t="s">
        <v>15</v>
      </c>
      <c r="B6" s="168" t="s">
        <v>14</v>
      </c>
      <c r="C6" s="169"/>
      <c r="D6" s="53">
        <f>SUM(D7:D16)</f>
        <v>266</v>
      </c>
      <c r="E6" s="53">
        <f t="shared" ref="E6:I6" si="0">SUM(E7:E16)</f>
        <v>251</v>
      </c>
      <c r="F6" s="114">
        <f t="shared" si="0"/>
        <v>28</v>
      </c>
      <c r="G6" s="115">
        <f t="shared" si="0"/>
        <v>72</v>
      </c>
      <c r="H6" s="115">
        <f t="shared" si="0"/>
        <v>63</v>
      </c>
      <c r="I6" s="116">
        <f t="shared" si="0"/>
        <v>88</v>
      </c>
    </row>
    <row r="7" spans="1:9" ht="25.5" x14ac:dyDescent="0.2">
      <c r="A7" s="2" t="s">
        <v>15</v>
      </c>
      <c r="B7" s="164" t="s">
        <v>1</v>
      </c>
      <c r="C7" s="165"/>
      <c r="D7" s="61">
        <v>21</v>
      </c>
      <c r="E7" s="62">
        <f>SUM(F7:I7)</f>
        <v>16</v>
      </c>
      <c r="F7" s="63">
        <v>6</v>
      </c>
      <c r="G7" s="64">
        <v>6</v>
      </c>
      <c r="H7" s="64">
        <v>2</v>
      </c>
      <c r="I7" s="65">
        <v>2</v>
      </c>
    </row>
    <row r="8" spans="1:9" ht="25.5" x14ac:dyDescent="0.2">
      <c r="A8" s="2" t="s">
        <v>15</v>
      </c>
      <c r="B8" s="162" t="s">
        <v>2</v>
      </c>
      <c r="C8" s="163"/>
      <c r="D8" s="66">
        <v>38</v>
      </c>
      <c r="E8" s="67">
        <f t="shared" ref="E8:E16" si="1">SUM(F8:I8)</f>
        <v>34</v>
      </c>
      <c r="F8" s="68">
        <v>0</v>
      </c>
      <c r="G8" s="69">
        <v>6</v>
      </c>
      <c r="H8" s="69">
        <v>11</v>
      </c>
      <c r="I8" s="70">
        <v>17</v>
      </c>
    </row>
    <row r="9" spans="1:9" ht="25.5" x14ac:dyDescent="0.2">
      <c r="A9" s="2" t="s">
        <v>15</v>
      </c>
      <c r="B9" s="162" t="s">
        <v>3</v>
      </c>
      <c r="C9" s="163"/>
      <c r="D9" s="66">
        <v>5</v>
      </c>
      <c r="E9" s="67">
        <f t="shared" si="1"/>
        <v>3</v>
      </c>
      <c r="F9" s="68">
        <v>1</v>
      </c>
      <c r="G9" s="69">
        <v>1</v>
      </c>
      <c r="H9" s="69">
        <v>0</v>
      </c>
      <c r="I9" s="70">
        <v>1</v>
      </c>
    </row>
    <row r="10" spans="1:9" ht="25.5" x14ac:dyDescent="0.2">
      <c r="A10" s="2" t="s">
        <v>15</v>
      </c>
      <c r="B10" s="162" t="s">
        <v>16</v>
      </c>
      <c r="C10" s="163"/>
      <c r="D10" s="66">
        <v>3</v>
      </c>
      <c r="E10" s="67">
        <f t="shared" si="1"/>
        <v>2</v>
      </c>
      <c r="F10" s="68">
        <v>0</v>
      </c>
      <c r="G10" s="69">
        <v>0</v>
      </c>
      <c r="H10" s="69">
        <v>1</v>
      </c>
      <c r="I10" s="70">
        <v>1</v>
      </c>
    </row>
    <row r="11" spans="1:9" ht="25.5" x14ac:dyDescent="0.2">
      <c r="A11" s="2" t="s">
        <v>15</v>
      </c>
      <c r="B11" s="162" t="s">
        <v>4</v>
      </c>
      <c r="C11" s="163"/>
      <c r="D11" s="66">
        <v>5</v>
      </c>
      <c r="E11" s="67">
        <f t="shared" si="1"/>
        <v>5</v>
      </c>
      <c r="F11" s="68">
        <v>1</v>
      </c>
      <c r="G11" s="69">
        <v>0</v>
      </c>
      <c r="H11" s="69">
        <v>0</v>
      </c>
      <c r="I11" s="70">
        <v>4</v>
      </c>
    </row>
    <row r="12" spans="1:9" ht="25.5" x14ac:dyDescent="0.2">
      <c r="A12" s="2" t="s">
        <v>15</v>
      </c>
      <c r="B12" s="162" t="s">
        <v>5</v>
      </c>
      <c r="C12" s="163"/>
      <c r="D12" s="66">
        <v>29</v>
      </c>
      <c r="E12" s="67">
        <f t="shared" si="1"/>
        <v>25</v>
      </c>
      <c r="F12" s="68">
        <v>4</v>
      </c>
      <c r="G12" s="69">
        <v>7</v>
      </c>
      <c r="H12" s="69">
        <v>8</v>
      </c>
      <c r="I12" s="70">
        <v>6</v>
      </c>
    </row>
    <row r="13" spans="1:9" ht="25.5" x14ac:dyDescent="0.2">
      <c r="A13" s="2" t="s">
        <v>15</v>
      </c>
      <c r="B13" s="162" t="s">
        <v>6</v>
      </c>
      <c r="C13" s="163"/>
      <c r="D13" s="66">
        <v>16</v>
      </c>
      <c r="E13" s="67">
        <f t="shared" si="1"/>
        <v>16</v>
      </c>
      <c r="F13" s="68">
        <v>3</v>
      </c>
      <c r="G13" s="69">
        <v>3</v>
      </c>
      <c r="H13" s="69">
        <v>4</v>
      </c>
      <c r="I13" s="70">
        <v>6</v>
      </c>
    </row>
    <row r="14" spans="1:9" ht="25.5" x14ac:dyDescent="0.2">
      <c r="A14" s="2" t="s">
        <v>15</v>
      </c>
      <c r="B14" s="162" t="s">
        <v>7</v>
      </c>
      <c r="C14" s="163"/>
      <c r="D14" s="66">
        <v>88</v>
      </c>
      <c r="E14" s="67">
        <f t="shared" si="1"/>
        <v>87</v>
      </c>
      <c r="F14" s="68">
        <v>11</v>
      </c>
      <c r="G14" s="69">
        <v>29</v>
      </c>
      <c r="H14" s="69">
        <v>28</v>
      </c>
      <c r="I14" s="70">
        <v>19</v>
      </c>
    </row>
    <row r="15" spans="1:9" ht="25.5" x14ac:dyDescent="0.2">
      <c r="A15" s="2" t="s">
        <v>15</v>
      </c>
      <c r="B15" s="172" t="s">
        <v>9</v>
      </c>
      <c r="C15" s="173"/>
      <c r="D15" s="66">
        <v>23</v>
      </c>
      <c r="E15" s="67">
        <f t="shared" si="1"/>
        <v>26</v>
      </c>
      <c r="F15" s="68">
        <v>1</v>
      </c>
      <c r="G15" s="69">
        <v>2</v>
      </c>
      <c r="H15" s="69">
        <v>5</v>
      </c>
      <c r="I15" s="70">
        <v>18</v>
      </c>
    </row>
    <row r="16" spans="1:9" ht="26.25" thickBot="1" x14ac:dyDescent="0.25">
      <c r="A16" s="2" t="s">
        <v>15</v>
      </c>
      <c r="B16" s="166" t="s">
        <v>8</v>
      </c>
      <c r="C16" s="167"/>
      <c r="D16" s="71">
        <v>38</v>
      </c>
      <c r="E16" s="72">
        <f t="shared" si="1"/>
        <v>37</v>
      </c>
      <c r="F16" s="73">
        <v>1</v>
      </c>
      <c r="G16" s="74">
        <v>18</v>
      </c>
      <c r="H16" s="74">
        <v>4</v>
      </c>
      <c r="I16" s="75">
        <v>14</v>
      </c>
    </row>
    <row r="17" spans="1:10" x14ac:dyDescent="0.2">
      <c r="A17" s="2"/>
      <c r="D17" s="17"/>
      <c r="E17" s="17"/>
      <c r="F17" s="17"/>
      <c r="G17" s="17"/>
      <c r="H17" s="17"/>
      <c r="I17" s="17"/>
    </row>
    <row r="18" spans="1:10" ht="16.5" thickBot="1" x14ac:dyDescent="0.25">
      <c r="A18" s="7"/>
      <c r="B18" s="171" t="s">
        <v>10</v>
      </c>
      <c r="C18" s="171"/>
      <c r="D18" s="113"/>
      <c r="E18" s="113"/>
      <c r="F18" s="113"/>
      <c r="G18" s="113"/>
      <c r="H18" s="113"/>
      <c r="I18" s="113"/>
      <c r="J18" s="6"/>
    </row>
    <row r="19" spans="1:10" ht="26.25" thickBot="1" x14ac:dyDescent="0.25">
      <c r="A19" s="7" t="s">
        <v>15</v>
      </c>
      <c r="B19" s="168" t="s">
        <v>11</v>
      </c>
      <c r="C19" s="170"/>
      <c r="D19" s="53">
        <f>SUM(D20:D21)</f>
        <v>323</v>
      </c>
      <c r="E19" s="53">
        <f t="shared" ref="E19:I19" si="2">SUM(E20:E21)</f>
        <v>318</v>
      </c>
      <c r="F19" s="114">
        <f t="shared" si="2"/>
        <v>63</v>
      </c>
      <c r="G19" s="115">
        <f t="shared" si="2"/>
        <v>65</v>
      </c>
      <c r="H19" s="115">
        <f t="shared" si="2"/>
        <v>111</v>
      </c>
      <c r="I19" s="116">
        <f t="shared" si="2"/>
        <v>79</v>
      </c>
      <c r="J19" s="6"/>
    </row>
    <row r="20" spans="1:10" ht="25.5" x14ac:dyDescent="0.2">
      <c r="A20" s="7" t="s">
        <v>15</v>
      </c>
      <c r="B20" s="164" t="s">
        <v>12</v>
      </c>
      <c r="C20" s="165"/>
      <c r="D20" s="61">
        <v>276</v>
      </c>
      <c r="E20" s="62">
        <f t="shared" ref="E20:E21" si="3">SUM(F20:I20)</f>
        <v>273</v>
      </c>
      <c r="F20" s="63">
        <v>55</v>
      </c>
      <c r="G20" s="64">
        <v>59</v>
      </c>
      <c r="H20" s="64">
        <v>91</v>
      </c>
      <c r="I20" s="65">
        <v>68</v>
      </c>
      <c r="J20" s="6"/>
    </row>
    <row r="21" spans="1:10" ht="26.25" thickBot="1" x14ac:dyDescent="0.25">
      <c r="A21" s="7" t="s">
        <v>15</v>
      </c>
      <c r="B21" s="166" t="s">
        <v>13</v>
      </c>
      <c r="C21" s="167"/>
      <c r="D21" s="71">
        <v>47</v>
      </c>
      <c r="E21" s="72">
        <f t="shared" si="3"/>
        <v>45</v>
      </c>
      <c r="F21" s="73">
        <v>8</v>
      </c>
      <c r="G21" s="74">
        <v>6</v>
      </c>
      <c r="H21" s="74">
        <v>20</v>
      </c>
      <c r="I21" s="75">
        <v>11</v>
      </c>
      <c r="J21" s="6"/>
    </row>
    <row r="22" spans="1:10" x14ac:dyDescent="0.2">
      <c r="A22" s="7"/>
      <c r="B22" s="6"/>
      <c r="C22" s="6"/>
      <c r="D22" s="6"/>
      <c r="E22" s="6"/>
      <c r="F22" s="6"/>
      <c r="G22" s="6"/>
      <c r="H22" s="6"/>
      <c r="I22" s="6"/>
      <c r="J22" s="6"/>
    </row>
    <row r="23" spans="1:10" ht="13.5" thickBot="1" x14ac:dyDescent="0.25">
      <c r="A23" s="2"/>
    </row>
    <row r="24" spans="1:10" ht="26.25" customHeight="1" thickBot="1" x14ac:dyDescent="0.25">
      <c r="A24" s="2" t="s">
        <v>15</v>
      </c>
      <c r="B24" s="153" t="s">
        <v>24</v>
      </c>
      <c r="C24" s="161"/>
      <c r="D24" s="161"/>
      <c r="E24" s="161"/>
      <c r="F24" s="161"/>
      <c r="G24" s="161"/>
      <c r="H24" s="161"/>
      <c r="I24" s="154"/>
    </row>
    <row r="25" spans="1:10" ht="26.25" thickBot="1" x14ac:dyDescent="0.25">
      <c r="A25" s="2" t="s">
        <v>15</v>
      </c>
      <c r="B25" s="151" t="s">
        <v>17</v>
      </c>
      <c r="C25" s="152"/>
      <c r="D25" s="52">
        <v>5</v>
      </c>
      <c r="E25" s="53">
        <f>SUM(F25:I25)</f>
        <v>5</v>
      </c>
      <c r="F25" s="54">
        <v>4</v>
      </c>
      <c r="G25" s="55">
        <v>0</v>
      </c>
      <c r="H25" s="55">
        <v>1</v>
      </c>
      <c r="I25" s="56">
        <v>0</v>
      </c>
    </row>
    <row r="26" spans="1:10" ht="13.5" thickBot="1" x14ac:dyDescent="0.25">
      <c r="A26" s="2"/>
      <c r="D26" s="17"/>
      <c r="E26" s="17"/>
      <c r="F26" s="17"/>
      <c r="G26" s="17"/>
      <c r="H26" s="17"/>
      <c r="I26" s="17"/>
    </row>
    <row r="27" spans="1:10" ht="26.25" thickBot="1" x14ac:dyDescent="0.25">
      <c r="A27" s="2" t="s">
        <v>15</v>
      </c>
      <c r="B27" s="153" t="s">
        <v>25</v>
      </c>
      <c r="C27" s="154"/>
      <c r="D27" s="57">
        <f>SUM(D28:D33)</f>
        <v>27</v>
      </c>
      <c r="E27" s="57">
        <f t="shared" ref="E27:I27" si="4">SUM(E28:E33)</f>
        <v>27</v>
      </c>
      <c r="F27" s="58">
        <f t="shared" si="4"/>
        <v>26</v>
      </c>
      <c r="G27" s="59">
        <f t="shared" si="4"/>
        <v>0</v>
      </c>
      <c r="H27" s="59">
        <f t="shared" si="4"/>
        <v>1</v>
      </c>
      <c r="I27" s="60">
        <f t="shared" si="4"/>
        <v>0</v>
      </c>
    </row>
    <row r="28" spans="1:10" ht="25.5" x14ac:dyDescent="0.2">
      <c r="A28" s="2" t="s">
        <v>15</v>
      </c>
      <c r="B28" s="159" t="s">
        <v>18</v>
      </c>
      <c r="C28" s="160"/>
      <c r="D28" s="61">
        <v>0</v>
      </c>
      <c r="E28" s="62">
        <f t="shared" ref="E28:E33" si="5">SUM(F28:I28)</f>
        <v>0</v>
      </c>
      <c r="F28" s="63">
        <v>0</v>
      </c>
      <c r="G28" s="64">
        <v>0</v>
      </c>
      <c r="H28" s="64">
        <v>0</v>
      </c>
      <c r="I28" s="65">
        <v>0</v>
      </c>
    </row>
    <row r="29" spans="1:10" ht="25.5" x14ac:dyDescent="0.2">
      <c r="A29" s="2" t="s">
        <v>15</v>
      </c>
      <c r="B29" s="157" t="s">
        <v>19</v>
      </c>
      <c r="C29" s="158"/>
      <c r="D29" s="66">
        <v>0</v>
      </c>
      <c r="E29" s="67">
        <f t="shared" si="5"/>
        <v>0</v>
      </c>
      <c r="F29" s="68">
        <v>0</v>
      </c>
      <c r="G29" s="69">
        <v>0</v>
      </c>
      <c r="H29" s="69">
        <v>0</v>
      </c>
      <c r="I29" s="70">
        <v>0</v>
      </c>
    </row>
    <row r="30" spans="1:10" ht="25.5" x14ac:dyDescent="0.2">
      <c r="A30" s="2" t="s">
        <v>15</v>
      </c>
      <c r="B30" s="157" t="s">
        <v>20</v>
      </c>
      <c r="C30" s="158"/>
      <c r="D30" s="66">
        <v>0</v>
      </c>
      <c r="E30" s="67">
        <f t="shared" si="5"/>
        <v>0</v>
      </c>
      <c r="F30" s="68">
        <v>0</v>
      </c>
      <c r="G30" s="69">
        <v>0</v>
      </c>
      <c r="H30" s="69">
        <v>0</v>
      </c>
      <c r="I30" s="70">
        <v>0</v>
      </c>
    </row>
    <row r="31" spans="1:10" ht="25.5" x14ac:dyDescent="0.2">
      <c r="A31" s="2" t="s">
        <v>15</v>
      </c>
      <c r="B31" s="157" t="s">
        <v>21</v>
      </c>
      <c r="C31" s="158"/>
      <c r="D31" s="66">
        <v>0</v>
      </c>
      <c r="E31" s="67">
        <f t="shared" si="5"/>
        <v>0</v>
      </c>
      <c r="F31" s="68">
        <v>0</v>
      </c>
      <c r="G31" s="69">
        <v>0</v>
      </c>
      <c r="H31" s="69">
        <v>0</v>
      </c>
      <c r="I31" s="70">
        <v>0</v>
      </c>
    </row>
    <row r="32" spans="1:10" ht="25.5" x14ac:dyDescent="0.2">
      <c r="A32" s="2" t="s">
        <v>15</v>
      </c>
      <c r="B32" s="157" t="s">
        <v>22</v>
      </c>
      <c r="C32" s="158"/>
      <c r="D32" s="66">
        <v>0</v>
      </c>
      <c r="E32" s="67">
        <f t="shared" si="5"/>
        <v>0</v>
      </c>
      <c r="F32" s="68">
        <v>0</v>
      </c>
      <c r="G32" s="69">
        <v>0</v>
      </c>
      <c r="H32" s="69">
        <v>0</v>
      </c>
      <c r="I32" s="70">
        <v>0</v>
      </c>
    </row>
    <row r="33" spans="1:9" ht="26.25" thickBot="1" x14ac:dyDescent="0.25">
      <c r="A33" s="2" t="s">
        <v>15</v>
      </c>
      <c r="B33" s="155" t="s">
        <v>23</v>
      </c>
      <c r="C33" s="156"/>
      <c r="D33" s="71">
        <v>27</v>
      </c>
      <c r="E33" s="72">
        <f t="shared" si="5"/>
        <v>27</v>
      </c>
      <c r="F33" s="73">
        <v>26</v>
      </c>
      <c r="G33" s="74">
        <v>0</v>
      </c>
      <c r="H33" s="74">
        <v>1</v>
      </c>
      <c r="I33" s="75">
        <v>0</v>
      </c>
    </row>
    <row r="34" spans="1:9" ht="13.5" thickBot="1" x14ac:dyDescent="0.25">
      <c r="A34" s="2"/>
      <c r="D34" s="17"/>
      <c r="E34" s="17"/>
      <c r="F34" s="17"/>
      <c r="G34" s="17"/>
      <c r="H34" s="17"/>
      <c r="I34" s="17"/>
    </row>
    <row r="35" spans="1:9" ht="26.25" thickBot="1" x14ac:dyDescent="0.25">
      <c r="A35" s="2" t="s">
        <v>15</v>
      </c>
      <c r="B35" s="137" t="s">
        <v>26</v>
      </c>
      <c r="C35" s="138"/>
      <c r="D35" s="76">
        <f>SUM(D37,D46)</f>
        <v>0</v>
      </c>
      <c r="E35" s="76">
        <f t="shared" ref="E35:I35" si="6">SUM(E37,E46)</f>
        <v>0</v>
      </c>
      <c r="F35" s="77">
        <f t="shared" si="6"/>
        <v>0</v>
      </c>
      <c r="G35" s="78">
        <f t="shared" si="6"/>
        <v>0</v>
      </c>
      <c r="H35" s="78">
        <f t="shared" si="6"/>
        <v>0</v>
      </c>
      <c r="I35" s="79">
        <f t="shared" si="6"/>
        <v>0</v>
      </c>
    </row>
    <row r="36" spans="1:9" ht="26.25" thickBot="1" x14ac:dyDescent="0.25">
      <c r="A36" s="2" t="s">
        <v>15</v>
      </c>
      <c r="B36" s="139" t="s">
        <v>27</v>
      </c>
      <c r="C36" s="140"/>
      <c r="D36" s="52">
        <v>0</v>
      </c>
      <c r="E36" s="53">
        <f>SUM(F36:I36)</f>
        <v>0</v>
      </c>
      <c r="F36" s="54">
        <v>0</v>
      </c>
      <c r="G36" s="55">
        <v>0</v>
      </c>
      <c r="H36" s="55">
        <v>0</v>
      </c>
      <c r="I36" s="56">
        <v>0</v>
      </c>
    </row>
    <row r="37" spans="1:9" ht="26.25" thickBot="1" x14ac:dyDescent="0.25">
      <c r="A37" s="2" t="s">
        <v>15</v>
      </c>
      <c r="B37" s="141" t="s">
        <v>28</v>
      </c>
      <c r="C37" s="142"/>
      <c r="D37" s="53">
        <f>SUM(D39:D41,D43:D45)</f>
        <v>0</v>
      </c>
      <c r="E37" s="53">
        <f t="shared" ref="E37:I37" si="7">SUM(E39:E41,E43:E45)</f>
        <v>0</v>
      </c>
      <c r="F37" s="80">
        <f t="shared" si="7"/>
        <v>0</v>
      </c>
      <c r="G37" s="81">
        <f t="shared" si="7"/>
        <v>0</v>
      </c>
      <c r="H37" s="81">
        <f t="shared" si="7"/>
        <v>0</v>
      </c>
      <c r="I37" s="82">
        <f t="shared" si="7"/>
        <v>0</v>
      </c>
    </row>
    <row r="38" spans="1:9" ht="30" x14ac:dyDescent="0.2">
      <c r="A38" s="2" t="s">
        <v>15</v>
      </c>
      <c r="B38" s="3" t="s">
        <v>29</v>
      </c>
      <c r="C38" s="5" t="s">
        <v>30</v>
      </c>
      <c r="D38" s="83">
        <v>0</v>
      </c>
      <c r="E38" s="45"/>
      <c r="F38" s="46"/>
      <c r="G38" s="46"/>
      <c r="H38" s="46"/>
      <c r="I38" s="46"/>
    </row>
    <row r="39" spans="1:9" ht="25.5" x14ac:dyDescent="0.2">
      <c r="A39" s="2" t="s">
        <v>15</v>
      </c>
      <c r="B39" s="147" t="s">
        <v>31</v>
      </c>
      <c r="C39" s="148"/>
      <c r="D39" s="66">
        <v>0</v>
      </c>
      <c r="E39" s="84">
        <f t="shared" ref="E39:E41" si="8">SUM(F39:I39)</f>
        <v>0</v>
      </c>
      <c r="F39" s="68">
        <v>0</v>
      </c>
      <c r="G39" s="69">
        <v>0</v>
      </c>
      <c r="H39" s="69">
        <v>0</v>
      </c>
      <c r="I39" s="70">
        <v>0</v>
      </c>
    </row>
    <row r="40" spans="1:9" ht="25.5" x14ac:dyDescent="0.2">
      <c r="A40" s="2" t="s">
        <v>15</v>
      </c>
      <c r="B40" s="147" t="s">
        <v>38</v>
      </c>
      <c r="C40" s="148"/>
      <c r="D40" s="66">
        <v>0</v>
      </c>
      <c r="E40" s="84">
        <f t="shared" si="8"/>
        <v>0</v>
      </c>
      <c r="F40" s="68">
        <v>0</v>
      </c>
      <c r="G40" s="69">
        <v>0</v>
      </c>
      <c r="H40" s="69">
        <v>0</v>
      </c>
      <c r="I40" s="70">
        <v>0</v>
      </c>
    </row>
    <row r="41" spans="1:9" ht="26.25" thickBot="1" x14ac:dyDescent="0.25">
      <c r="A41" s="2" t="s">
        <v>15</v>
      </c>
      <c r="B41" s="145" t="s">
        <v>32</v>
      </c>
      <c r="C41" s="146"/>
      <c r="D41" s="71">
        <v>0</v>
      </c>
      <c r="E41" s="85">
        <f t="shared" si="8"/>
        <v>0</v>
      </c>
      <c r="F41" s="73">
        <v>0</v>
      </c>
      <c r="G41" s="74">
        <v>0</v>
      </c>
      <c r="H41" s="74">
        <v>0</v>
      </c>
      <c r="I41" s="75">
        <v>0</v>
      </c>
    </row>
    <row r="42" spans="1:9" ht="30" x14ac:dyDescent="0.2">
      <c r="A42" s="2" t="s">
        <v>15</v>
      </c>
      <c r="B42" s="4" t="s">
        <v>33</v>
      </c>
      <c r="C42" s="5" t="s">
        <v>30</v>
      </c>
      <c r="D42" s="86">
        <v>0</v>
      </c>
      <c r="E42" s="45"/>
      <c r="F42" s="46"/>
      <c r="G42" s="46"/>
      <c r="H42" s="46"/>
      <c r="I42" s="46"/>
    </row>
    <row r="43" spans="1:9" ht="25.5" x14ac:dyDescent="0.2">
      <c r="A43" s="2" t="s">
        <v>15</v>
      </c>
      <c r="B43" s="147" t="s">
        <v>31</v>
      </c>
      <c r="C43" s="148"/>
      <c r="D43" s="66">
        <v>0</v>
      </c>
      <c r="E43" s="84">
        <f t="shared" ref="E43:E45" si="9">SUM(F43:I43)</f>
        <v>0</v>
      </c>
      <c r="F43" s="68">
        <v>0</v>
      </c>
      <c r="G43" s="69">
        <v>0</v>
      </c>
      <c r="H43" s="69">
        <v>0</v>
      </c>
      <c r="I43" s="70">
        <v>0</v>
      </c>
    </row>
    <row r="44" spans="1:9" ht="25.5" x14ac:dyDescent="0.2">
      <c r="A44" s="2" t="s">
        <v>15</v>
      </c>
      <c r="B44" s="147" t="s">
        <v>38</v>
      </c>
      <c r="C44" s="148"/>
      <c r="D44" s="66">
        <v>0</v>
      </c>
      <c r="E44" s="84">
        <f t="shared" si="9"/>
        <v>0</v>
      </c>
      <c r="F44" s="68">
        <v>0</v>
      </c>
      <c r="G44" s="69">
        <v>0</v>
      </c>
      <c r="H44" s="69">
        <v>0</v>
      </c>
      <c r="I44" s="70">
        <v>0</v>
      </c>
    </row>
    <row r="45" spans="1:9" ht="26.25" thickBot="1" x14ac:dyDescent="0.25">
      <c r="A45" s="2" t="s">
        <v>15</v>
      </c>
      <c r="B45" s="145" t="s">
        <v>32</v>
      </c>
      <c r="C45" s="146"/>
      <c r="D45" s="71">
        <v>0</v>
      </c>
      <c r="E45" s="85">
        <f t="shared" si="9"/>
        <v>0</v>
      </c>
      <c r="F45" s="73">
        <v>0</v>
      </c>
      <c r="G45" s="74">
        <v>0</v>
      </c>
      <c r="H45" s="74">
        <v>0</v>
      </c>
      <c r="I45" s="75">
        <v>0</v>
      </c>
    </row>
    <row r="46" spans="1:9" ht="26.25" thickBot="1" x14ac:dyDescent="0.25">
      <c r="A46" s="2" t="s">
        <v>15</v>
      </c>
      <c r="B46" s="143" t="s">
        <v>34</v>
      </c>
      <c r="C46" s="144"/>
      <c r="D46" s="87">
        <f>SUM(D47:D68)</f>
        <v>0</v>
      </c>
      <c r="E46" s="87">
        <f t="shared" ref="E46:I46" si="10">SUM(E47:E68)</f>
        <v>0</v>
      </c>
      <c r="F46" s="88">
        <f t="shared" si="10"/>
        <v>0</v>
      </c>
      <c r="G46" s="89">
        <f t="shared" si="10"/>
        <v>0</v>
      </c>
      <c r="H46" s="89">
        <f t="shared" si="10"/>
        <v>0</v>
      </c>
      <c r="I46" s="90">
        <f t="shared" si="10"/>
        <v>0</v>
      </c>
    </row>
    <row r="47" spans="1:9" ht="25.5" x14ac:dyDescent="0.2">
      <c r="A47" s="2" t="s">
        <v>15</v>
      </c>
      <c r="B47" s="10" t="s">
        <v>39</v>
      </c>
      <c r="C47" s="11" t="s">
        <v>35</v>
      </c>
      <c r="D47" s="61">
        <v>0</v>
      </c>
      <c r="E47" s="91">
        <f t="shared" ref="E47:E68" si="11">SUM(F47:I47)</f>
        <v>0</v>
      </c>
      <c r="F47" s="63"/>
      <c r="G47" s="64"/>
      <c r="H47" s="64"/>
      <c r="I47" s="65"/>
    </row>
    <row r="48" spans="1:9" ht="25.5" x14ac:dyDescent="0.2">
      <c r="A48" s="2" t="s">
        <v>15</v>
      </c>
      <c r="B48" s="133" t="s">
        <v>40</v>
      </c>
      <c r="C48" s="134"/>
      <c r="D48" s="66">
        <v>0</v>
      </c>
      <c r="E48" s="84">
        <f t="shared" si="11"/>
        <v>0</v>
      </c>
      <c r="F48" s="68"/>
      <c r="G48" s="69"/>
      <c r="H48" s="69"/>
      <c r="I48" s="70"/>
    </row>
    <row r="49" spans="1:9" ht="25.5" x14ac:dyDescent="0.2">
      <c r="A49" s="2" t="s">
        <v>15</v>
      </c>
      <c r="B49" s="133" t="s">
        <v>40</v>
      </c>
      <c r="C49" s="134"/>
      <c r="D49" s="66">
        <v>0</v>
      </c>
      <c r="E49" s="84">
        <f t="shared" si="11"/>
        <v>0</v>
      </c>
      <c r="F49" s="68"/>
      <c r="G49" s="69"/>
      <c r="H49" s="69"/>
      <c r="I49" s="70"/>
    </row>
    <row r="50" spans="1:9" ht="25.5" x14ac:dyDescent="0.2">
      <c r="A50" s="2" t="s">
        <v>15</v>
      </c>
      <c r="B50" s="133" t="s">
        <v>41</v>
      </c>
      <c r="C50" s="134"/>
      <c r="D50" s="66">
        <v>0</v>
      </c>
      <c r="E50" s="84">
        <f t="shared" si="11"/>
        <v>0</v>
      </c>
      <c r="F50" s="68"/>
      <c r="G50" s="69"/>
      <c r="H50" s="69"/>
      <c r="I50" s="70"/>
    </row>
    <row r="51" spans="1:9" ht="25.5" x14ac:dyDescent="0.2">
      <c r="A51" s="2" t="s">
        <v>15</v>
      </c>
      <c r="B51" s="133" t="s">
        <v>42</v>
      </c>
      <c r="C51" s="134"/>
      <c r="D51" s="66">
        <v>0</v>
      </c>
      <c r="E51" s="84">
        <f t="shared" si="11"/>
        <v>0</v>
      </c>
      <c r="F51" s="68"/>
      <c r="G51" s="69"/>
      <c r="H51" s="69"/>
      <c r="I51" s="70"/>
    </row>
    <row r="52" spans="1:9" ht="25.5" x14ac:dyDescent="0.2">
      <c r="A52" s="2" t="s">
        <v>15</v>
      </c>
      <c r="B52" s="133" t="s">
        <v>43</v>
      </c>
      <c r="C52" s="134"/>
      <c r="D52" s="66">
        <v>0</v>
      </c>
      <c r="E52" s="84">
        <f t="shared" si="11"/>
        <v>0</v>
      </c>
      <c r="F52" s="68"/>
      <c r="G52" s="69"/>
      <c r="H52" s="69"/>
      <c r="I52" s="70"/>
    </row>
    <row r="53" spans="1:9" ht="25.5" x14ac:dyDescent="0.2">
      <c r="A53" s="2" t="s">
        <v>15</v>
      </c>
      <c r="B53" s="133" t="s">
        <v>44</v>
      </c>
      <c r="C53" s="134"/>
      <c r="D53" s="66">
        <v>0</v>
      </c>
      <c r="E53" s="84">
        <f t="shared" si="11"/>
        <v>0</v>
      </c>
      <c r="F53" s="68"/>
      <c r="G53" s="69"/>
      <c r="H53" s="69"/>
      <c r="I53" s="70"/>
    </row>
    <row r="54" spans="1:9" ht="25.5" x14ac:dyDescent="0.2">
      <c r="A54" s="2" t="s">
        <v>15</v>
      </c>
      <c r="B54" s="133" t="s">
        <v>45</v>
      </c>
      <c r="C54" s="134"/>
      <c r="D54" s="66">
        <v>0</v>
      </c>
      <c r="E54" s="84">
        <f t="shared" si="11"/>
        <v>0</v>
      </c>
      <c r="F54" s="68"/>
      <c r="G54" s="69"/>
      <c r="H54" s="69"/>
      <c r="I54" s="70"/>
    </row>
    <row r="55" spans="1:9" ht="32.25" x14ac:dyDescent="0.2">
      <c r="A55" s="2" t="s">
        <v>15</v>
      </c>
      <c r="B55" s="8" t="s">
        <v>46</v>
      </c>
      <c r="C55" s="9" t="s">
        <v>56</v>
      </c>
      <c r="D55" s="66">
        <v>0</v>
      </c>
      <c r="E55" s="84">
        <f t="shared" si="11"/>
        <v>0</v>
      </c>
      <c r="F55" s="68"/>
      <c r="G55" s="69"/>
      <c r="H55" s="69"/>
      <c r="I55" s="70"/>
    </row>
    <row r="56" spans="1:9" ht="25.5" x14ac:dyDescent="0.2">
      <c r="A56" s="2" t="s">
        <v>15</v>
      </c>
      <c r="B56" s="133" t="s">
        <v>47</v>
      </c>
      <c r="C56" s="134"/>
      <c r="D56" s="66">
        <v>0</v>
      </c>
      <c r="E56" s="84">
        <f t="shared" si="11"/>
        <v>0</v>
      </c>
      <c r="F56" s="68"/>
      <c r="G56" s="69"/>
      <c r="H56" s="69"/>
      <c r="I56" s="70"/>
    </row>
    <row r="57" spans="1:9" ht="25.5" x14ac:dyDescent="0.2">
      <c r="A57" s="2" t="s">
        <v>15</v>
      </c>
      <c r="B57" s="133" t="s">
        <v>47</v>
      </c>
      <c r="C57" s="134"/>
      <c r="D57" s="66">
        <v>0</v>
      </c>
      <c r="E57" s="84">
        <f t="shared" si="11"/>
        <v>0</v>
      </c>
      <c r="F57" s="68"/>
      <c r="G57" s="69"/>
      <c r="H57" s="69"/>
      <c r="I57" s="70"/>
    </row>
    <row r="58" spans="1:9" ht="25.5" x14ac:dyDescent="0.2">
      <c r="A58" s="2" t="s">
        <v>15</v>
      </c>
      <c r="B58" s="133" t="s">
        <v>48</v>
      </c>
      <c r="C58" s="134"/>
      <c r="D58" s="66">
        <v>0</v>
      </c>
      <c r="E58" s="84">
        <f t="shared" si="11"/>
        <v>0</v>
      </c>
      <c r="F58" s="68"/>
      <c r="G58" s="69"/>
      <c r="H58" s="69"/>
      <c r="I58" s="70"/>
    </row>
    <row r="59" spans="1:9" ht="25.5" x14ac:dyDescent="0.2">
      <c r="A59" s="2" t="s">
        <v>15</v>
      </c>
      <c r="B59" s="135" t="s">
        <v>49</v>
      </c>
      <c r="C59" s="136"/>
      <c r="D59" s="66">
        <v>0</v>
      </c>
      <c r="E59" s="84">
        <f t="shared" si="11"/>
        <v>0</v>
      </c>
      <c r="F59" s="68"/>
      <c r="G59" s="69"/>
      <c r="H59" s="69"/>
      <c r="I59" s="70"/>
    </row>
    <row r="60" spans="1:9" ht="25.5" x14ac:dyDescent="0.2">
      <c r="A60" s="2" t="s">
        <v>15</v>
      </c>
      <c r="B60" s="133" t="s">
        <v>50</v>
      </c>
      <c r="C60" s="134"/>
      <c r="D60" s="66">
        <v>0</v>
      </c>
      <c r="E60" s="84">
        <f t="shared" si="11"/>
        <v>0</v>
      </c>
      <c r="F60" s="68"/>
      <c r="G60" s="69"/>
      <c r="H60" s="69"/>
      <c r="I60" s="70"/>
    </row>
    <row r="61" spans="1:9" ht="25.5" x14ac:dyDescent="0.2">
      <c r="A61" s="2" t="s">
        <v>15</v>
      </c>
      <c r="B61" s="133" t="s">
        <v>51</v>
      </c>
      <c r="C61" s="134"/>
      <c r="D61" s="66">
        <v>0</v>
      </c>
      <c r="E61" s="84">
        <f t="shared" si="11"/>
        <v>0</v>
      </c>
      <c r="F61" s="68"/>
      <c r="G61" s="69"/>
      <c r="H61" s="69"/>
      <c r="I61" s="70"/>
    </row>
    <row r="62" spans="1:9" ht="25.5" x14ac:dyDescent="0.2">
      <c r="A62" s="2" t="s">
        <v>15</v>
      </c>
      <c r="B62" s="133" t="s">
        <v>52</v>
      </c>
      <c r="C62" s="134"/>
      <c r="D62" s="66">
        <v>0</v>
      </c>
      <c r="E62" s="84">
        <f t="shared" si="11"/>
        <v>0</v>
      </c>
      <c r="F62" s="68"/>
      <c r="G62" s="69"/>
      <c r="H62" s="69"/>
      <c r="I62" s="70"/>
    </row>
    <row r="63" spans="1:9" ht="25.5" x14ac:dyDescent="0.2">
      <c r="A63" s="2" t="s">
        <v>15</v>
      </c>
      <c r="B63" s="133" t="s">
        <v>53</v>
      </c>
      <c r="C63" s="134"/>
      <c r="D63" s="66">
        <v>0</v>
      </c>
      <c r="E63" s="84">
        <f t="shared" si="11"/>
        <v>0</v>
      </c>
      <c r="F63" s="68"/>
      <c r="G63" s="69"/>
      <c r="H63" s="69"/>
      <c r="I63" s="70"/>
    </row>
    <row r="64" spans="1:9" ht="25.5" x14ac:dyDescent="0.2">
      <c r="A64" s="2" t="s">
        <v>15</v>
      </c>
      <c r="B64" s="133" t="s">
        <v>54</v>
      </c>
      <c r="C64" s="134"/>
      <c r="D64" s="66">
        <v>0</v>
      </c>
      <c r="E64" s="84">
        <f t="shared" si="11"/>
        <v>0</v>
      </c>
      <c r="F64" s="68"/>
      <c r="G64" s="69"/>
      <c r="H64" s="69"/>
      <c r="I64" s="70"/>
    </row>
    <row r="65" spans="1:9" ht="25.5" x14ac:dyDescent="0.2">
      <c r="A65" s="2" t="s">
        <v>15</v>
      </c>
      <c r="B65" s="133" t="s">
        <v>55</v>
      </c>
      <c r="C65" s="134"/>
      <c r="D65" s="66">
        <v>0</v>
      </c>
      <c r="E65" s="84">
        <f t="shared" si="11"/>
        <v>0</v>
      </c>
      <c r="F65" s="68"/>
      <c r="G65" s="69"/>
      <c r="H65" s="69"/>
      <c r="I65" s="70"/>
    </row>
    <row r="66" spans="1:9" ht="25.5" x14ac:dyDescent="0.2">
      <c r="A66" s="2" t="s">
        <v>15</v>
      </c>
      <c r="B66" s="133" t="s">
        <v>36</v>
      </c>
      <c r="C66" s="134"/>
      <c r="D66" s="66">
        <v>0</v>
      </c>
      <c r="E66" s="84">
        <f t="shared" si="11"/>
        <v>0</v>
      </c>
      <c r="F66" s="68"/>
      <c r="G66" s="69"/>
      <c r="H66" s="69"/>
      <c r="I66" s="70"/>
    </row>
    <row r="67" spans="1:9" ht="25.5" x14ac:dyDescent="0.2">
      <c r="A67" s="2" t="s">
        <v>15</v>
      </c>
      <c r="B67" s="133" t="s">
        <v>36</v>
      </c>
      <c r="C67" s="134"/>
      <c r="D67" s="66">
        <v>0</v>
      </c>
      <c r="E67" s="84">
        <f t="shared" si="11"/>
        <v>0</v>
      </c>
      <c r="F67" s="68"/>
      <c r="G67" s="69"/>
      <c r="H67" s="69"/>
      <c r="I67" s="70"/>
    </row>
    <row r="68" spans="1:9" ht="26.25" thickBot="1" x14ac:dyDescent="0.25">
      <c r="A68" s="2" t="s">
        <v>15</v>
      </c>
      <c r="B68" s="149" t="s">
        <v>37</v>
      </c>
      <c r="C68" s="150"/>
      <c r="D68" s="71">
        <v>0</v>
      </c>
      <c r="E68" s="85">
        <f t="shared" si="11"/>
        <v>0</v>
      </c>
      <c r="F68" s="73"/>
      <c r="G68" s="74"/>
      <c r="H68" s="74"/>
      <c r="I68" s="75"/>
    </row>
    <row r="69" spans="1:9" ht="25.5" x14ac:dyDescent="0.2">
      <c r="A69" s="2" t="s">
        <v>15</v>
      </c>
    </row>
    <row r="70" spans="1:9" ht="25.5" x14ac:dyDescent="0.2">
      <c r="A70" s="2" t="s">
        <v>15</v>
      </c>
    </row>
    <row r="71" spans="1:9" ht="25.5" x14ac:dyDescent="0.2">
      <c r="A71" s="2" t="s">
        <v>15</v>
      </c>
    </row>
    <row r="72" spans="1:9" ht="25.5" x14ac:dyDescent="0.2">
      <c r="A72" s="2" t="s">
        <v>15</v>
      </c>
    </row>
    <row r="73" spans="1:9" ht="25.5" x14ac:dyDescent="0.2">
      <c r="A73" s="2" t="s">
        <v>15</v>
      </c>
    </row>
    <row r="74" spans="1:9" ht="25.5" x14ac:dyDescent="0.2">
      <c r="A74" s="2" t="s">
        <v>15</v>
      </c>
    </row>
    <row r="75" spans="1:9" ht="25.5" x14ac:dyDescent="0.2">
      <c r="A75" s="2" t="s">
        <v>15</v>
      </c>
    </row>
    <row r="76" spans="1:9" ht="25.5" x14ac:dyDescent="0.2">
      <c r="A76" s="2" t="s">
        <v>15</v>
      </c>
    </row>
    <row r="77" spans="1:9" ht="25.5" x14ac:dyDescent="0.2">
      <c r="A77" s="2" t="s">
        <v>15</v>
      </c>
    </row>
    <row r="78" spans="1:9" ht="25.5" x14ac:dyDescent="0.2">
      <c r="A78" s="2" t="s">
        <v>15</v>
      </c>
    </row>
    <row r="79" spans="1:9" ht="25.5" x14ac:dyDescent="0.2">
      <c r="A79" s="2" t="s">
        <v>15</v>
      </c>
    </row>
    <row r="80" spans="1:9" ht="25.5" x14ac:dyDescent="0.2">
      <c r="A80" s="2" t="s">
        <v>15</v>
      </c>
    </row>
    <row r="81" spans="1:1" ht="25.5" x14ac:dyDescent="0.2">
      <c r="A81" s="2" t="s">
        <v>15</v>
      </c>
    </row>
    <row r="82" spans="1:1" ht="25.5" x14ac:dyDescent="0.2">
      <c r="A82" s="2" t="s">
        <v>15</v>
      </c>
    </row>
    <row r="83" spans="1:1" ht="25.5" x14ac:dyDescent="0.2">
      <c r="A83" s="2" t="s">
        <v>15</v>
      </c>
    </row>
    <row r="84" spans="1:1" ht="25.5" x14ac:dyDescent="0.2">
      <c r="A84" s="2" t="s">
        <v>15</v>
      </c>
    </row>
    <row r="85" spans="1:1" ht="25.5" x14ac:dyDescent="0.2">
      <c r="A85" s="2" t="s">
        <v>15</v>
      </c>
    </row>
    <row r="86" spans="1:1" ht="25.5" x14ac:dyDescent="0.2">
      <c r="A86" s="2" t="s">
        <v>15</v>
      </c>
    </row>
    <row r="87" spans="1:1" ht="25.5" x14ac:dyDescent="0.2">
      <c r="A87" s="2" t="s">
        <v>15</v>
      </c>
    </row>
    <row r="88" spans="1:1" ht="25.5" x14ac:dyDescent="0.2">
      <c r="A88" s="2" t="s">
        <v>15</v>
      </c>
    </row>
    <row r="89" spans="1:1" ht="25.5" x14ac:dyDescent="0.2">
      <c r="A89" s="2" t="s">
        <v>15</v>
      </c>
    </row>
    <row r="90" spans="1:1" ht="25.5" x14ac:dyDescent="0.2">
      <c r="A90" s="2" t="s">
        <v>15</v>
      </c>
    </row>
    <row r="91" spans="1:1" ht="25.5" x14ac:dyDescent="0.2">
      <c r="A91" s="2" t="s">
        <v>15</v>
      </c>
    </row>
    <row r="92" spans="1:1" ht="25.5" x14ac:dyDescent="0.2">
      <c r="A92" s="2" t="s">
        <v>15</v>
      </c>
    </row>
    <row r="93" spans="1:1" ht="25.5" x14ac:dyDescent="0.2">
      <c r="A93" s="2" t="s">
        <v>15</v>
      </c>
    </row>
    <row r="94" spans="1:1" ht="25.5" x14ac:dyDescent="0.2">
      <c r="A94" s="2" t="s">
        <v>15</v>
      </c>
    </row>
    <row r="95" spans="1:1" ht="25.5" x14ac:dyDescent="0.2">
      <c r="A95" s="2" t="s">
        <v>15</v>
      </c>
    </row>
    <row r="96" spans="1:1" ht="25.5" x14ac:dyDescent="0.2">
      <c r="A96" s="2" t="s">
        <v>15</v>
      </c>
    </row>
    <row r="97" spans="1:1" ht="25.5" x14ac:dyDescent="0.2">
      <c r="A97" s="2" t="s">
        <v>15</v>
      </c>
    </row>
    <row r="98" spans="1:1" ht="25.5" x14ac:dyDescent="0.2">
      <c r="A98" s="2" t="s">
        <v>15</v>
      </c>
    </row>
    <row r="99" spans="1:1" ht="25.5" x14ac:dyDescent="0.2">
      <c r="A99" s="2" t="s">
        <v>15</v>
      </c>
    </row>
    <row r="100" spans="1:1" ht="25.5" x14ac:dyDescent="0.2">
      <c r="A100" s="2" t="s">
        <v>15</v>
      </c>
    </row>
    <row r="101" spans="1:1" ht="25.5" x14ac:dyDescent="0.2">
      <c r="A101" s="2" t="s">
        <v>15</v>
      </c>
    </row>
    <row r="102" spans="1:1" ht="25.5" x14ac:dyDescent="0.2">
      <c r="A102" s="2" t="s">
        <v>15</v>
      </c>
    </row>
    <row r="103" spans="1:1" ht="25.5" x14ac:dyDescent="0.2">
      <c r="A103" s="2" t="s">
        <v>15</v>
      </c>
    </row>
    <row r="104" spans="1:1" ht="25.5" x14ac:dyDescent="0.2">
      <c r="A104" s="2" t="s">
        <v>15</v>
      </c>
    </row>
    <row r="105" spans="1:1" ht="25.5" x14ac:dyDescent="0.2">
      <c r="A105" s="2" t="s">
        <v>15</v>
      </c>
    </row>
    <row r="106" spans="1:1" ht="25.5" x14ac:dyDescent="0.2">
      <c r="A106" s="2" t="s">
        <v>15</v>
      </c>
    </row>
    <row r="107" spans="1:1" ht="25.5" x14ac:dyDescent="0.2">
      <c r="A107" s="2" t="s">
        <v>15</v>
      </c>
    </row>
    <row r="108" spans="1:1" ht="25.5" x14ac:dyDescent="0.2">
      <c r="A108" s="2" t="s">
        <v>15</v>
      </c>
    </row>
    <row r="109" spans="1:1" ht="25.5" x14ac:dyDescent="0.2">
      <c r="A109" s="2" t="s">
        <v>15</v>
      </c>
    </row>
    <row r="110" spans="1:1" ht="25.5" x14ac:dyDescent="0.2">
      <c r="A110" s="2" t="s">
        <v>15</v>
      </c>
    </row>
    <row r="111" spans="1:1" ht="25.5" x14ac:dyDescent="0.2">
      <c r="A111" s="2" t="s">
        <v>15</v>
      </c>
    </row>
    <row r="112" spans="1:1" ht="25.5" x14ac:dyDescent="0.2">
      <c r="A112" s="2" t="s">
        <v>15</v>
      </c>
    </row>
    <row r="113" spans="1:1" ht="25.5" x14ac:dyDescent="0.2">
      <c r="A113" s="2" t="s">
        <v>15</v>
      </c>
    </row>
    <row r="114" spans="1:1" ht="25.5" x14ac:dyDescent="0.2">
      <c r="A114" s="2" t="s">
        <v>15</v>
      </c>
    </row>
    <row r="115" spans="1:1" ht="25.5" x14ac:dyDescent="0.2">
      <c r="A115" s="2" t="s">
        <v>15</v>
      </c>
    </row>
    <row r="116" spans="1:1" ht="25.5" x14ac:dyDescent="0.2">
      <c r="A116" s="2" t="s">
        <v>15</v>
      </c>
    </row>
    <row r="117" spans="1:1" ht="25.5" x14ac:dyDescent="0.2">
      <c r="A117" s="2" t="s">
        <v>15</v>
      </c>
    </row>
    <row r="118" spans="1:1" ht="25.5" x14ac:dyDescent="0.2">
      <c r="A118" s="2" t="s">
        <v>15</v>
      </c>
    </row>
    <row r="119" spans="1:1" ht="25.5" x14ac:dyDescent="0.2">
      <c r="A119" s="2" t="s">
        <v>15</v>
      </c>
    </row>
    <row r="120" spans="1:1" ht="25.5" x14ac:dyDescent="0.2">
      <c r="A120" s="2" t="s">
        <v>15</v>
      </c>
    </row>
    <row r="121" spans="1:1" ht="25.5" x14ac:dyDescent="0.2">
      <c r="A121" s="2" t="s">
        <v>15</v>
      </c>
    </row>
    <row r="122" spans="1:1" ht="25.5" x14ac:dyDescent="0.2">
      <c r="A122" s="2" t="s">
        <v>15</v>
      </c>
    </row>
    <row r="123" spans="1:1" ht="25.5" x14ac:dyDescent="0.2">
      <c r="A123" s="2" t="s">
        <v>15</v>
      </c>
    </row>
    <row r="124" spans="1:1" ht="25.5" x14ac:dyDescent="0.2">
      <c r="A124" s="2" t="s">
        <v>15</v>
      </c>
    </row>
    <row r="125" spans="1:1" ht="25.5" x14ac:dyDescent="0.2">
      <c r="A125" s="2" t="s">
        <v>15</v>
      </c>
    </row>
    <row r="126" spans="1:1" ht="25.5" x14ac:dyDescent="0.2">
      <c r="A126" s="2" t="s">
        <v>15</v>
      </c>
    </row>
    <row r="127" spans="1:1" ht="25.5" x14ac:dyDescent="0.2">
      <c r="A127" s="2" t="s">
        <v>15</v>
      </c>
    </row>
    <row r="128" spans="1:1" ht="25.5" x14ac:dyDescent="0.2">
      <c r="A128" s="2" t="s">
        <v>15</v>
      </c>
    </row>
    <row r="129" spans="1:1" ht="25.5" x14ac:dyDescent="0.2">
      <c r="A129" s="2" t="s">
        <v>15</v>
      </c>
    </row>
    <row r="130" spans="1:1" ht="25.5" x14ac:dyDescent="0.2">
      <c r="A130" s="2" t="s">
        <v>15</v>
      </c>
    </row>
    <row r="131" spans="1:1" ht="25.5" x14ac:dyDescent="0.2">
      <c r="A131" s="2" t="s">
        <v>15</v>
      </c>
    </row>
    <row r="132" spans="1:1" ht="25.5" x14ac:dyDescent="0.2">
      <c r="A132" s="2" t="s">
        <v>15</v>
      </c>
    </row>
    <row r="133" spans="1:1" ht="25.5" x14ac:dyDescent="0.2">
      <c r="A133" s="2" t="s">
        <v>15</v>
      </c>
    </row>
    <row r="134" spans="1:1" ht="25.5" x14ac:dyDescent="0.2">
      <c r="A134" s="2" t="s">
        <v>15</v>
      </c>
    </row>
    <row r="135" spans="1:1" ht="25.5" x14ac:dyDescent="0.2">
      <c r="A135" s="2" t="s">
        <v>15</v>
      </c>
    </row>
    <row r="136" spans="1:1" ht="25.5" x14ac:dyDescent="0.2">
      <c r="A136" s="2" t="s">
        <v>15</v>
      </c>
    </row>
    <row r="137" spans="1:1" ht="25.5" x14ac:dyDescent="0.2">
      <c r="A137" s="2" t="s">
        <v>15</v>
      </c>
    </row>
    <row r="138" spans="1:1" ht="25.5" x14ac:dyDescent="0.2">
      <c r="A138" s="2" t="s">
        <v>15</v>
      </c>
    </row>
    <row r="139" spans="1:1" ht="25.5" x14ac:dyDescent="0.2">
      <c r="A139" s="2" t="s">
        <v>15</v>
      </c>
    </row>
    <row r="140" spans="1:1" ht="25.5" x14ac:dyDescent="0.2">
      <c r="A140" s="2" t="s">
        <v>15</v>
      </c>
    </row>
    <row r="141" spans="1:1" ht="25.5" x14ac:dyDescent="0.2">
      <c r="A141" s="2" t="s">
        <v>15</v>
      </c>
    </row>
    <row r="142" spans="1:1" ht="25.5" x14ac:dyDescent="0.2">
      <c r="A142" s="2" t="s">
        <v>15</v>
      </c>
    </row>
    <row r="143" spans="1:1" ht="25.5" x14ac:dyDescent="0.2">
      <c r="A143" s="2" t="s">
        <v>15</v>
      </c>
    </row>
    <row r="144" spans="1:1" ht="25.5" x14ac:dyDescent="0.2">
      <c r="A144" s="2" t="s">
        <v>15</v>
      </c>
    </row>
    <row r="145" spans="1:1" ht="25.5" x14ac:dyDescent="0.2">
      <c r="A145" s="2" t="s">
        <v>15</v>
      </c>
    </row>
    <row r="146" spans="1:1" ht="25.5" x14ac:dyDescent="0.2">
      <c r="A146" s="2" t="s">
        <v>15</v>
      </c>
    </row>
    <row r="147" spans="1:1" ht="25.5" x14ac:dyDescent="0.2">
      <c r="A147" s="2" t="s">
        <v>15</v>
      </c>
    </row>
    <row r="148" spans="1:1" ht="25.5" x14ac:dyDescent="0.2">
      <c r="A148" s="2" t="s">
        <v>15</v>
      </c>
    </row>
    <row r="149" spans="1:1" ht="25.5" x14ac:dyDescent="0.2">
      <c r="A149" s="2" t="s">
        <v>15</v>
      </c>
    </row>
    <row r="150" spans="1:1" ht="25.5" x14ac:dyDescent="0.2">
      <c r="A150" s="2" t="s">
        <v>15</v>
      </c>
    </row>
    <row r="151" spans="1:1" ht="25.5" x14ac:dyDescent="0.2">
      <c r="A151" s="2" t="s">
        <v>15</v>
      </c>
    </row>
    <row r="152" spans="1:1" ht="25.5" x14ac:dyDescent="0.2">
      <c r="A152" s="2" t="s">
        <v>15</v>
      </c>
    </row>
    <row r="153" spans="1:1" ht="25.5" x14ac:dyDescent="0.2">
      <c r="A153" s="2" t="s">
        <v>15</v>
      </c>
    </row>
    <row r="154" spans="1:1" ht="25.5" x14ac:dyDescent="0.2">
      <c r="A154" s="2" t="s">
        <v>15</v>
      </c>
    </row>
    <row r="155" spans="1:1" ht="25.5" x14ac:dyDescent="0.2">
      <c r="A155" s="2" t="s">
        <v>15</v>
      </c>
    </row>
    <row r="156" spans="1:1" ht="25.5" x14ac:dyDescent="0.2">
      <c r="A156" s="2" t="s">
        <v>15</v>
      </c>
    </row>
    <row r="157" spans="1:1" ht="25.5" x14ac:dyDescent="0.2">
      <c r="A157" s="2" t="s">
        <v>15</v>
      </c>
    </row>
    <row r="158" spans="1:1" ht="25.5" x14ac:dyDescent="0.2">
      <c r="A158" s="2" t="s">
        <v>15</v>
      </c>
    </row>
    <row r="159" spans="1:1" ht="25.5" x14ac:dyDescent="0.2">
      <c r="A159" s="2" t="s">
        <v>15</v>
      </c>
    </row>
    <row r="160" spans="1:1" ht="25.5" x14ac:dyDescent="0.2">
      <c r="A160" s="2" t="s">
        <v>15</v>
      </c>
    </row>
    <row r="161" spans="1:1" ht="25.5" x14ac:dyDescent="0.2">
      <c r="A161" s="2" t="s">
        <v>15</v>
      </c>
    </row>
    <row r="162" spans="1:1" ht="25.5" x14ac:dyDescent="0.2">
      <c r="A162" s="2" t="s">
        <v>15</v>
      </c>
    </row>
    <row r="163" spans="1:1" ht="25.5" x14ac:dyDescent="0.2">
      <c r="A163" s="2" t="s">
        <v>15</v>
      </c>
    </row>
    <row r="164" spans="1:1" ht="25.5" x14ac:dyDescent="0.2">
      <c r="A164" s="2" t="s">
        <v>15</v>
      </c>
    </row>
    <row r="165" spans="1:1" ht="25.5" x14ac:dyDescent="0.2">
      <c r="A165" s="2" t="s">
        <v>15</v>
      </c>
    </row>
    <row r="166" spans="1:1" ht="25.5" x14ac:dyDescent="0.2">
      <c r="A166" s="2" t="s">
        <v>15</v>
      </c>
    </row>
    <row r="167" spans="1:1" ht="25.5" x14ac:dyDescent="0.2">
      <c r="A167" s="2" t="s">
        <v>15</v>
      </c>
    </row>
    <row r="168" spans="1:1" ht="25.5" x14ac:dyDescent="0.2">
      <c r="A168" s="2" t="s">
        <v>15</v>
      </c>
    </row>
    <row r="169" spans="1:1" ht="25.5" x14ac:dyDescent="0.2">
      <c r="A169" s="2" t="s">
        <v>15</v>
      </c>
    </row>
    <row r="170" spans="1:1" ht="25.5" x14ac:dyDescent="0.2">
      <c r="A170" s="2" t="s">
        <v>15</v>
      </c>
    </row>
    <row r="171" spans="1:1" ht="25.5" x14ac:dyDescent="0.2">
      <c r="A171" s="2" t="s">
        <v>15</v>
      </c>
    </row>
    <row r="172" spans="1:1" ht="25.5" x14ac:dyDescent="0.2">
      <c r="A172" s="2" t="s">
        <v>15</v>
      </c>
    </row>
    <row r="173" spans="1:1" ht="25.5" x14ac:dyDescent="0.2">
      <c r="A173" s="2" t="s">
        <v>15</v>
      </c>
    </row>
    <row r="174" spans="1:1" ht="25.5" x14ac:dyDescent="0.2">
      <c r="A174" s="2" t="s">
        <v>15</v>
      </c>
    </row>
    <row r="175" spans="1:1" ht="25.5" x14ac:dyDescent="0.2">
      <c r="A175" s="2" t="s">
        <v>15</v>
      </c>
    </row>
    <row r="176" spans="1:1" ht="25.5" x14ac:dyDescent="0.2">
      <c r="A176" s="2" t="s">
        <v>15</v>
      </c>
    </row>
    <row r="177" spans="1:1" ht="25.5" x14ac:dyDescent="0.2">
      <c r="A177" s="2" t="s">
        <v>15</v>
      </c>
    </row>
    <row r="178" spans="1:1" ht="25.5" x14ac:dyDescent="0.2">
      <c r="A178" s="2" t="s">
        <v>15</v>
      </c>
    </row>
    <row r="179" spans="1:1" ht="25.5" x14ac:dyDescent="0.2">
      <c r="A179" s="2" t="s">
        <v>15</v>
      </c>
    </row>
    <row r="180" spans="1:1" ht="25.5" x14ac:dyDescent="0.2">
      <c r="A180" s="2" t="s">
        <v>15</v>
      </c>
    </row>
    <row r="181" spans="1:1" ht="25.5" x14ac:dyDescent="0.2">
      <c r="A181" s="2" t="s">
        <v>15</v>
      </c>
    </row>
    <row r="182" spans="1:1" ht="25.5" x14ac:dyDescent="0.2">
      <c r="A182" s="2" t="s">
        <v>15</v>
      </c>
    </row>
    <row r="183" spans="1:1" ht="25.5" x14ac:dyDescent="0.2">
      <c r="A183" s="2" t="s">
        <v>15</v>
      </c>
    </row>
    <row r="184" spans="1:1" ht="25.5" x14ac:dyDescent="0.2">
      <c r="A184" s="2" t="s">
        <v>15</v>
      </c>
    </row>
    <row r="185" spans="1:1" ht="25.5" x14ac:dyDescent="0.2">
      <c r="A185" s="2" t="s">
        <v>15</v>
      </c>
    </row>
    <row r="186" spans="1:1" ht="25.5" x14ac:dyDescent="0.2">
      <c r="A186" s="2" t="s">
        <v>15</v>
      </c>
    </row>
    <row r="187" spans="1:1" ht="25.5" x14ac:dyDescent="0.2">
      <c r="A187" s="2" t="s">
        <v>15</v>
      </c>
    </row>
    <row r="188" spans="1:1" ht="25.5" x14ac:dyDescent="0.2">
      <c r="A188" s="2" t="s">
        <v>15</v>
      </c>
    </row>
    <row r="189" spans="1:1" ht="25.5" x14ac:dyDescent="0.2">
      <c r="A189" s="2" t="s">
        <v>15</v>
      </c>
    </row>
    <row r="190" spans="1:1" ht="25.5" x14ac:dyDescent="0.2">
      <c r="A190" s="2" t="s">
        <v>15</v>
      </c>
    </row>
    <row r="191" spans="1:1" ht="25.5" x14ac:dyDescent="0.2">
      <c r="A191" s="2" t="s">
        <v>15</v>
      </c>
    </row>
    <row r="192" spans="1:1" ht="25.5" x14ac:dyDescent="0.2">
      <c r="A192" s="2" t="s">
        <v>15</v>
      </c>
    </row>
    <row r="193" spans="1:1" ht="25.5" x14ac:dyDescent="0.2">
      <c r="A193" s="2" t="s">
        <v>15</v>
      </c>
    </row>
    <row r="194" spans="1:1" ht="25.5" x14ac:dyDescent="0.2">
      <c r="A194" s="2" t="s">
        <v>15</v>
      </c>
    </row>
    <row r="195" spans="1:1" ht="25.5" x14ac:dyDescent="0.2">
      <c r="A195" s="2" t="s">
        <v>15</v>
      </c>
    </row>
    <row r="196" spans="1:1" ht="25.5" x14ac:dyDescent="0.2">
      <c r="A196" s="2" t="s">
        <v>15</v>
      </c>
    </row>
    <row r="197" spans="1:1" ht="25.5" x14ac:dyDescent="0.2">
      <c r="A197" s="2" t="s">
        <v>15</v>
      </c>
    </row>
    <row r="198" spans="1:1" ht="25.5" x14ac:dyDescent="0.2">
      <c r="A198" s="2" t="s">
        <v>15</v>
      </c>
    </row>
    <row r="199" spans="1:1" ht="25.5" x14ac:dyDescent="0.2">
      <c r="A199" s="2" t="s">
        <v>15</v>
      </c>
    </row>
    <row r="200" spans="1:1" ht="25.5" x14ac:dyDescent="0.2">
      <c r="A200" s="2" t="s">
        <v>15</v>
      </c>
    </row>
    <row r="201" spans="1:1" ht="25.5" x14ac:dyDescent="0.2">
      <c r="A201" s="2" t="s">
        <v>15</v>
      </c>
    </row>
    <row r="202" spans="1:1" ht="25.5" x14ac:dyDescent="0.2">
      <c r="A202" s="2" t="s">
        <v>15</v>
      </c>
    </row>
    <row r="203" spans="1:1" ht="25.5" x14ac:dyDescent="0.2">
      <c r="A203" s="2" t="s">
        <v>15</v>
      </c>
    </row>
    <row r="204" spans="1:1" ht="25.5" x14ac:dyDescent="0.2">
      <c r="A204" s="2" t="s">
        <v>15</v>
      </c>
    </row>
    <row r="205" spans="1:1" ht="25.5" x14ac:dyDescent="0.2">
      <c r="A205" s="2" t="s">
        <v>15</v>
      </c>
    </row>
    <row r="206" spans="1:1" ht="25.5" x14ac:dyDescent="0.2">
      <c r="A206" s="2" t="s">
        <v>15</v>
      </c>
    </row>
    <row r="207" spans="1:1" ht="25.5" x14ac:dyDescent="0.2">
      <c r="A207" s="2" t="s">
        <v>15</v>
      </c>
    </row>
    <row r="208" spans="1:1" ht="25.5" x14ac:dyDescent="0.2">
      <c r="A208" s="2" t="s">
        <v>15</v>
      </c>
    </row>
    <row r="209" spans="1:1" ht="25.5" x14ac:dyDescent="0.2">
      <c r="A209" s="2" t="s">
        <v>15</v>
      </c>
    </row>
    <row r="210" spans="1:1" ht="25.5" x14ac:dyDescent="0.2">
      <c r="A210" s="2" t="s">
        <v>15</v>
      </c>
    </row>
    <row r="211" spans="1:1" ht="25.5" x14ac:dyDescent="0.2">
      <c r="A211" s="2" t="s">
        <v>15</v>
      </c>
    </row>
    <row r="212" spans="1:1" ht="25.5" x14ac:dyDescent="0.2">
      <c r="A212" s="2" t="s">
        <v>15</v>
      </c>
    </row>
    <row r="213" spans="1:1" ht="25.5" x14ac:dyDescent="0.2">
      <c r="A213" s="2" t="s">
        <v>15</v>
      </c>
    </row>
    <row r="214" spans="1:1" ht="25.5" x14ac:dyDescent="0.2">
      <c r="A214" s="2" t="s">
        <v>15</v>
      </c>
    </row>
    <row r="215" spans="1:1" ht="25.5" x14ac:dyDescent="0.2">
      <c r="A215" s="2" t="s">
        <v>15</v>
      </c>
    </row>
    <row r="216" spans="1:1" ht="25.5" x14ac:dyDescent="0.2">
      <c r="A216" s="2" t="s">
        <v>15</v>
      </c>
    </row>
    <row r="217" spans="1:1" ht="25.5" x14ac:dyDescent="0.2">
      <c r="A217" s="2" t="s">
        <v>15</v>
      </c>
    </row>
    <row r="218" spans="1:1" ht="25.5" x14ac:dyDescent="0.2">
      <c r="A218" s="2" t="s">
        <v>15</v>
      </c>
    </row>
    <row r="219" spans="1:1" ht="25.5" x14ac:dyDescent="0.2">
      <c r="A219" s="2" t="s">
        <v>15</v>
      </c>
    </row>
    <row r="220" spans="1:1" ht="25.5" x14ac:dyDescent="0.2">
      <c r="A220" s="2" t="s">
        <v>15</v>
      </c>
    </row>
    <row r="221" spans="1:1" ht="25.5" x14ac:dyDescent="0.2">
      <c r="A221" s="2" t="s">
        <v>15</v>
      </c>
    </row>
    <row r="222" spans="1:1" ht="25.5" x14ac:dyDescent="0.2">
      <c r="A222" s="2" t="s">
        <v>15</v>
      </c>
    </row>
    <row r="223" spans="1:1" ht="25.5" x14ac:dyDescent="0.2">
      <c r="A223" s="2" t="s">
        <v>15</v>
      </c>
    </row>
  </sheetData>
  <mergeCells count="62">
    <mergeCell ref="I3:I5"/>
    <mergeCell ref="D3:D5"/>
    <mergeCell ref="E3:E5"/>
    <mergeCell ref="F3:F5"/>
    <mergeCell ref="G3:G5"/>
    <mergeCell ref="H3:H5"/>
    <mergeCell ref="B16:C16"/>
    <mergeCell ref="B4:C4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32:C32"/>
    <mergeCell ref="B18:C18"/>
    <mergeCell ref="B19:C19"/>
    <mergeCell ref="B20:C20"/>
    <mergeCell ref="B21:C21"/>
    <mergeCell ref="B25:C25"/>
    <mergeCell ref="B27:C27"/>
    <mergeCell ref="B28:C28"/>
    <mergeCell ref="B29:C29"/>
    <mergeCell ref="B30:C30"/>
    <mergeCell ref="B31:C31"/>
    <mergeCell ref="B48:C48"/>
    <mergeCell ref="B33:C33"/>
    <mergeCell ref="B35:C35"/>
    <mergeCell ref="B36:C36"/>
    <mergeCell ref="B37:C37"/>
    <mergeCell ref="B39:C39"/>
    <mergeCell ref="B40:C40"/>
    <mergeCell ref="B41:C41"/>
    <mergeCell ref="B43:C43"/>
    <mergeCell ref="B44:C44"/>
    <mergeCell ref="B45:C45"/>
    <mergeCell ref="B46:C46"/>
    <mergeCell ref="B50:C50"/>
    <mergeCell ref="B51:C51"/>
    <mergeCell ref="B52:C52"/>
    <mergeCell ref="B53:C53"/>
    <mergeCell ref="B54:C54"/>
    <mergeCell ref="B68:C68"/>
    <mergeCell ref="B24:I24"/>
    <mergeCell ref="B2:C2"/>
    <mergeCell ref="B62:C62"/>
    <mergeCell ref="B63:C63"/>
    <mergeCell ref="B64:C64"/>
    <mergeCell ref="B65:C65"/>
    <mergeCell ref="B66:C66"/>
    <mergeCell ref="B67:C67"/>
    <mergeCell ref="B56:C56"/>
    <mergeCell ref="B57:C57"/>
    <mergeCell ref="B58:C58"/>
    <mergeCell ref="B59:C59"/>
    <mergeCell ref="B60:C60"/>
    <mergeCell ref="B61:C61"/>
    <mergeCell ref="B49:C4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23"/>
  <sheetViews>
    <sheetView workbookViewId="0">
      <pane ySplit="5" topLeftCell="A6" activePane="bottomLeft" state="frozen"/>
      <selection activeCell="I21" sqref="D6:I21"/>
      <selection pane="bottomLeft" activeCell="I47" sqref="I47:I68"/>
    </sheetView>
  </sheetViews>
  <sheetFormatPr defaultRowHeight="12.75" x14ac:dyDescent="0.2"/>
  <cols>
    <col min="1" max="1" width="1.7109375" customWidth="1"/>
    <col min="2" max="3" width="21.7109375" customWidth="1"/>
    <col min="4" max="9" width="12.7109375" customWidth="1"/>
    <col min="10" max="10" width="1.7109375" customWidth="1"/>
  </cols>
  <sheetData>
    <row r="1" spans="1:9" ht="13.5" thickBot="1" x14ac:dyDescent="0.25"/>
    <row r="2" spans="1:9" ht="16.5" thickBot="1" x14ac:dyDescent="0.25">
      <c r="B2" s="117" t="s">
        <v>67</v>
      </c>
      <c r="C2" s="118"/>
    </row>
    <row r="3" spans="1:9" ht="12.75" customHeight="1" x14ac:dyDescent="0.2">
      <c r="D3" s="119" t="s">
        <v>57</v>
      </c>
      <c r="E3" s="119" t="s">
        <v>58</v>
      </c>
      <c r="F3" s="122" t="s">
        <v>59</v>
      </c>
      <c r="G3" s="125" t="s">
        <v>60</v>
      </c>
      <c r="H3" s="125" t="s">
        <v>61</v>
      </c>
      <c r="I3" s="130" t="s">
        <v>62</v>
      </c>
    </row>
    <row r="4" spans="1:9" ht="15.75" customHeight="1" x14ac:dyDescent="0.2">
      <c r="B4" s="128" t="s">
        <v>0</v>
      </c>
      <c r="C4" s="129"/>
      <c r="D4" s="120"/>
      <c r="E4" s="120"/>
      <c r="F4" s="123"/>
      <c r="G4" s="126"/>
      <c r="H4" s="126"/>
      <c r="I4" s="131"/>
    </row>
    <row r="5" spans="1:9" ht="13.5" thickBot="1" x14ac:dyDescent="0.25">
      <c r="B5" s="1"/>
      <c r="C5" s="1"/>
      <c r="D5" s="121"/>
      <c r="E5" s="121"/>
      <c r="F5" s="124"/>
      <c r="G5" s="127"/>
      <c r="H5" s="127"/>
      <c r="I5" s="132"/>
    </row>
    <row r="6" spans="1:9" ht="26.25" thickBot="1" x14ac:dyDescent="0.25">
      <c r="A6" s="2" t="s">
        <v>15</v>
      </c>
      <c r="B6" s="168" t="s">
        <v>14</v>
      </c>
      <c r="C6" s="169"/>
      <c r="D6" s="53">
        <f>SUM(D7:D16)</f>
        <v>198</v>
      </c>
      <c r="E6" s="53">
        <f t="shared" ref="E6:I6" si="0">SUM(E7:E16)</f>
        <v>197</v>
      </c>
      <c r="F6" s="114">
        <f t="shared" si="0"/>
        <v>27</v>
      </c>
      <c r="G6" s="115">
        <f t="shared" si="0"/>
        <v>55</v>
      </c>
      <c r="H6" s="115">
        <f t="shared" si="0"/>
        <v>44</v>
      </c>
      <c r="I6" s="116">
        <f t="shared" si="0"/>
        <v>71</v>
      </c>
    </row>
    <row r="7" spans="1:9" ht="25.5" x14ac:dyDescent="0.2">
      <c r="A7" s="2" t="s">
        <v>15</v>
      </c>
      <c r="B7" s="164" t="s">
        <v>1</v>
      </c>
      <c r="C7" s="165"/>
      <c r="D7" s="61">
        <v>9</v>
      </c>
      <c r="E7" s="62">
        <f>SUM(F7:I7)</f>
        <v>9</v>
      </c>
      <c r="F7" s="63">
        <v>2</v>
      </c>
      <c r="G7" s="64">
        <v>1</v>
      </c>
      <c r="H7" s="64">
        <v>2</v>
      </c>
      <c r="I7" s="65">
        <v>4</v>
      </c>
    </row>
    <row r="8" spans="1:9" ht="25.5" x14ac:dyDescent="0.2">
      <c r="A8" s="2" t="s">
        <v>15</v>
      </c>
      <c r="B8" s="162" t="s">
        <v>2</v>
      </c>
      <c r="C8" s="163"/>
      <c r="D8" s="66">
        <v>36</v>
      </c>
      <c r="E8" s="67">
        <f t="shared" ref="E8:E16" si="1">SUM(F8:I8)</f>
        <v>33</v>
      </c>
      <c r="F8" s="68">
        <v>5</v>
      </c>
      <c r="G8" s="69">
        <v>10</v>
      </c>
      <c r="H8" s="69">
        <v>6</v>
      </c>
      <c r="I8" s="70">
        <v>12</v>
      </c>
    </row>
    <row r="9" spans="1:9" ht="25.5" x14ac:dyDescent="0.2">
      <c r="A9" s="2" t="s">
        <v>15</v>
      </c>
      <c r="B9" s="162" t="s">
        <v>3</v>
      </c>
      <c r="C9" s="163"/>
      <c r="D9" s="66">
        <v>1</v>
      </c>
      <c r="E9" s="67">
        <f t="shared" si="1"/>
        <v>1</v>
      </c>
      <c r="F9" s="68">
        <v>0</v>
      </c>
      <c r="G9" s="69">
        <v>0</v>
      </c>
      <c r="H9" s="69">
        <v>0</v>
      </c>
      <c r="I9" s="70">
        <v>1</v>
      </c>
    </row>
    <row r="10" spans="1:9" ht="25.5" x14ac:dyDescent="0.2">
      <c r="A10" s="2" t="s">
        <v>15</v>
      </c>
      <c r="B10" s="162" t="s">
        <v>16</v>
      </c>
      <c r="C10" s="163"/>
      <c r="D10" s="66">
        <v>3</v>
      </c>
      <c r="E10" s="67">
        <f t="shared" si="1"/>
        <v>3</v>
      </c>
      <c r="F10" s="68">
        <v>0</v>
      </c>
      <c r="G10" s="69">
        <v>0</v>
      </c>
      <c r="H10" s="69">
        <v>1</v>
      </c>
      <c r="I10" s="70">
        <v>2</v>
      </c>
    </row>
    <row r="11" spans="1:9" ht="25.5" x14ac:dyDescent="0.2">
      <c r="A11" s="2" t="s">
        <v>15</v>
      </c>
      <c r="B11" s="162" t="s">
        <v>4</v>
      </c>
      <c r="C11" s="163"/>
      <c r="D11" s="66">
        <v>17</v>
      </c>
      <c r="E11" s="67">
        <f t="shared" si="1"/>
        <v>15</v>
      </c>
      <c r="F11" s="68">
        <v>2</v>
      </c>
      <c r="G11" s="69">
        <v>3</v>
      </c>
      <c r="H11" s="69">
        <v>4</v>
      </c>
      <c r="I11" s="70">
        <v>6</v>
      </c>
    </row>
    <row r="12" spans="1:9" ht="25.5" x14ac:dyDescent="0.2">
      <c r="A12" s="2" t="s">
        <v>15</v>
      </c>
      <c r="B12" s="162" t="s">
        <v>5</v>
      </c>
      <c r="C12" s="163"/>
      <c r="D12" s="66">
        <v>18</v>
      </c>
      <c r="E12" s="67">
        <f t="shared" si="1"/>
        <v>18</v>
      </c>
      <c r="F12" s="68">
        <v>2</v>
      </c>
      <c r="G12" s="69">
        <v>6</v>
      </c>
      <c r="H12" s="69">
        <v>5</v>
      </c>
      <c r="I12" s="70">
        <v>5</v>
      </c>
    </row>
    <row r="13" spans="1:9" ht="25.5" x14ac:dyDescent="0.2">
      <c r="A13" s="2" t="s">
        <v>15</v>
      </c>
      <c r="B13" s="162" t="s">
        <v>6</v>
      </c>
      <c r="C13" s="163"/>
      <c r="D13" s="66">
        <v>19</v>
      </c>
      <c r="E13" s="67">
        <f t="shared" si="1"/>
        <v>19</v>
      </c>
      <c r="F13" s="68">
        <v>6</v>
      </c>
      <c r="G13" s="69">
        <v>3</v>
      </c>
      <c r="H13" s="69">
        <v>7</v>
      </c>
      <c r="I13" s="70">
        <v>3</v>
      </c>
    </row>
    <row r="14" spans="1:9" ht="25.5" x14ac:dyDescent="0.2">
      <c r="A14" s="2" t="s">
        <v>15</v>
      </c>
      <c r="B14" s="162" t="s">
        <v>7</v>
      </c>
      <c r="C14" s="163"/>
      <c r="D14" s="66">
        <v>21</v>
      </c>
      <c r="E14" s="67">
        <f t="shared" si="1"/>
        <v>26</v>
      </c>
      <c r="F14" s="68">
        <v>3</v>
      </c>
      <c r="G14" s="69">
        <v>2</v>
      </c>
      <c r="H14" s="69">
        <v>5</v>
      </c>
      <c r="I14" s="70">
        <v>16</v>
      </c>
    </row>
    <row r="15" spans="1:9" ht="25.5" x14ac:dyDescent="0.2">
      <c r="A15" s="2" t="s">
        <v>15</v>
      </c>
      <c r="B15" s="172" t="s">
        <v>9</v>
      </c>
      <c r="C15" s="173"/>
      <c r="D15" s="66">
        <v>10</v>
      </c>
      <c r="E15" s="67">
        <f t="shared" si="1"/>
        <v>9</v>
      </c>
      <c r="F15" s="68">
        <v>0</v>
      </c>
      <c r="G15" s="69">
        <v>3</v>
      </c>
      <c r="H15" s="69">
        <v>2</v>
      </c>
      <c r="I15" s="70">
        <v>4</v>
      </c>
    </row>
    <row r="16" spans="1:9" ht="26.25" thickBot="1" x14ac:dyDescent="0.25">
      <c r="A16" s="2" t="s">
        <v>15</v>
      </c>
      <c r="B16" s="166" t="s">
        <v>8</v>
      </c>
      <c r="C16" s="167"/>
      <c r="D16" s="71">
        <v>64</v>
      </c>
      <c r="E16" s="72">
        <f t="shared" si="1"/>
        <v>64</v>
      </c>
      <c r="F16" s="73">
        <v>7</v>
      </c>
      <c r="G16" s="74">
        <v>27</v>
      </c>
      <c r="H16" s="74">
        <v>12</v>
      </c>
      <c r="I16" s="75">
        <v>18</v>
      </c>
    </row>
    <row r="17" spans="1:10" x14ac:dyDescent="0.2">
      <c r="A17" s="2"/>
      <c r="D17" s="17"/>
      <c r="E17" s="17"/>
      <c r="F17" s="17"/>
      <c r="G17" s="17"/>
      <c r="H17" s="17"/>
      <c r="I17" s="17"/>
    </row>
    <row r="18" spans="1:10" ht="16.5" thickBot="1" x14ac:dyDescent="0.25">
      <c r="A18" s="7"/>
      <c r="B18" s="171" t="s">
        <v>10</v>
      </c>
      <c r="C18" s="171"/>
      <c r="D18" s="113"/>
      <c r="E18" s="113"/>
      <c r="F18" s="113"/>
      <c r="G18" s="113"/>
      <c r="H18" s="113"/>
      <c r="I18" s="113"/>
      <c r="J18" s="6"/>
    </row>
    <row r="19" spans="1:10" ht="26.25" thickBot="1" x14ac:dyDescent="0.25">
      <c r="A19" s="7" t="s">
        <v>15</v>
      </c>
      <c r="B19" s="168" t="s">
        <v>11</v>
      </c>
      <c r="C19" s="170"/>
      <c r="D19" s="53">
        <f>SUM(D20:D21)</f>
        <v>297</v>
      </c>
      <c r="E19" s="53">
        <f t="shared" ref="E19:I19" si="2">SUM(E20:E21)</f>
        <v>297</v>
      </c>
      <c r="F19" s="114">
        <f t="shared" si="2"/>
        <v>44</v>
      </c>
      <c r="G19" s="115">
        <f t="shared" si="2"/>
        <v>63</v>
      </c>
      <c r="H19" s="115">
        <f t="shared" si="2"/>
        <v>56</v>
      </c>
      <c r="I19" s="116">
        <f t="shared" si="2"/>
        <v>134</v>
      </c>
      <c r="J19" s="6"/>
    </row>
    <row r="20" spans="1:10" ht="25.5" x14ac:dyDescent="0.2">
      <c r="A20" s="7" t="s">
        <v>15</v>
      </c>
      <c r="B20" s="164" t="s">
        <v>12</v>
      </c>
      <c r="C20" s="165"/>
      <c r="D20" s="61">
        <v>224</v>
      </c>
      <c r="E20" s="62">
        <f t="shared" ref="E20:E21" si="3">SUM(F20:I20)</f>
        <v>224</v>
      </c>
      <c r="F20" s="63">
        <v>23</v>
      </c>
      <c r="G20" s="64">
        <v>49</v>
      </c>
      <c r="H20" s="64">
        <v>53</v>
      </c>
      <c r="I20" s="65">
        <v>99</v>
      </c>
      <c r="J20" s="6"/>
    </row>
    <row r="21" spans="1:10" ht="26.25" thickBot="1" x14ac:dyDescent="0.25">
      <c r="A21" s="7" t="s">
        <v>15</v>
      </c>
      <c r="B21" s="166" t="s">
        <v>13</v>
      </c>
      <c r="C21" s="167"/>
      <c r="D21" s="71">
        <v>73</v>
      </c>
      <c r="E21" s="72">
        <f t="shared" si="3"/>
        <v>73</v>
      </c>
      <c r="F21" s="73">
        <v>21</v>
      </c>
      <c r="G21" s="74">
        <v>14</v>
      </c>
      <c r="H21" s="74">
        <v>3</v>
      </c>
      <c r="I21" s="75">
        <v>35</v>
      </c>
      <c r="J21" s="6"/>
    </row>
    <row r="22" spans="1:10" x14ac:dyDescent="0.2">
      <c r="A22" s="7"/>
      <c r="B22" s="6"/>
      <c r="C22" s="6"/>
      <c r="D22" s="6"/>
      <c r="E22" s="6"/>
      <c r="F22" s="6"/>
      <c r="G22" s="6"/>
      <c r="H22" s="6"/>
      <c r="I22" s="6"/>
      <c r="J22" s="6"/>
    </row>
    <row r="23" spans="1:10" ht="13.5" thickBot="1" x14ac:dyDescent="0.25">
      <c r="A23" s="2"/>
    </row>
    <row r="24" spans="1:10" ht="26.25" customHeight="1" thickBot="1" x14ac:dyDescent="0.25">
      <c r="A24" s="2" t="s">
        <v>15</v>
      </c>
      <c r="B24" s="153" t="s">
        <v>24</v>
      </c>
      <c r="C24" s="161"/>
      <c r="D24" s="161"/>
      <c r="E24" s="161"/>
      <c r="F24" s="161"/>
      <c r="G24" s="161"/>
      <c r="H24" s="161"/>
      <c r="I24" s="154"/>
    </row>
    <row r="25" spans="1:10" ht="26.25" thickBot="1" x14ac:dyDescent="0.25">
      <c r="A25" s="2" t="s">
        <v>15</v>
      </c>
      <c r="B25" s="151" t="s">
        <v>17</v>
      </c>
      <c r="C25" s="152"/>
      <c r="D25" s="52">
        <v>13</v>
      </c>
      <c r="E25" s="53">
        <f>SUM(F25:I25)</f>
        <v>13</v>
      </c>
      <c r="F25" s="54">
        <v>0</v>
      </c>
      <c r="G25" s="55">
        <v>6</v>
      </c>
      <c r="H25" s="55">
        <v>2</v>
      </c>
      <c r="I25" s="56">
        <v>5</v>
      </c>
    </row>
    <row r="26" spans="1:10" ht="13.5" thickBot="1" x14ac:dyDescent="0.25">
      <c r="A26" s="2"/>
      <c r="D26" s="17"/>
      <c r="E26" s="17"/>
      <c r="F26" s="17"/>
      <c r="G26" s="17"/>
      <c r="H26" s="17"/>
      <c r="I26" s="17"/>
    </row>
    <row r="27" spans="1:10" ht="26.25" thickBot="1" x14ac:dyDescent="0.25">
      <c r="A27" s="2" t="s">
        <v>15</v>
      </c>
      <c r="B27" s="153" t="s">
        <v>25</v>
      </c>
      <c r="C27" s="154"/>
      <c r="D27" s="57">
        <f>SUM(D28:D33)</f>
        <v>83</v>
      </c>
      <c r="E27" s="57">
        <f t="shared" ref="E27:I27" si="4">SUM(E28:E33)</f>
        <v>83</v>
      </c>
      <c r="F27" s="58">
        <f t="shared" si="4"/>
        <v>0</v>
      </c>
      <c r="G27" s="59">
        <f t="shared" si="4"/>
        <v>46</v>
      </c>
      <c r="H27" s="59">
        <f t="shared" si="4"/>
        <v>10</v>
      </c>
      <c r="I27" s="60">
        <f t="shared" si="4"/>
        <v>27</v>
      </c>
    </row>
    <row r="28" spans="1:10" ht="25.5" x14ac:dyDescent="0.2">
      <c r="A28" s="2" t="s">
        <v>15</v>
      </c>
      <c r="B28" s="159" t="s">
        <v>18</v>
      </c>
      <c r="C28" s="160"/>
      <c r="D28" s="61">
        <v>21</v>
      </c>
      <c r="E28" s="62">
        <f t="shared" ref="E28:E33" si="5">SUM(F28:I28)</f>
        <v>21</v>
      </c>
      <c r="F28" s="63">
        <v>0</v>
      </c>
      <c r="G28" s="64">
        <v>10</v>
      </c>
      <c r="H28" s="64">
        <v>4</v>
      </c>
      <c r="I28" s="65">
        <v>7</v>
      </c>
    </row>
    <row r="29" spans="1:10" ht="25.5" x14ac:dyDescent="0.2">
      <c r="A29" s="2" t="s">
        <v>15</v>
      </c>
      <c r="B29" s="157" t="s">
        <v>19</v>
      </c>
      <c r="C29" s="158"/>
      <c r="D29" s="66">
        <v>21</v>
      </c>
      <c r="E29" s="67">
        <f t="shared" si="5"/>
        <v>21</v>
      </c>
      <c r="F29" s="68">
        <v>0</v>
      </c>
      <c r="G29" s="69">
        <v>10</v>
      </c>
      <c r="H29" s="69">
        <v>4</v>
      </c>
      <c r="I29" s="70">
        <v>7</v>
      </c>
    </row>
    <row r="30" spans="1:10" ht="25.5" x14ac:dyDescent="0.2">
      <c r="A30" s="2" t="s">
        <v>15</v>
      </c>
      <c r="B30" s="157" t="s">
        <v>20</v>
      </c>
      <c r="C30" s="158"/>
      <c r="D30" s="66">
        <v>18</v>
      </c>
      <c r="E30" s="67">
        <f t="shared" si="5"/>
        <v>18</v>
      </c>
      <c r="F30" s="68">
        <v>0</v>
      </c>
      <c r="G30" s="69">
        <v>10</v>
      </c>
      <c r="H30" s="69">
        <v>2</v>
      </c>
      <c r="I30" s="70">
        <v>6</v>
      </c>
    </row>
    <row r="31" spans="1:10" ht="25.5" x14ac:dyDescent="0.2">
      <c r="A31" s="2" t="s">
        <v>15</v>
      </c>
      <c r="B31" s="157" t="s">
        <v>21</v>
      </c>
      <c r="C31" s="158"/>
      <c r="D31" s="66">
        <v>12</v>
      </c>
      <c r="E31" s="67">
        <f t="shared" si="5"/>
        <v>12</v>
      </c>
      <c r="F31" s="68">
        <v>0</v>
      </c>
      <c r="G31" s="69">
        <v>6</v>
      </c>
      <c r="H31" s="69">
        <v>0</v>
      </c>
      <c r="I31" s="70">
        <v>6</v>
      </c>
    </row>
    <row r="32" spans="1:10" ht="25.5" x14ac:dyDescent="0.2">
      <c r="A32" s="2" t="s">
        <v>15</v>
      </c>
      <c r="B32" s="157" t="s">
        <v>22</v>
      </c>
      <c r="C32" s="158"/>
      <c r="D32" s="66">
        <v>0</v>
      </c>
      <c r="E32" s="67">
        <f t="shared" si="5"/>
        <v>0</v>
      </c>
      <c r="F32" s="68">
        <v>0</v>
      </c>
      <c r="G32" s="69">
        <v>0</v>
      </c>
      <c r="H32" s="69">
        <v>0</v>
      </c>
      <c r="I32" s="70">
        <v>0</v>
      </c>
    </row>
    <row r="33" spans="1:9" ht="26.25" thickBot="1" x14ac:dyDescent="0.25">
      <c r="A33" s="2" t="s">
        <v>15</v>
      </c>
      <c r="B33" s="155" t="s">
        <v>23</v>
      </c>
      <c r="C33" s="156"/>
      <c r="D33" s="71">
        <v>11</v>
      </c>
      <c r="E33" s="72">
        <f t="shared" si="5"/>
        <v>11</v>
      </c>
      <c r="F33" s="73">
        <v>0</v>
      </c>
      <c r="G33" s="74">
        <v>10</v>
      </c>
      <c r="H33" s="74">
        <v>0</v>
      </c>
      <c r="I33" s="75">
        <v>1</v>
      </c>
    </row>
    <row r="34" spans="1:9" ht="13.5" thickBot="1" x14ac:dyDescent="0.25">
      <c r="A34" s="2"/>
      <c r="D34" s="17"/>
      <c r="E34" s="17"/>
      <c r="F34" s="17"/>
      <c r="G34" s="17"/>
      <c r="H34" s="17"/>
      <c r="I34" s="17"/>
    </row>
    <row r="35" spans="1:9" ht="26.25" thickBot="1" x14ac:dyDescent="0.25">
      <c r="A35" s="2" t="s">
        <v>15</v>
      </c>
      <c r="B35" s="137" t="s">
        <v>26</v>
      </c>
      <c r="C35" s="138"/>
      <c r="D35" s="76">
        <f>SUM(D37,D46)</f>
        <v>1024</v>
      </c>
      <c r="E35" s="76">
        <f t="shared" ref="E35:I35" si="6">SUM(E37,E46)</f>
        <v>1193</v>
      </c>
      <c r="F35" s="77">
        <f t="shared" si="6"/>
        <v>227</v>
      </c>
      <c r="G35" s="78">
        <f t="shared" si="6"/>
        <v>285</v>
      </c>
      <c r="H35" s="78">
        <f t="shared" si="6"/>
        <v>304</v>
      </c>
      <c r="I35" s="79">
        <f t="shared" si="6"/>
        <v>377</v>
      </c>
    </row>
    <row r="36" spans="1:9" ht="26.25" thickBot="1" x14ac:dyDescent="0.25">
      <c r="A36" s="2" t="s">
        <v>15</v>
      </c>
      <c r="B36" s="139" t="s">
        <v>27</v>
      </c>
      <c r="C36" s="140"/>
      <c r="D36" s="52">
        <v>0</v>
      </c>
      <c r="E36" s="53">
        <f>SUM(F36:I36)</f>
        <v>1006</v>
      </c>
      <c r="F36" s="54">
        <v>206</v>
      </c>
      <c r="G36" s="55">
        <v>237</v>
      </c>
      <c r="H36" s="55">
        <v>268</v>
      </c>
      <c r="I36" s="56">
        <v>295</v>
      </c>
    </row>
    <row r="37" spans="1:9" ht="26.25" thickBot="1" x14ac:dyDescent="0.25">
      <c r="A37" s="2" t="s">
        <v>15</v>
      </c>
      <c r="B37" s="141" t="s">
        <v>28</v>
      </c>
      <c r="C37" s="142"/>
      <c r="D37" s="53">
        <f>SUM(D39:D41,D43:D45)</f>
        <v>960</v>
      </c>
      <c r="E37" s="53">
        <f t="shared" ref="E37:I37" si="7">SUM(E39:E41,E43:E45)</f>
        <v>1143</v>
      </c>
      <c r="F37" s="80">
        <f t="shared" si="7"/>
        <v>220</v>
      </c>
      <c r="G37" s="81">
        <f t="shared" si="7"/>
        <v>273</v>
      </c>
      <c r="H37" s="81">
        <f t="shared" si="7"/>
        <v>293</v>
      </c>
      <c r="I37" s="82">
        <f t="shared" si="7"/>
        <v>357</v>
      </c>
    </row>
    <row r="38" spans="1:9" ht="30" x14ac:dyDescent="0.2">
      <c r="A38" s="2" t="s">
        <v>15</v>
      </c>
      <c r="B38" s="3" t="s">
        <v>29</v>
      </c>
      <c r="C38" s="5" t="s">
        <v>30</v>
      </c>
      <c r="D38" s="83">
        <v>750</v>
      </c>
      <c r="E38" s="45"/>
      <c r="F38" s="46"/>
      <c r="G38" s="46"/>
      <c r="H38" s="46"/>
      <c r="I38" s="46"/>
    </row>
    <row r="39" spans="1:9" ht="25.5" x14ac:dyDescent="0.2">
      <c r="A39" s="2" t="s">
        <v>15</v>
      </c>
      <c r="B39" s="147" t="s">
        <v>31</v>
      </c>
      <c r="C39" s="148"/>
      <c r="D39" s="66">
        <v>750</v>
      </c>
      <c r="E39" s="84">
        <f t="shared" ref="E39:E41" si="8">SUM(F39:I39)</f>
        <v>974</v>
      </c>
      <c r="F39" s="68">
        <v>202</v>
      </c>
      <c r="G39" s="69">
        <v>228</v>
      </c>
      <c r="H39" s="69">
        <v>264</v>
      </c>
      <c r="I39" s="70">
        <v>280</v>
      </c>
    </row>
    <row r="40" spans="1:9" ht="25.5" x14ac:dyDescent="0.2">
      <c r="A40" s="2" t="s">
        <v>15</v>
      </c>
      <c r="B40" s="147" t="s">
        <v>38</v>
      </c>
      <c r="C40" s="148"/>
      <c r="D40" s="66">
        <v>60</v>
      </c>
      <c r="E40" s="84">
        <f t="shared" si="8"/>
        <v>38</v>
      </c>
      <c r="F40" s="68">
        <v>3</v>
      </c>
      <c r="G40" s="69">
        <v>9</v>
      </c>
      <c r="H40" s="69">
        <v>10</v>
      </c>
      <c r="I40" s="70">
        <v>16</v>
      </c>
    </row>
    <row r="41" spans="1:9" ht="26.25" thickBot="1" x14ac:dyDescent="0.25">
      <c r="A41" s="2" t="s">
        <v>15</v>
      </c>
      <c r="B41" s="145" t="s">
        <v>32</v>
      </c>
      <c r="C41" s="146"/>
      <c r="D41" s="71">
        <v>60</v>
      </c>
      <c r="E41" s="85">
        <f t="shared" si="8"/>
        <v>35</v>
      </c>
      <c r="F41" s="73">
        <v>3</v>
      </c>
      <c r="G41" s="74">
        <v>9</v>
      </c>
      <c r="H41" s="74">
        <v>7</v>
      </c>
      <c r="I41" s="75">
        <v>16</v>
      </c>
    </row>
    <row r="42" spans="1:9" ht="30" x14ac:dyDescent="0.2">
      <c r="A42" s="2" t="s">
        <v>15</v>
      </c>
      <c r="B42" s="4" t="s">
        <v>33</v>
      </c>
      <c r="C42" s="5" t="s">
        <v>30</v>
      </c>
      <c r="D42" s="86">
        <v>30</v>
      </c>
      <c r="E42" s="45"/>
      <c r="F42" s="46"/>
      <c r="G42" s="46"/>
      <c r="H42" s="46"/>
      <c r="I42" s="46"/>
    </row>
    <row r="43" spans="1:9" ht="25.5" x14ac:dyDescent="0.2">
      <c r="A43" s="2" t="s">
        <v>15</v>
      </c>
      <c r="B43" s="147" t="s">
        <v>31</v>
      </c>
      <c r="C43" s="148"/>
      <c r="D43" s="66">
        <v>30</v>
      </c>
      <c r="E43" s="84">
        <f t="shared" ref="E43:E45" si="9">SUM(F43:I43)</f>
        <v>32</v>
      </c>
      <c r="F43" s="68">
        <v>4</v>
      </c>
      <c r="G43" s="69">
        <v>9</v>
      </c>
      <c r="H43" s="69">
        <v>4</v>
      </c>
      <c r="I43" s="70">
        <v>15</v>
      </c>
    </row>
    <row r="44" spans="1:9" ht="25.5" x14ac:dyDescent="0.2">
      <c r="A44" s="2" t="s">
        <v>15</v>
      </c>
      <c r="B44" s="147" t="s">
        <v>38</v>
      </c>
      <c r="C44" s="148"/>
      <c r="D44" s="66">
        <v>30</v>
      </c>
      <c r="E44" s="84">
        <f t="shared" si="9"/>
        <v>32</v>
      </c>
      <c r="F44" s="68">
        <v>4</v>
      </c>
      <c r="G44" s="69">
        <v>9</v>
      </c>
      <c r="H44" s="69">
        <v>4</v>
      </c>
      <c r="I44" s="70">
        <v>15</v>
      </c>
    </row>
    <row r="45" spans="1:9" ht="26.25" thickBot="1" x14ac:dyDescent="0.25">
      <c r="A45" s="2" t="s">
        <v>15</v>
      </c>
      <c r="B45" s="145" t="s">
        <v>32</v>
      </c>
      <c r="C45" s="146"/>
      <c r="D45" s="71">
        <v>30</v>
      </c>
      <c r="E45" s="85">
        <f t="shared" si="9"/>
        <v>32</v>
      </c>
      <c r="F45" s="73">
        <v>4</v>
      </c>
      <c r="G45" s="74">
        <v>9</v>
      </c>
      <c r="H45" s="74">
        <v>4</v>
      </c>
      <c r="I45" s="75">
        <v>15</v>
      </c>
    </row>
    <row r="46" spans="1:9" ht="26.25" thickBot="1" x14ac:dyDescent="0.25">
      <c r="A46" s="2" t="s">
        <v>15</v>
      </c>
      <c r="B46" s="143" t="s">
        <v>34</v>
      </c>
      <c r="C46" s="144"/>
      <c r="D46" s="87">
        <f>SUM(D47:D68)</f>
        <v>64</v>
      </c>
      <c r="E46" s="87">
        <f t="shared" ref="E46:I46" si="10">SUM(E47:E68)</f>
        <v>50</v>
      </c>
      <c r="F46" s="88">
        <f t="shared" si="10"/>
        <v>7</v>
      </c>
      <c r="G46" s="89">
        <f t="shared" si="10"/>
        <v>12</v>
      </c>
      <c r="H46" s="89">
        <f t="shared" si="10"/>
        <v>11</v>
      </c>
      <c r="I46" s="90">
        <f t="shared" si="10"/>
        <v>20</v>
      </c>
    </row>
    <row r="47" spans="1:9" ht="25.5" x14ac:dyDescent="0.2">
      <c r="A47" s="2" t="s">
        <v>15</v>
      </c>
      <c r="B47" s="10" t="s">
        <v>39</v>
      </c>
      <c r="C47" s="11" t="s">
        <v>35</v>
      </c>
      <c r="D47" s="61">
        <v>12</v>
      </c>
      <c r="E47" s="91">
        <f t="shared" ref="E47:E68" si="11">SUM(F47:I47)</f>
        <v>10</v>
      </c>
      <c r="F47" s="63">
        <v>1</v>
      </c>
      <c r="G47" s="64">
        <v>3</v>
      </c>
      <c r="H47" s="64">
        <v>1</v>
      </c>
      <c r="I47" s="65">
        <v>5</v>
      </c>
    </row>
    <row r="48" spans="1:9" ht="25.5" x14ac:dyDescent="0.2">
      <c r="A48" s="2" t="s">
        <v>15</v>
      </c>
      <c r="B48" s="133" t="s">
        <v>40</v>
      </c>
      <c r="C48" s="134"/>
      <c r="D48" s="66">
        <v>10</v>
      </c>
      <c r="E48" s="84">
        <f t="shared" si="11"/>
        <v>9</v>
      </c>
      <c r="F48" s="68">
        <v>1</v>
      </c>
      <c r="G48" s="69">
        <v>0</v>
      </c>
      <c r="H48" s="69">
        <v>1</v>
      </c>
      <c r="I48" s="70">
        <v>7</v>
      </c>
    </row>
    <row r="49" spans="1:9" ht="25.5" x14ac:dyDescent="0.2">
      <c r="A49" s="2" t="s">
        <v>15</v>
      </c>
      <c r="B49" s="133" t="s">
        <v>40</v>
      </c>
      <c r="C49" s="134"/>
      <c r="D49" s="66">
        <v>0</v>
      </c>
      <c r="E49" s="84">
        <f t="shared" si="11"/>
        <v>0</v>
      </c>
      <c r="F49" s="68">
        <v>0</v>
      </c>
      <c r="G49" s="69">
        <v>0</v>
      </c>
      <c r="H49" s="69">
        <v>0</v>
      </c>
      <c r="I49" s="70">
        <v>0</v>
      </c>
    </row>
    <row r="50" spans="1:9" ht="25.5" x14ac:dyDescent="0.2">
      <c r="A50" s="2" t="s">
        <v>15</v>
      </c>
      <c r="B50" s="133" t="s">
        <v>41</v>
      </c>
      <c r="C50" s="134"/>
      <c r="D50" s="66">
        <v>0</v>
      </c>
      <c r="E50" s="84">
        <f t="shared" si="11"/>
        <v>0</v>
      </c>
      <c r="F50" s="68">
        <v>0</v>
      </c>
      <c r="G50" s="69">
        <v>0</v>
      </c>
      <c r="H50" s="69">
        <v>0</v>
      </c>
      <c r="I50" s="70">
        <v>0</v>
      </c>
    </row>
    <row r="51" spans="1:9" ht="25.5" x14ac:dyDescent="0.2">
      <c r="A51" s="2" t="s">
        <v>15</v>
      </c>
      <c r="B51" s="133" t="s">
        <v>42</v>
      </c>
      <c r="C51" s="134"/>
      <c r="D51" s="66">
        <v>0</v>
      </c>
      <c r="E51" s="84">
        <f t="shared" si="11"/>
        <v>0</v>
      </c>
      <c r="F51" s="68">
        <v>0</v>
      </c>
      <c r="G51" s="69">
        <v>0</v>
      </c>
      <c r="H51" s="69">
        <v>0</v>
      </c>
      <c r="I51" s="70">
        <v>0</v>
      </c>
    </row>
    <row r="52" spans="1:9" ht="25.5" x14ac:dyDescent="0.2">
      <c r="A52" s="2" t="s">
        <v>15</v>
      </c>
      <c r="B52" s="133" t="s">
        <v>43</v>
      </c>
      <c r="C52" s="134"/>
      <c r="D52" s="66">
        <v>0</v>
      </c>
      <c r="E52" s="84">
        <f t="shared" si="11"/>
        <v>0</v>
      </c>
      <c r="F52" s="68">
        <v>0</v>
      </c>
      <c r="G52" s="69">
        <v>0</v>
      </c>
      <c r="H52" s="69">
        <v>0</v>
      </c>
      <c r="I52" s="70">
        <v>0</v>
      </c>
    </row>
    <row r="53" spans="1:9" ht="25.5" x14ac:dyDescent="0.2">
      <c r="A53" s="2" t="s">
        <v>15</v>
      </c>
      <c r="B53" s="133" t="s">
        <v>44</v>
      </c>
      <c r="C53" s="134"/>
      <c r="D53" s="66">
        <v>0</v>
      </c>
      <c r="E53" s="84">
        <f t="shared" si="11"/>
        <v>0</v>
      </c>
      <c r="F53" s="68">
        <v>0</v>
      </c>
      <c r="G53" s="69">
        <v>0</v>
      </c>
      <c r="H53" s="69">
        <v>0</v>
      </c>
      <c r="I53" s="70">
        <v>0</v>
      </c>
    </row>
    <row r="54" spans="1:9" ht="25.5" x14ac:dyDescent="0.2">
      <c r="A54" s="2" t="s">
        <v>15</v>
      </c>
      <c r="B54" s="133" t="s">
        <v>45</v>
      </c>
      <c r="C54" s="134"/>
      <c r="D54" s="66">
        <v>0</v>
      </c>
      <c r="E54" s="84">
        <f t="shared" si="11"/>
        <v>0</v>
      </c>
      <c r="F54" s="68">
        <v>0</v>
      </c>
      <c r="G54" s="69">
        <v>0</v>
      </c>
      <c r="H54" s="69">
        <v>0</v>
      </c>
      <c r="I54" s="70">
        <v>0</v>
      </c>
    </row>
    <row r="55" spans="1:9" ht="32.25" x14ac:dyDescent="0.2">
      <c r="A55" s="2" t="s">
        <v>15</v>
      </c>
      <c r="B55" s="8" t="s">
        <v>46</v>
      </c>
      <c r="C55" s="9" t="s">
        <v>56</v>
      </c>
      <c r="D55" s="66">
        <v>12</v>
      </c>
      <c r="E55" s="84">
        <f t="shared" si="11"/>
        <v>11</v>
      </c>
      <c r="F55" s="68">
        <v>0</v>
      </c>
      <c r="G55" s="69">
        <v>4</v>
      </c>
      <c r="H55" s="69">
        <v>7</v>
      </c>
      <c r="I55" s="70">
        <v>0</v>
      </c>
    </row>
    <row r="56" spans="1:9" ht="25.5" x14ac:dyDescent="0.2">
      <c r="A56" s="2" t="s">
        <v>15</v>
      </c>
      <c r="B56" s="133" t="s">
        <v>47</v>
      </c>
      <c r="C56" s="134"/>
      <c r="D56" s="66">
        <v>0</v>
      </c>
      <c r="E56" s="84">
        <f t="shared" si="11"/>
        <v>0</v>
      </c>
      <c r="F56" s="68">
        <v>0</v>
      </c>
      <c r="G56" s="69">
        <v>0</v>
      </c>
      <c r="H56" s="69">
        <v>0</v>
      </c>
      <c r="I56" s="70">
        <v>0</v>
      </c>
    </row>
    <row r="57" spans="1:9" ht="25.5" x14ac:dyDescent="0.2">
      <c r="A57" s="2" t="s">
        <v>15</v>
      </c>
      <c r="B57" s="133" t="s">
        <v>47</v>
      </c>
      <c r="C57" s="134"/>
      <c r="D57" s="66">
        <v>0</v>
      </c>
      <c r="E57" s="84">
        <f t="shared" si="11"/>
        <v>0</v>
      </c>
      <c r="F57" s="68">
        <v>0</v>
      </c>
      <c r="G57" s="69">
        <v>0</v>
      </c>
      <c r="H57" s="69">
        <v>0</v>
      </c>
      <c r="I57" s="70">
        <v>0</v>
      </c>
    </row>
    <row r="58" spans="1:9" ht="25.5" x14ac:dyDescent="0.2">
      <c r="A58" s="2" t="s">
        <v>15</v>
      </c>
      <c r="B58" s="133" t="s">
        <v>48</v>
      </c>
      <c r="C58" s="134"/>
      <c r="D58" s="66">
        <v>15</v>
      </c>
      <c r="E58" s="84">
        <f t="shared" si="11"/>
        <v>8</v>
      </c>
      <c r="F58" s="68">
        <v>4</v>
      </c>
      <c r="G58" s="69">
        <v>1</v>
      </c>
      <c r="H58" s="69">
        <v>1</v>
      </c>
      <c r="I58" s="70">
        <v>2</v>
      </c>
    </row>
    <row r="59" spans="1:9" ht="25.5" x14ac:dyDescent="0.2">
      <c r="A59" s="2" t="s">
        <v>15</v>
      </c>
      <c r="B59" s="135" t="s">
        <v>49</v>
      </c>
      <c r="C59" s="136"/>
      <c r="D59" s="66">
        <v>0</v>
      </c>
      <c r="E59" s="84">
        <f t="shared" si="11"/>
        <v>0</v>
      </c>
      <c r="F59" s="68">
        <v>0</v>
      </c>
      <c r="G59" s="69">
        <v>0</v>
      </c>
      <c r="H59" s="69">
        <v>0</v>
      </c>
      <c r="I59" s="70">
        <v>0</v>
      </c>
    </row>
    <row r="60" spans="1:9" ht="25.5" x14ac:dyDescent="0.2">
      <c r="A60" s="2" t="s">
        <v>15</v>
      </c>
      <c r="B60" s="133" t="s">
        <v>50</v>
      </c>
      <c r="C60" s="134"/>
      <c r="D60" s="66">
        <v>0</v>
      </c>
      <c r="E60" s="84">
        <f t="shared" si="11"/>
        <v>0</v>
      </c>
      <c r="F60" s="68">
        <v>0</v>
      </c>
      <c r="G60" s="69">
        <v>0</v>
      </c>
      <c r="H60" s="69">
        <v>0</v>
      </c>
      <c r="I60" s="70">
        <v>0</v>
      </c>
    </row>
    <row r="61" spans="1:9" ht="25.5" x14ac:dyDescent="0.2">
      <c r="A61" s="2" t="s">
        <v>15</v>
      </c>
      <c r="B61" s="133" t="s">
        <v>51</v>
      </c>
      <c r="C61" s="134"/>
      <c r="D61" s="66">
        <v>0</v>
      </c>
      <c r="E61" s="84">
        <f t="shared" si="11"/>
        <v>0</v>
      </c>
      <c r="F61" s="68">
        <v>0</v>
      </c>
      <c r="G61" s="69">
        <v>0</v>
      </c>
      <c r="H61" s="69">
        <v>0</v>
      </c>
      <c r="I61" s="70">
        <v>0</v>
      </c>
    </row>
    <row r="62" spans="1:9" ht="25.5" x14ac:dyDescent="0.2">
      <c r="A62" s="2" t="s">
        <v>15</v>
      </c>
      <c r="B62" s="133" t="s">
        <v>52</v>
      </c>
      <c r="C62" s="134"/>
      <c r="D62" s="66">
        <v>0</v>
      </c>
      <c r="E62" s="84">
        <f t="shared" si="11"/>
        <v>0</v>
      </c>
      <c r="F62" s="68">
        <v>0</v>
      </c>
      <c r="G62" s="69">
        <v>0</v>
      </c>
      <c r="H62" s="69">
        <v>0</v>
      </c>
      <c r="I62" s="70">
        <v>0</v>
      </c>
    </row>
    <row r="63" spans="1:9" ht="25.5" x14ac:dyDescent="0.2">
      <c r="A63" s="2" t="s">
        <v>15</v>
      </c>
      <c r="B63" s="133" t="s">
        <v>53</v>
      </c>
      <c r="C63" s="134"/>
      <c r="D63" s="66">
        <v>10</v>
      </c>
      <c r="E63" s="84">
        <f t="shared" si="11"/>
        <v>8</v>
      </c>
      <c r="F63" s="68">
        <v>0</v>
      </c>
      <c r="G63" s="69">
        <v>3</v>
      </c>
      <c r="H63" s="69">
        <v>1</v>
      </c>
      <c r="I63" s="70">
        <v>4</v>
      </c>
    </row>
    <row r="64" spans="1:9" ht="25.5" x14ac:dyDescent="0.2">
      <c r="A64" s="2" t="s">
        <v>15</v>
      </c>
      <c r="B64" s="133" t="s">
        <v>54</v>
      </c>
      <c r="C64" s="134"/>
      <c r="D64" s="66">
        <v>0</v>
      </c>
      <c r="E64" s="84">
        <f t="shared" si="11"/>
        <v>0</v>
      </c>
      <c r="F64" s="68">
        <v>0</v>
      </c>
      <c r="G64" s="69">
        <v>0</v>
      </c>
      <c r="H64" s="69">
        <v>0</v>
      </c>
      <c r="I64" s="70">
        <v>0</v>
      </c>
    </row>
    <row r="65" spans="1:9" ht="25.5" x14ac:dyDescent="0.2">
      <c r="A65" s="2" t="s">
        <v>15</v>
      </c>
      <c r="B65" s="133" t="s">
        <v>55</v>
      </c>
      <c r="C65" s="134"/>
      <c r="D65" s="66">
        <v>0</v>
      </c>
      <c r="E65" s="84">
        <f t="shared" si="11"/>
        <v>0</v>
      </c>
      <c r="F65" s="68">
        <v>0</v>
      </c>
      <c r="G65" s="69">
        <v>0</v>
      </c>
      <c r="H65" s="69">
        <v>0</v>
      </c>
      <c r="I65" s="70">
        <v>0</v>
      </c>
    </row>
    <row r="66" spans="1:9" ht="25.5" x14ac:dyDescent="0.2">
      <c r="A66" s="2" t="s">
        <v>15</v>
      </c>
      <c r="B66" s="133" t="s">
        <v>36</v>
      </c>
      <c r="C66" s="134"/>
      <c r="D66" s="66">
        <v>5</v>
      </c>
      <c r="E66" s="84">
        <f t="shared" si="11"/>
        <v>4</v>
      </c>
      <c r="F66" s="68">
        <v>1</v>
      </c>
      <c r="G66" s="69">
        <v>1</v>
      </c>
      <c r="H66" s="69">
        <v>0</v>
      </c>
      <c r="I66" s="70">
        <v>2</v>
      </c>
    </row>
    <row r="67" spans="1:9" ht="25.5" x14ac:dyDescent="0.2">
      <c r="A67" s="2" t="s">
        <v>15</v>
      </c>
      <c r="B67" s="133" t="s">
        <v>36</v>
      </c>
      <c r="C67" s="134"/>
      <c r="D67" s="66">
        <v>0</v>
      </c>
      <c r="E67" s="84">
        <f t="shared" si="11"/>
        <v>0</v>
      </c>
      <c r="F67" s="68">
        <v>0</v>
      </c>
      <c r="G67" s="69">
        <v>0</v>
      </c>
      <c r="H67" s="69">
        <v>0</v>
      </c>
      <c r="I67" s="70">
        <v>0</v>
      </c>
    </row>
    <row r="68" spans="1:9" ht="26.25" thickBot="1" x14ac:dyDescent="0.25">
      <c r="A68" s="2" t="s">
        <v>15</v>
      </c>
      <c r="B68" s="149" t="s">
        <v>37</v>
      </c>
      <c r="C68" s="150"/>
      <c r="D68" s="71">
        <v>0</v>
      </c>
      <c r="E68" s="85">
        <f t="shared" si="11"/>
        <v>0</v>
      </c>
      <c r="F68" s="73">
        <v>0</v>
      </c>
      <c r="G68" s="74">
        <v>0</v>
      </c>
      <c r="H68" s="74">
        <v>0</v>
      </c>
      <c r="I68" s="75">
        <v>0</v>
      </c>
    </row>
    <row r="69" spans="1:9" ht="25.5" x14ac:dyDescent="0.2">
      <c r="A69" s="2" t="s">
        <v>15</v>
      </c>
    </row>
    <row r="70" spans="1:9" ht="25.5" x14ac:dyDescent="0.2">
      <c r="A70" s="2" t="s">
        <v>15</v>
      </c>
    </row>
    <row r="71" spans="1:9" ht="25.5" x14ac:dyDescent="0.2">
      <c r="A71" s="2" t="s">
        <v>15</v>
      </c>
    </row>
    <row r="72" spans="1:9" ht="25.5" x14ac:dyDescent="0.2">
      <c r="A72" s="2" t="s">
        <v>15</v>
      </c>
    </row>
    <row r="73" spans="1:9" ht="25.5" x14ac:dyDescent="0.2">
      <c r="A73" s="2" t="s">
        <v>15</v>
      </c>
    </row>
    <row r="74" spans="1:9" ht="25.5" x14ac:dyDescent="0.2">
      <c r="A74" s="2" t="s">
        <v>15</v>
      </c>
    </row>
    <row r="75" spans="1:9" ht="25.5" x14ac:dyDescent="0.2">
      <c r="A75" s="2" t="s">
        <v>15</v>
      </c>
    </row>
    <row r="76" spans="1:9" ht="25.5" x14ac:dyDescent="0.2">
      <c r="A76" s="2" t="s">
        <v>15</v>
      </c>
    </row>
    <row r="77" spans="1:9" ht="25.5" x14ac:dyDescent="0.2">
      <c r="A77" s="2" t="s">
        <v>15</v>
      </c>
    </row>
    <row r="78" spans="1:9" ht="25.5" x14ac:dyDescent="0.2">
      <c r="A78" s="2" t="s">
        <v>15</v>
      </c>
    </row>
    <row r="79" spans="1:9" ht="25.5" x14ac:dyDescent="0.2">
      <c r="A79" s="2" t="s">
        <v>15</v>
      </c>
    </row>
    <row r="80" spans="1:9" ht="25.5" x14ac:dyDescent="0.2">
      <c r="A80" s="2" t="s">
        <v>15</v>
      </c>
    </row>
    <row r="81" spans="1:1" ht="25.5" x14ac:dyDescent="0.2">
      <c r="A81" s="2" t="s">
        <v>15</v>
      </c>
    </row>
    <row r="82" spans="1:1" ht="25.5" x14ac:dyDescent="0.2">
      <c r="A82" s="2" t="s">
        <v>15</v>
      </c>
    </row>
    <row r="83" spans="1:1" ht="25.5" x14ac:dyDescent="0.2">
      <c r="A83" s="2" t="s">
        <v>15</v>
      </c>
    </row>
    <row r="84" spans="1:1" ht="25.5" x14ac:dyDescent="0.2">
      <c r="A84" s="2" t="s">
        <v>15</v>
      </c>
    </row>
    <row r="85" spans="1:1" ht="25.5" x14ac:dyDescent="0.2">
      <c r="A85" s="2" t="s">
        <v>15</v>
      </c>
    </row>
    <row r="86" spans="1:1" ht="25.5" x14ac:dyDescent="0.2">
      <c r="A86" s="2" t="s">
        <v>15</v>
      </c>
    </row>
    <row r="87" spans="1:1" ht="25.5" x14ac:dyDescent="0.2">
      <c r="A87" s="2" t="s">
        <v>15</v>
      </c>
    </row>
    <row r="88" spans="1:1" ht="25.5" x14ac:dyDescent="0.2">
      <c r="A88" s="2" t="s">
        <v>15</v>
      </c>
    </row>
    <row r="89" spans="1:1" ht="25.5" x14ac:dyDescent="0.2">
      <c r="A89" s="2" t="s">
        <v>15</v>
      </c>
    </row>
    <row r="90" spans="1:1" ht="25.5" x14ac:dyDescent="0.2">
      <c r="A90" s="2" t="s">
        <v>15</v>
      </c>
    </row>
    <row r="91" spans="1:1" ht="25.5" x14ac:dyDescent="0.2">
      <c r="A91" s="2" t="s">
        <v>15</v>
      </c>
    </row>
    <row r="92" spans="1:1" ht="25.5" x14ac:dyDescent="0.2">
      <c r="A92" s="2" t="s">
        <v>15</v>
      </c>
    </row>
    <row r="93" spans="1:1" ht="25.5" x14ac:dyDescent="0.2">
      <c r="A93" s="2" t="s">
        <v>15</v>
      </c>
    </row>
    <row r="94" spans="1:1" ht="25.5" x14ac:dyDescent="0.2">
      <c r="A94" s="2" t="s">
        <v>15</v>
      </c>
    </row>
    <row r="95" spans="1:1" ht="25.5" x14ac:dyDescent="0.2">
      <c r="A95" s="2" t="s">
        <v>15</v>
      </c>
    </row>
    <row r="96" spans="1:1" ht="25.5" x14ac:dyDescent="0.2">
      <c r="A96" s="2" t="s">
        <v>15</v>
      </c>
    </row>
    <row r="97" spans="1:1" ht="25.5" x14ac:dyDescent="0.2">
      <c r="A97" s="2" t="s">
        <v>15</v>
      </c>
    </row>
    <row r="98" spans="1:1" ht="25.5" x14ac:dyDescent="0.2">
      <c r="A98" s="2" t="s">
        <v>15</v>
      </c>
    </row>
    <row r="99" spans="1:1" ht="25.5" x14ac:dyDescent="0.2">
      <c r="A99" s="2" t="s">
        <v>15</v>
      </c>
    </row>
    <row r="100" spans="1:1" ht="25.5" x14ac:dyDescent="0.2">
      <c r="A100" s="2" t="s">
        <v>15</v>
      </c>
    </row>
    <row r="101" spans="1:1" ht="25.5" x14ac:dyDescent="0.2">
      <c r="A101" s="2" t="s">
        <v>15</v>
      </c>
    </row>
    <row r="102" spans="1:1" ht="25.5" x14ac:dyDescent="0.2">
      <c r="A102" s="2" t="s">
        <v>15</v>
      </c>
    </row>
    <row r="103" spans="1:1" ht="25.5" x14ac:dyDescent="0.2">
      <c r="A103" s="2" t="s">
        <v>15</v>
      </c>
    </row>
    <row r="104" spans="1:1" ht="25.5" x14ac:dyDescent="0.2">
      <c r="A104" s="2" t="s">
        <v>15</v>
      </c>
    </row>
    <row r="105" spans="1:1" ht="25.5" x14ac:dyDescent="0.2">
      <c r="A105" s="2" t="s">
        <v>15</v>
      </c>
    </row>
    <row r="106" spans="1:1" ht="25.5" x14ac:dyDescent="0.2">
      <c r="A106" s="2" t="s">
        <v>15</v>
      </c>
    </row>
    <row r="107" spans="1:1" ht="25.5" x14ac:dyDescent="0.2">
      <c r="A107" s="2" t="s">
        <v>15</v>
      </c>
    </row>
    <row r="108" spans="1:1" ht="25.5" x14ac:dyDescent="0.2">
      <c r="A108" s="2" t="s">
        <v>15</v>
      </c>
    </row>
    <row r="109" spans="1:1" ht="25.5" x14ac:dyDescent="0.2">
      <c r="A109" s="2" t="s">
        <v>15</v>
      </c>
    </row>
    <row r="110" spans="1:1" ht="25.5" x14ac:dyDescent="0.2">
      <c r="A110" s="2" t="s">
        <v>15</v>
      </c>
    </row>
    <row r="111" spans="1:1" ht="25.5" x14ac:dyDescent="0.2">
      <c r="A111" s="2" t="s">
        <v>15</v>
      </c>
    </row>
    <row r="112" spans="1:1" ht="25.5" x14ac:dyDescent="0.2">
      <c r="A112" s="2" t="s">
        <v>15</v>
      </c>
    </row>
    <row r="113" spans="1:1" ht="25.5" x14ac:dyDescent="0.2">
      <c r="A113" s="2" t="s">
        <v>15</v>
      </c>
    </row>
    <row r="114" spans="1:1" ht="25.5" x14ac:dyDescent="0.2">
      <c r="A114" s="2" t="s">
        <v>15</v>
      </c>
    </row>
    <row r="115" spans="1:1" ht="25.5" x14ac:dyDescent="0.2">
      <c r="A115" s="2" t="s">
        <v>15</v>
      </c>
    </row>
    <row r="116" spans="1:1" ht="25.5" x14ac:dyDescent="0.2">
      <c r="A116" s="2" t="s">
        <v>15</v>
      </c>
    </row>
    <row r="117" spans="1:1" ht="25.5" x14ac:dyDescent="0.2">
      <c r="A117" s="2" t="s">
        <v>15</v>
      </c>
    </row>
    <row r="118" spans="1:1" ht="25.5" x14ac:dyDescent="0.2">
      <c r="A118" s="2" t="s">
        <v>15</v>
      </c>
    </row>
    <row r="119" spans="1:1" ht="25.5" x14ac:dyDescent="0.2">
      <c r="A119" s="2" t="s">
        <v>15</v>
      </c>
    </row>
    <row r="120" spans="1:1" ht="25.5" x14ac:dyDescent="0.2">
      <c r="A120" s="2" t="s">
        <v>15</v>
      </c>
    </row>
    <row r="121" spans="1:1" ht="25.5" x14ac:dyDescent="0.2">
      <c r="A121" s="2" t="s">
        <v>15</v>
      </c>
    </row>
    <row r="122" spans="1:1" ht="25.5" x14ac:dyDescent="0.2">
      <c r="A122" s="2" t="s">
        <v>15</v>
      </c>
    </row>
    <row r="123" spans="1:1" ht="25.5" x14ac:dyDescent="0.2">
      <c r="A123" s="2" t="s">
        <v>15</v>
      </c>
    </row>
    <row r="124" spans="1:1" ht="25.5" x14ac:dyDescent="0.2">
      <c r="A124" s="2" t="s">
        <v>15</v>
      </c>
    </row>
    <row r="125" spans="1:1" ht="25.5" x14ac:dyDescent="0.2">
      <c r="A125" s="2" t="s">
        <v>15</v>
      </c>
    </row>
    <row r="126" spans="1:1" ht="25.5" x14ac:dyDescent="0.2">
      <c r="A126" s="2" t="s">
        <v>15</v>
      </c>
    </row>
    <row r="127" spans="1:1" ht="25.5" x14ac:dyDescent="0.2">
      <c r="A127" s="2" t="s">
        <v>15</v>
      </c>
    </row>
    <row r="128" spans="1:1" ht="25.5" x14ac:dyDescent="0.2">
      <c r="A128" s="2" t="s">
        <v>15</v>
      </c>
    </row>
    <row r="129" spans="1:1" ht="25.5" x14ac:dyDescent="0.2">
      <c r="A129" s="2" t="s">
        <v>15</v>
      </c>
    </row>
    <row r="130" spans="1:1" ht="25.5" x14ac:dyDescent="0.2">
      <c r="A130" s="2" t="s">
        <v>15</v>
      </c>
    </row>
    <row r="131" spans="1:1" ht="25.5" x14ac:dyDescent="0.2">
      <c r="A131" s="2" t="s">
        <v>15</v>
      </c>
    </row>
    <row r="132" spans="1:1" ht="25.5" x14ac:dyDescent="0.2">
      <c r="A132" s="2" t="s">
        <v>15</v>
      </c>
    </row>
    <row r="133" spans="1:1" ht="25.5" x14ac:dyDescent="0.2">
      <c r="A133" s="2" t="s">
        <v>15</v>
      </c>
    </row>
    <row r="134" spans="1:1" ht="25.5" x14ac:dyDescent="0.2">
      <c r="A134" s="2" t="s">
        <v>15</v>
      </c>
    </row>
    <row r="135" spans="1:1" ht="25.5" x14ac:dyDescent="0.2">
      <c r="A135" s="2" t="s">
        <v>15</v>
      </c>
    </row>
    <row r="136" spans="1:1" ht="25.5" x14ac:dyDescent="0.2">
      <c r="A136" s="2" t="s">
        <v>15</v>
      </c>
    </row>
    <row r="137" spans="1:1" ht="25.5" x14ac:dyDescent="0.2">
      <c r="A137" s="2" t="s">
        <v>15</v>
      </c>
    </row>
    <row r="138" spans="1:1" ht="25.5" x14ac:dyDescent="0.2">
      <c r="A138" s="2" t="s">
        <v>15</v>
      </c>
    </row>
    <row r="139" spans="1:1" ht="25.5" x14ac:dyDescent="0.2">
      <c r="A139" s="2" t="s">
        <v>15</v>
      </c>
    </row>
    <row r="140" spans="1:1" ht="25.5" x14ac:dyDescent="0.2">
      <c r="A140" s="2" t="s">
        <v>15</v>
      </c>
    </row>
    <row r="141" spans="1:1" ht="25.5" x14ac:dyDescent="0.2">
      <c r="A141" s="2" t="s">
        <v>15</v>
      </c>
    </row>
    <row r="142" spans="1:1" ht="25.5" x14ac:dyDescent="0.2">
      <c r="A142" s="2" t="s">
        <v>15</v>
      </c>
    </row>
    <row r="143" spans="1:1" ht="25.5" x14ac:dyDescent="0.2">
      <c r="A143" s="2" t="s">
        <v>15</v>
      </c>
    </row>
    <row r="144" spans="1:1" ht="25.5" x14ac:dyDescent="0.2">
      <c r="A144" s="2" t="s">
        <v>15</v>
      </c>
    </row>
    <row r="145" spans="1:1" ht="25.5" x14ac:dyDescent="0.2">
      <c r="A145" s="2" t="s">
        <v>15</v>
      </c>
    </row>
    <row r="146" spans="1:1" ht="25.5" x14ac:dyDescent="0.2">
      <c r="A146" s="2" t="s">
        <v>15</v>
      </c>
    </row>
    <row r="147" spans="1:1" ht="25.5" x14ac:dyDescent="0.2">
      <c r="A147" s="2" t="s">
        <v>15</v>
      </c>
    </row>
    <row r="148" spans="1:1" ht="25.5" x14ac:dyDescent="0.2">
      <c r="A148" s="2" t="s">
        <v>15</v>
      </c>
    </row>
    <row r="149" spans="1:1" ht="25.5" x14ac:dyDescent="0.2">
      <c r="A149" s="2" t="s">
        <v>15</v>
      </c>
    </row>
    <row r="150" spans="1:1" ht="25.5" x14ac:dyDescent="0.2">
      <c r="A150" s="2" t="s">
        <v>15</v>
      </c>
    </row>
    <row r="151" spans="1:1" ht="25.5" x14ac:dyDescent="0.2">
      <c r="A151" s="2" t="s">
        <v>15</v>
      </c>
    </row>
    <row r="152" spans="1:1" ht="25.5" x14ac:dyDescent="0.2">
      <c r="A152" s="2" t="s">
        <v>15</v>
      </c>
    </row>
    <row r="153" spans="1:1" ht="25.5" x14ac:dyDescent="0.2">
      <c r="A153" s="2" t="s">
        <v>15</v>
      </c>
    </row>
    <row r="154" spans="1:1" ht="25.5" x14ac:dyDescent="0.2">
      <c r="A154" s="2" t="s">
        <v>15</v>
      </c>
    </row>
    <row r="155" spans="1:1" ht="25.5" x14ac:dyDescent="0.2">
      <c r="A155" s="2" t="s">
        <v>15</v>
      </c>
    </row>
    <row r="156" spans="1:1" ht="25.5" x14ac:dyDescent="0.2">
      <c r="A156" s="2" t="s">
        <v>15</v>
      </c>
    </row>
    <row r="157" spans="1:1" ht="25.5" x14ac:dyDescent="0.2">
      <c r="A157" s="2" t="s">
        <v>15</v>
      </c>
    </row>
    <row r="158" spans="1:1" ht="25.5" x14ac:dyDescent="0.2">
      <c r="A158" s="2" t="s">
        <v>15</v>
      </c>
    </row>
    <row r="159" spans="1:1" ht="25.5" x14ac:dyDescent="0.2">
      <c r="A159" s="2" t="s">
        <v>15</v>
      </c>
    </row>
    <row r="160" spans="1:1" ht="25.5" x14ac:dyDescent="0.2">
      <c r="A160" s="2" t="s">
        <v>15</v>
      </c>
    </row>
    <row r="161" spans="1:1" ht="25.5" x14ac:dyDescent="0.2">
      <c r="A161" s="2" t="s">
        <v>15</v>
      </c>
    </row>
    <row r="162" spans="1:1" ht="25.5" x14ac:dyDescent="0.2">
      <c r="A162" s="2" t="s">
        <v>15</v>
      </c>
    </row>
    <row r="163" spans="1:1" ht="25.5" x14ac:dyDescent="0.2">
      <c r="A163" s="2" t="s">
        <v>15</v>
      </c>
    </row>
    <row r="164" spans="1:1" ht="25.5" x14ac:dyDescent="0.2">
      <c r="A164" s="2" t="s">
        <v>15</v>
      </c>
    </row>
    <row r="165" spans="1:1" ht="25.5" x14ac:dyDescent="0.2">
      <c r="A165" s="2" t="s">
        <v>15</v>
      </c>
    </row>
    <row r="166" spans="1:1" ht="25.5" x14ac:dyDescent="0.2">
      <c r="A166" s="2" t="s">
        <v>15</v>
      </c>
    </row>
    <row r="167" spans="1:1" ht="25.5" x14ac:dyDescent="0.2">
      <c r="A167" s="2" t="s">
        <v>15</v>
      </c>
    </row>
    <row r="168" spans="1:1" ht="25.5" x14ac:dyDescent="0.2">
      <c r="A168" s="2" t="s">
        <v>15</v>
      </c>
    </row>
    <row r="169" spans="1:1" ht="25.5" x14ac:dyDescent="0.2">
      <c r="A169" s="2" t="s">
        <v>15</v>
      </c>
    </row>
    <row r="170" spans="1:1" ht="25.5" x14ac:dyDescent="0.2">
      <c r="A170" s="2" t="s">
        <v>15</v>
      </c>
    </row>
    <row r="171" spans="1:1" ht="25.5" x14ac:dyDescent="0.2">
      <c r="A171" s="2" t="s">
        <v>15</v>
      </c>
    </row>
    <row r="172" spans="1:1" ht="25.5" x14ac:dyDescent="0.2">
      <c r="A172" s="2" t="s">
        <v>15</v>
      </c>
    </row>
    <row r="173" spans="1:1" ht="25.5" x14ac:dyDescent="0.2">
      <c r="A173" s="2" t="s">
        <v>15</v>
      </c>
    </row>
    <row r="174" spans="1:1" ht="25.5" x14ac:dyDescent="0.2">
      <c r="A174" s="2" t="s">
        <v>15</v>
      </c>
    </row>
    <row r="175" spans="1:1" ht="25.5" x14ac:dyDescent="0.2">
      <c r="A175" s="2" t="s">
        <v>15</v>
      </c>
    </row>
    <row r="176" spans="1:1" ht="25.5" x14ac:dyDescent="0.2">
      <c r="A176" s="2" t="s">
        <v>15</v>
      </c>
    </row>
    <row r="177" spans="1:1" ht="25.5" x14ac:dyDescent="0.2">
      <c r="A177" s="2" t="s">
        <v>15</v>
      </c>
    </row>
    <row r="178" spans="1:1" ht="25.5" x14ac:dyDescent="0.2">
      <c r="A178" s="2" t="s">
        <v>15</v>
      </c>
    </row>
    <row r="179" spans="1:1" ht="25.5" x14ac:dyDescent="0.2">
      <c r="A179" s="2" t="s">
        <v>15</v>
      </c>
    </row>
    <row r="180" spans="1:1" ht="25.5" x14ac:dyDescent="0.2">
      <c r="A180" s="2" t="s">
        <v>15</v>
      </c>
    </row>
    <row r="181" spans="1:1" ht="25.5" x14ac:dyDescent="0.2">
      <c r="A181" s="2" t="s">
        <v>15</v>
      </c>
    </row>
    <row r="182" spans="1:1" ht="25.5" x14ac:dyDescent="0.2">
      <c r="A182" s="2" t="s">
        <v>15</v>
      </c>
    </row>
    <row r="183" spans="1:1" ht="25.5" x14ac:dyDescent="0.2">
      <c r="A183" s="2" t="s">
        <v>15</v>
      </c>
    </row>
    <row r="184" spans="1:1" ht="25.5" x14ac:dyDescent="0.2">
      <c r="A184" s="2" t="s">
        <v>15</v>
      </c>
    </row>
    <row r="185" spans="1:1" ht="25.5" x14ac:dyDescent="0.2">
      <c r="A185" s="2" t="s">
        <v>15</v>
      </c>
    </row>
    <row r="186" spans="1:1" ht="25.5" x14ac:dyDescent="0.2">
      <c r="A186" s="2" t="s">
        <v>15</v>
      </c>
    </row>
    <row r="187" spans="1:1" ht="25.5" x14ac:dyDescent="0.2">
      <c r="A187" s="2" t="s">
        <v>15</v>
      </c>
    </row>
    <row r="188" spans="1:1" ht="25.5" x14ac:dyDescent="0.2">
      <c r="A188" s="2" t="s">
        <v>15</v>
      </c>
    </row>
    <row r="189" spans="1:1" ht="25.5" x14ac:dyDescent="0.2">
      <c r="A189" s="2" t="s">
        <v>15</v>
      </c>
    </row>
    <row r="190" spans="1:1" ht="25.5" x14ac:dyDescent="0.2">
      <c r="A190" s="2" t="s">
        <v>15</v>
      </c>
    </row>
    <row r="191" spans="1:1" ht="25.5" x14ac:dyDescent="0.2">
      <c r="A191" s="2" t="s">
        <v>15</v>
      </c>
    </row>
    <row r="192" spans="1:1" ht="25.5" x14ac:dyDescent="0.2">
      <c r="A192" s="2" t="s">
        <v>15</v>
      </c>
    </row>
    <row r="193" spans="1:1" ht="25.5" x14ac:dyDescent="0.2">
      <c r="A193" s="2" t="s">
        <v>15</v>
      </c>
    </row>
    <row r="194" spans="1:1" ht="25.5" x14ac:dyDescent="0.2">
      <c r="A194" s="2" t="s">
        <v>15</v>
      </c>
    </row>
    <row r="195" spans="1:1" ht="25.5" x14ac:dyDescent="0.2">
      <c r="A195" s="2" t="s">
        <v>15</v>
      </c>
    </row>
    <row r="196" spans="1:1" ht="25.5" x14ac:dyDescent="0.2">
      <c r="A196" s="2" t="s">
        <v>15</v>
      </c>
    </row>
    <row r="197" spans="1:1" ht="25.5" x14ac:dyDescent="0.2">
      <c r="A197" s="2" t="s">
        <v>15</v>
      </c>
    </row>
    <row r="198" spans="1:1" ht="25.5" x14ac:dyDescent="0.2">
      <c r="A198" s="2" t="s">
        <v>15</v>
      </c>
    </row>
    <row r="199" spans="1:1" ht="25.5" x14ac:dyDescent="0.2">
      <c r="A199" s="2" t="s">
        <v>15</v>
      </c>
    </row>
    <row r="200" spans="1:1" ht="25.5" x14ac:dyDescent="0.2">
      <c r="A200" s="2" t="s">
        <v>15</v>
      </c>
    </row>
    <row r="201" spans="1:1" ht="25.5" x14ac:dyDescent="0.2">
      <c r="A201" s="2" t="s">
        <v>15</v>
      </c>
    </row>
    <row r="202" spans="1:1" ht="25.5" x14ac:dyDescent="0.2">
      <c r="A202" s="2" t="s">
        <v>15</v>
      </c>
    </row>
    <row r="203" spans="1:1" ht="25.5" x14ac:dyDescent="0.2">
      <c r="A203" s="2" t="s">
        <v>15</v>
      </c>
    </row>
    <row r="204" spans="1:1" ht="25.5" x14ac:dyDescent="0.2">
      <c r="A204" s="2" t="s">
        <v>15</v>
      </c>
    </row>
    <row r="205" spans="1:1" ht="25.5" x14ac:dyDescent="0.2">
      <c r="A205" s="2" t="s">
        <v>15</v>
      </c>
    </row>
    <row r="206" spans="1:1" ht="25.5" x14ac:dyDescent="0.2">
      <c r="A206" s="2" t="s">
        <v>15</v>
      </c>
    </row>
    <row r="207" spans="1:1" ht="25.5" x14ac:dyDescent="0.2">
      <c r="A207" s="2" t="s">
        <v>15</v>
      </c>
    </row>
    <row r="208" spans="1:1" ht="25.5" x14ac:dyDescent="0.2">
      <c r="A208" s="2" t="s">
        <v>15</v>
      </c>
    </row>
    <row r="209" spans="1:1" ht="25.5" x14ac:dyDescent="0.2">
      <c r="A209" s="2" t="s">
        <v>15</v>
      </c>
    </row>
    <row r="210" spans="1:1" ht="25.5" x14ac:dyDescent="0.2">
      <c r="A210" s="2" t="s">
        <v>15</v>
      </c>
    </row>
    <row r="211" spans="1:1" ht="25.5" x14ac:dyDescent="0.2">
      <c r="A211" s="2" t="s">
        <v>15</v>
      </c>
    </row>
    <row r="212" spans="1:1" ht="25.5" x14ac:dyDescent="0.2">
      <c r="A212" s="2" t="s">
        <v>15</v>
      </c>
    </row>
    <row r="213" spans="1:1" ht="25.5" x14ac:dyDescent="0.2">
      <c r="A213" s="2" t="s">
        <v>15</v>
      </c>
    </row>
    <row r="214" spans="1:1" ht="25.5" x14ac:dyDescent="0.2">
      <c r="A214" s="2" t="s">
        <v>15</v>
      </c>
    </row>
    <row r="215" spans="1:1" ht="25.5" x14ac:dyDescent="0.2">
      <c r="A215" s="2" t="s">
        <v>15</v>
      </c>
    </row>
    <row r="216" spans="1:1" ht="25.5" x14ac:dyDescent="0.2">
      <c r="A216" s="2" t="s">
        <v>15</v>
      </c>
    </row>
    <row r="217" spans="1:1" ht="25.5" x14ac:dyDescent="0.2">
      <c r="A217" s="2" t="s">
        <v>15</v>
      </c>
    </row>
    <row r="218" spans="1:1" ht="25.5" x14ac:dyDescent="0.2">
      <c r="A218" s="2" t="s">
        <v>15</v>
      </c>
    </row>
    <row r="219" spans="1:1" ht="25.5" x14ac:dyDescent="0.2">
      <c r="A219" s="2" t="s">
        <v>15</v>
      </c>
    </row>
    <row r="220" spans="1:1" ht="25.5" x14ac:dyDescent="0.2">
      <c r="A220" s="2" t="s">
        <v>15</v>
      </c>
    </row>
    <row r="221" spans="1:1" ht="25.5" x14ac:dyDescent="0.2">
      <c r="A221" s="2" t="s">
        <v>15</v>
      </c>
    </row>
    <row r="222" spans="1:1" ht="25.5" x14ac:dyDescent="0.2">
      <c r="A222" s="2" t="s">
        <v>15</v>
      </c>
    </row>
    <row r="223" spans="1:1" ht="25.5" x14ac:dyDescent="0.2">
      <c r="A223" s="2" t="s">
        <v>15</v>
      </c>
    </row>
  </sheetData>
  <mergeCells count="62">
    <mergeCell ref="I3:I5"/>
    <mergeCell ref="D3:D5"/>
    <mergeCell ref="E3:E5"/>
    <mergeCell ref="F3:F5"/>
    <mergeCell ref="G3:G5"/>
    <mergeCell ref="H3:H5"/>
    <mergeCell ref="B16:C16"/>
    <mergeCell ref="B4:C4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32:C32"/>
    <mergeCell ref="B18:C18"/>
    <mergeCell ref="B19:C19"/>
    <mergeCell ref="B20:C20"/>
    <mergeCell ref="B21:C21"/>
    <mergeCell ref="B25:C25"/>
    <mergeCell ref="B27:C27"/>
    <mergeCell ref="B28:C28"/>
    <mergeCell ref="B29:C29"/>
    <mergeCell ref="B30:C30"/>
    <mergeCell ref="B31:C31"/>
    <mergeCell ref="B48:C48"/>
    <mergeCell ref="B33:C33"/>
    <mergeCell ref="B35:C35"/>
    <mergeCell ref="B36:C36"/>
    <mergeCell ref="B37:C37"/>
    <mergeCell ref="B39:C39"/>
    <mergeCell ref="B40:C40"/>
    <mergeCell ref="B41:C41"/>
    <mergeCell ref="B43:C43"/>
    <mergeCell ref="B44:C44"/>
    <mergeCell ref="B45:C45"/>
    <mergeCell ref="B46:C46"/>
    <mergeCell ref="B50:C50"/>
    <mergeCell ref="B51:C51"/>
    <mergeCell ref="B52:C52"/>
    <mergeCell ref="B53:C53"/>
    <mergeCell ref="B54:C54"/>
    <mergeCell ref="B68:C68"/>
    <mergeCell ref="B24:I24"/>
    <mergeCell ref="B2:C2"/>
    <mergeCell ref="B62:C62"/>
    <mergeCell ref="B63:C63"/>
    <mergeCell ref="B64:C64"/>
    <mergeCell ref="B65:C65"/>
    <mergeCell ref="B66:C66"/>
    <mergeCell ref="B67:C67"/>
    <mergeCell ref="B56:C56"/>
    <mergeCell ref="B57:C57"/>
    <mergeCell ref="B58:C58"/>
    <mergeCell ref="B59:C59"/>
    <mergeCell ref="B60:C60"/>
    <mergeCell ref="B61:C61"/>
    <mergeCell ref="B49:C4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23"/>
  <sheetViews>
    <sheetView workbookViewId="0">
      <pane ySplit="5" topLeftCell="A6" activePane="bottomLeft" state="frozen"/>
      <selection activeCell="I21" sqref="D6:I21"/>
      <selection pane="bottomLeft" activeCell="B4" sqref="B4:C4"/>
    </sheetView>
  </sheetViews>
  <sheetFormatPr defaultRowHeight="12.75" x14ac:dyDescent="0.2"/>
  <cols>
    <col min="1" max="1" width="1.7109375" customWidth="1"/>
    <col min="2" max="3" width="21.7109375" customWidth="1"/>
    <col min="4" max="9" width="12.7109375" customWidth="1"/>
    <col min="10" max="10" width="1.7109375" customWidth="1"/>
  </cols>
  <sheetData>
    <row r="1" spans="1:9" ht="13.5" thickBot="1" x14ac:dyDescent="0.25"/>
    <row r="2" spans="1:9" ht="16.5" thickBot="1" x14ac:dyDescent="0.25">
      <c r="B2" s="117" t="s">
        <v>68</v>
      </c>
      <c r="C2" s="118"/>
    </row>
    <row r="3" spans="1:9" ht="12.75" customHeight="1" x14ac:dyDescent="0.2">
      <c r="D3" s="119" t="s">
        <v>57</v>
      </c>
      <c r="E3" s="119" t="s">
        <v>58</v>
      </c>
      <c r="F3" s="122" t="s">
        <v>59</v>
      </c>
      <c r="G3" s="125" t="s">
        <v>60</v>
      </c>
      <c r="H3" s="125" t="s">
        <v>61</v>
      </c>
      <c r="I3" s="130" t="s">
        <v>62</v>
      </c>
    </row>
    <row r="4" spans="1:9" ht="15.75" customHeight="1" x14ac:dyDescent="0.2">
      <c r="B4" s="128" t="s">
        <v>0</v>
      </c>
      <c r="C4" s="129"/>
      <c r="D4" s="120"/>
      <c r="E4" s="120"/>
      <c r="F4" s="123"/>
      <c r="G4" s="126"/>
      <c r="H4" s="126"/>
      <c r="I4" s="131"/>
    </row>
    <row r="5" spans="1:9" ht="13.5" thickBot="1" x14ac:dyDescent="0.25">
      <c r="B5" s="1"/>
      <c r="C5" s="1"/>
      <c r="D5" s="121"/>
      <c r="E5" s="121"/>
      <c r="F5" s="124"/>
      <c r="G5" s="127"/>
      <c r="H5" s="127"/>
      <c r="I5" s="132"/>
    </row>
    <row r="6" spans="1:9" ht="26.25" thickBot="1" x14ac:dyDescent="0.25">
      <c r="A6" s="2" t="s">
        <v>15</v>
      </c>
      <c r="B6" s="168" t="s">
        <v>14</v>
      </c>
      <c r="C6" s="169"/>
      <c r="D6" s="53">
        <f>SUM(D7:D16)</f>
        <v>164</v>
      </c>
      <c r="E6" s="53">
        <f t="shared" ref="E6:I6" si="0">SUM(E7:E16)</f>
        <v>144</v>
      </c>
      <c r="F6" s="114">
        <f t="shared" si="0"/>
        <v>9</v>
      </c>
      <c r="G6" s="115">
        <f t="shared" si="0"/>
        <v>13</v>
      </c>
      <c r="H6" s="115">
        <f t="shared" si="0"/>
        <v>16</v>
      </c>
      <c r="I6" s="116">
        <f t="shared" si="0"/>
        <v>106</v>
      </c>
    </row>
    <row r="7" spans="1:9" ht="25.5" x14ac:dyDescent="0.2">
      <c r="A7" s="2" t="s">
        <v>15</v>
      </c>
      <c r="B7" s="164" t="s">
        <v>1</v>
      </c>
      <c r="C7" s="165"/>
      <c r="D7" s="61">
        <v>10</v>
      </c>
      <c r="E7" s="62">
        <f>SUM(F7:I7)</f>
        <v>10</v>
      </c>
      <c r="F7" s="63">
        <v>0</v>
      </c>
      <c r="G7" s="64">
        <v>0</v>
      </c>
      <c r="H7" s="64">
        <v>0</v>
      </c>
      <c r="I7" s="65">
        <v>10</v>
      </c>
    </row>
    <row r="8" spans="1:9" ht="25.5" x14ac:dyDescent="0.2">
      <c r="A8" s="2" t="s">
        <v>15</v>
      </c>
      <c r="B8" s="162" t="s">
        <v>2</v>
      </c>
      <c r="C8" s="163"/>
      <c r="D8" s="66">
        <v>10</v>
      </c>
      <c r="E8" s="67">
        <f t="shared" ref="E8:E16" si="1">SUM(F8:I8)</f>
        <v>7</v>
      </c>
      <c r="F8" s="68">
        <v>4</v>
      </c>
      <c r="G8" s="69">
        <v>0</v>
      </c>
      <c r="H8" s="69">
        <v>1</v>
      </c>
      <c r="I8" s="70">
        <v>2</v>
      </c>
    </row>
    <row r="9" spans="1:9" ht="25.5" x14ac:dyDescent="0.2">
      <c r="A9" s="2" t="s">
        <v>15</v>
      </c>
      <c r="B9" s="162" t="s">
        <v>3</v>
      </c>
      <c r="C9" s="163"/>
      <c r="D9" s="66">
        <v>0</v>
      </c>
      <c r="E9" s="67">
        <f t="shared" si="1"/>
        <v>0</v>
      </c>
      <c r="F9" s="68">
        <v>0</v>
      </c>
      <c r="G9" s="69">
        <v>0</v>
      </c>
      <c r="H9" s="69">
        <v>0</v>
      </c>
      <c r="I9" s="70">
        <v>0</v>
      </c>
    </row>
    <row r="10" spans="1:9" ht="25.5" x14ac:dyDescent="0.2">
      <c r="A10" s="2" t="s">
        <v>15</v>
      </c>
      <c r="B10" s="162" t="s">
        <v>16</v>
      </c>
      <c r="C10" s="163"/>
      <c r="D10" s="66">
        <v>0</v>
      </c>
      <c r="E10" s="67">
        <f t="shared" si="1"/>
        <v>0</v>
      </c>
      <c r="F10" s="68">
        <v>0</v>
      </c>
      <c r="G10" s="69">
        <v>0</v>
      </c>
      <c r="H10" s="69">
        <v>0</v>
      </c>
      <c r="I10" s="70">
        <v>0</v>
      </c>
    </row>
    <row r="11" spans="1:9" ht="25.5" x14ac:dyDescent="0.2">
      <c r="A11" s="2" t="s">
        <v>15</v>
      </c>
      <c r="B11" s="162" t="s">
        <v>4</v>
      </c>
      <c r="C11" s="163"/>
      <c r="D11" s="66">
        <v>14</v>
      </c>
      <c r="E11" s="67">
        <f t="shared" si="1"/>
        <v>11</v>
      </c>
      <c r="F11" s="68">
        <v>0</v>
      </c>
      <c r="G11" s="69">
        <v>1</v>
      </c>
      <c r="H11" s="69">
        <v>0</v>
      </c>
      <c r="I11" s="70">
        <v>10</v>
      </c>
    </row>
    <row r="12" spans="1:9" ht="25.5" x14ac:dyDescent="0.2">
      <c r="A12" s="2" t="s">
        <v>15</v>
      </c>
      <c r="B12" s="162" t="s">
        <v>5</v>
      </c>
      <c r="C12" s="163"/>
      <c r="D12" s="66">
        <v>18</v>
      </c>
      <c r="E12" s="67">
        <f t="shared" si="1"/>
        <v>16</v>
      </c>
      <c r="F12" s="68">
        <v>0</v>
      </c>
      <c r="G12" s="69">
        <v>1</v>
      </c>
      <c r="H12" s="69">
        <v>1</v>
      </c>
      <c r="I12" s="70">
        <v>14</v>
      </c>
    </row>
    <row r="13" spans="1:9" ht="25.5" x14ac:dyDescent="0.2">
      <c r="A13" s="2" t="s">
        <v>15</v>
      </c>
      <c r="B13" s="162" t="s">
        <v>6</v>
      </c>
      <c r="C13" s="163"/>
      <c r="D13" s="66">
        <v>23</v>
      </c>
      <c r="E13" s="67">
        <f t="shared" si="1"/>
        <v>18</v>
      </c>
      <c r="F13" s="68">
        <v>0</v>
      </c>
      <c r="G13" s="69">
        <v>0</v>
      </c>
      <c r="H13" s="69">
        <v>1</v>
      </c>
      <c r="I13" s="70">
        <v>17</v>
      </c>
    </row>
    <row r="14" spans="1:9" ht="25.5" x14ac:dyDescent="0.2">
      <c r="A14" s="2" t="s">
        <v>15</v>
      </c>
      <c r="B14" s="162" t="s">
        <v>7</v>
      </c>
      <c r="C14" s="163"/>
      <c r="D14" s="66">
        <v>32</v>
      </c>
      <c r="E14" s="67">
        <f t="shared" si="1"/>
        <v>29</v>
      </c>
      <c r="F14" s="68">
        <v>1</v>
      </c>
      <c r="G14" s="69">
        <v>6</v>
      </c>
      <c r="H14" s="69">
        <v>4</v>
      </c>
      <c r="I14" s="70">
        <v>18</v>
      </c>
    </row>
    <row r="15" spans="1:9" ht="25.5" x14ac:dyDescent="0.2">
      <c r="A15" s="2" t="s">
        <v>15</v>
      </c>
      <c r="B15" s="172" t="s">
        <v>9</v>
      </c>
      <c r="C15" s="173"/>
      <c r="D15" s="66">
        <v>6</v>
      </c>
      <c r="E15" s="67">
        <f t="shared" si="1"/>
        <v>6</v>
      </c>
      <c r="F15" s="68">
        <v>1</v>
      </c>
      <c r="G15" s="69">
        <v>0</v>
      </c>
      <c r="H15" s="69">
        <v>1</v>
      </c>
      <c r="I15" s="70">
        <v>4</v>
      </c>
    </row>
    <row r="16" spans="1:9" ht="26.25" thickBot="1" x14ac:dyDescent="0.25">
      <c r="A16" s="2" t="s">
        <v>15</v>
      </c>
      <c r="B16" s="166" t="s">
        <v>8</v>
      </c>
      <c r="C16" s="167"/>
      <c r="D16" s="71">
        <v>51</v>
      </c>
      <c r="E16" s="72">
        <f t="shared" si="1"/>
        <v>47</v>
      </c>
      <c r="F16" s="73">
        <v>3</v>
      </c>
      <c r="G16" s="74">
        <v>5</v>
      </c>
      <c r="H16" s="74">
        <v>8</v>
      </c>
      <c r="I16" s="75">
        <v>31</v>
      </c>
    </row>
    <row r="17" spans="1:10" x14ac:dyDescent="0.2">
      <c r="A17" s="2"/>
      <c r="D17" s="17"/>
      <c r="E17" s="17"/>
      <c r="F17" s="17"/>
      <c r="G17" s="17"/>
      <c r="H17" s="17"/>
      <c r="I17" s="17"/>
    </row>
    <row r="18" spans="1:10" ht="16.5" thickBot="1" x14ac:dyDescent="0.25">
      <c r="A18" s="7"/>
      <c r="B18" s="171" t="s">
        <v>10</v>
      </c>
      <c r="C18" s="171"/>
      <c r="D18" s="113"/>
      <c r="E18" s="113"/>
      <c r="F18" s="113"/>
      <c r="G18" s="113"/>
      <c r="H18" s="113"/>
      <c r="I18" s="113"/>
      <c r="J18" s="6"/>
    </row>
    <row r="19" spans="1:10" ht="26.25" thickBot="1" x14ac:dyDescent="0.25">
      <c r="A19" s="7" t="s">
        <v>15</v>
      </c>
      <c r="B19" s="168" t="s">
        <v>11</v>
      </c>
      <c r="C19" s="170"/>
      <c r="D19" s="53">
        <f>SUM(D20:D21)</f>
        <v>131</v>
      </c>
      <c r="E19" s="53">
        <f t="shared" ref="E19:I19" si="2">SUM(E20:E21)</f>
        <v>131</v>
      </c>
      <c r="F19" s="114">
        <f t="shared" si="2"/>
        <v>30</v>
      </c>
      <c r="G19" s="115">
        <f t="shared" si="2"/>
        <v>50</v>
      </c>
      <c r="H19" s="115">
        <f t="shared" si="2"/>
        <v>11</v>
      </c>
      <c r="I19" s="116">
        <f t="shared" si="2"/>
        <v>40</v>
      </c>
      <c r="J19" s="6"/>
    </row>
    <row r="20" spans="1:10" ht="25.5" x14ac:dyDescent="0.2">
      <c r="A20" s="7" t="s">
        <v>15</v>
      </c>
      <c r="B20" s="164" t="s">
        <v>12</v>
      </c>
      <c r="C20" s="165"/>
      <c r="D20" s="61">
        <v>131</v>
      </c>
      <c r="E20" s="62">
        <f t="shared" ref="E20:E21" si="3">SUM(F20:I20)</f>
        <v>131</v>
      </c>
      <c r="F20" s="63">
        <v>30</v>
      </c>
      <c r="G20" s="64">
        <v>50</v>
      </c>
      <c r="H20" s="64">
        <v>11</v>
      </c>
      <c r="I20" s="65">
        <v>40</v>
      </c>
      <c r="J20" s="6"/>
    </row>
    <row r="21" spans="1:10" ht="26.25" thickBot="1" x14ac:dyDescent="0.25">
      <c r="A21" s="7" t="s">
        <v>15</v>
      </c>
      <c r="B21" s="166" t="s">
        <v>13</v>
      </c>
      <c r="C21" s="167"/>
      <c r="D21" s="71">
        <v>0</v>
      </c>
      <c r="E21" s="72">
        <f t="shared" si="3"/>
        <v>0</v>
      </c>
      <c r="F21" s="73">
        <v>0</v>
      </c>
      <c r="G21" s="74">
        <v>0</v>
      </c>
      <c r="H21" s="74">
        <v>0</v>
      </c>
      <c r="I21" s="75">
        <v>0</v>
      </c>
      <c r="J21" s="6"/>
    </row>
    <row r="22" spans="1:10" x14ac:dyDescent="0.2">
      <c r="A22" s="7"/>
      <c r="B22" s="6"/>
      <c r="C22" s="6"/>
      <c r="D22" s="6"/>
      <c r="E22" s="6"/>
      <c r="F22" s="6"/>
      <c r="G22" s="6"/>
      <c r="H22" s="6"/>
      <c r="I22" s="6"/>
      <c r="J22" s="6"/>
    </row>
    <row r="23" spans="1:10" ht="13.5" thickBot="1" x14ac:dyDescent="0.25">
      <c r="A23" s="2"/>
    </row>
    <row r="24" spans="1:10" ht="26.25" customHeight="1" thickBot="1" x14ac:dyDescent="0.25">
      <c r="A24" s="2" t="s">
        <v>15</v>
      </c>
      <c r="B24" s="153" t="s">
        <v>24</v>
      </c>
      <c r="C24" s="161"/>
      <c r="D24" s="161"/>
      <c r="E24" s="161"/>
      <c r="F24" s="161"/>
      <c r="G24" s="161"/>
      <c r="H24" s="161"/>
      <c r="I24" s="154"/>
    </row>
    <row r="25" spans="1:10" ht="26.25" thickBot="1" x14ac:dyDescent="0.25">
      <c r="A25" s="2" t="s">
        <v>15</v>
      </c>
      <c r="B25" s="151" t="s">
        <v>17</v>
      </c>
      <c r="C25" s="152"/>
      <c r="D25" s="52">
        <v>1</v>
      </c>
      <c r="E25" s="53">
        <f>SUM(F25:I25)</f>
        <v>1</v>
      </c>
      <c r="F25" s="54">
        <v>0</v>
      </c>
      <c r="G25" s="55">
        <v>0</v>
      </c>
      <c r="H25" s="55">
        <v>0</v>
      </c>
      <c r="I25" s="56">
        <v>1</v>
      </c>
    </row>
    <row r="26" spans="1:10" ht="13.5" thickBot="1" x14ac:dyDescent="0.25">
      <c r="A26" s="2"/>
      <c r="D26" s="17"/>
      <c r="E26" s="17"/>
      <c r="F26" s="17"/>
      <c r="G26" s="17"/>
      <c r="H26" s="17"/>
      <c r="I26" s="17"/>
    </row>
    <row r="27" spans="1:10" ht="26.25" thickBot="1" x14ac:dyDescent="0.25">
      <c r="A27" s="2" t="s">
        <v>15</v>
      </c>
      <c r="B27" s="153" t="s">
        <v>25</v>
      </c>
      <c r="C27" s="154"/>
      <c r="D27" s="57">
        <f>SUM(D28:D33)</f>
        <v>10</v>
      </c>
      <c r="E27" s="57">
        <f t="shared" ref="E27:I27" si="4">SUM(E28:E33)</f>
        <v>6</v>
      </c>
      <c r="F27" s="58">
        <f t="shared" si="4"/>
        <v>0</v>
      </c>
      <c r="G27" s="59">
        <f t="shared" si="4"/>
        <v>0</v>
      </c>
      <c r="H27" s="59">
        <f t="shared" si="4"/>
        <v>0</v>
      </c>
      <c r="I27" s="60">
        <f t="shared" si="4"/>
        <v>6</v>
      </c>
    </row>
    <row r="28" spans="1:10" ht="25.5" x14ac:dyDescent="0.2">
      <c r="A28" s="2" t="s">
        <v>15</v>
      </c>
      <c r="B28" s="159" t="s">
        <v>18</v>
      </c>
      <c r="C28" s="160"/>
      <c r="D28" s="61">
        <v>0</v>
      </c>
      <c r="E28" s="62">
        <f t="shared" ref="E28:E33" si="5">SUM(F28:I28)</f>
        <v>0</v>
      </c>
      <c r="F28" s="63">
        <v>0</v>
      </c>
      <c r="G28" s="64">
        <v>0</v>
      </c>
      <c r="H28" s="64">
        <v>0</v>
      </c>
      <c r="I28" s="65">
        <v>0</v>
      </c>
    </row>
    <row r="29" spans="1:10" ht="25.5" x14ac:dyDescent="0.2">
      <c r="A29" s="2" t="s">
        <v>15</v>
      </c>
      <c r="B29" s="157" t="s">
        <v>19</v>
      </c>
      <c r="C29" s="158"/>
      <c r="D29" s="66">
        <v>0</v>
      </c>
      <c r="E29" s="67">
        <f t="shared" si="5"/>
        <v>0</v>
      </c>
      <c r="F29" s="68">
        <v>0</v>
      </c>
      <c r="G29" s="69">
        <v>0</v>
      </c>
      <c r="H29" s="69">
        <v>0</v>
      </c>
      <c r="I29" s="70">
        <v>0</v>
      </c>
    </row>
    <row r="30" spans="1:10" ht="25.5" x14ac:dyDescent="0.2">
      <c r="A30" s="2" t="s">
        <v>15</v>
      </c>
      <c r="B30" s="157" t="s">
        <v>20</v>
      </c>
      <c r="C30" s="158"/>
      <c r="D30" s="66">
        <v>0</v>
      </c>
      <c r="E30" s="67">
        <f t="shared" si="5"/>
        <v>0</v>
      </c>
      <c r="F30" s="68">
        <v>0</v>
      </c>
      <c r="G30" s="69">
        <v>0</v>
      </c>
      <c r="H30" s="69">
        <v>0</v>
      </c>
      <c r="I30" s="70">
        <v>0</v>
      </c>
    </row>
    <row r="31" spans="1:10" ht="25.5" x14ac:dyDescent="0.2">
      <c r="A31" s="2" t="s">
        <v>15</v>
      </c>
      <c r="B31" s="157" t="s">
        <v>21</v>
      </c>
      <c r="C31" s="158"/>
      <c r="D31" s="66">
        <v>0</v>
      </c>
      <c r="E31" s="67">
        <f t="shared" si="5"/>
        <v>0</v>
      </c>
      <c r="F31" s="68">
        <v>0</v>
      </c>
      <c r="G31" s="69">
        <v>0</v>
      </c>
      <c r="H31" s="69">
        <v>0</v>
      </c>
      <c r="I31" s="70">
        <v>0</v>
      </c>
    </row>
    <row r="32" spans="1:10" ht="25.5" x14ac:dyDescent="0.2">
      <c r="A32" s="2" t="s">
        <v>15</v>
      </c>
      <c r="B32" s="157" t="s">
        <v>22</v>
      </c>
      <c r="C32" s="158"/>
      <c r="D32" s="66">
        <v>0</v>
      </c>
      <c r="E32" s="67">
        <f t="shared" si="5"/>
        <v>0</v>
      </c>
      <c r="F32" s="68">
        <v>0</v>
      </c>
      <c r="G32" s="69">
        <v>0</v>
      </c>
      <c r="H32" s="69">
        <v>0</v>
      </c>
      <c r="I32" s="70">
        <v>0</v>
      </c>
    </row>
    <row r="33" spans="1:9" ht="26.25" thickBot="1" x14ac:dyDescent="0.25">
      <c r="A33" s="2" t="s">
        <v>15</v>
      </c>
      <c r="B33" s="155" t="s">
        <v>23</v>
      </c>
      <c r="C33" s="156"/>
      <c r="D33" s="71">
        <v>10</v>
      </c>
      <c r="E33" s="72">
        <f t="shared" si="5"/>
        <v>6</v>
      </c>
      <c r="F33" s="73">
        <v>0</v>
      </c>
      <c r="G33" s="74">
        <v>0</v>
      </c>
      <c r="H33" s="74">
        <v>0</v>
      </c>
      <c r="I33" s="75">
        <v>6</v>
      </c>
    </row>
    <row r="34" spans="1:9" ht="13.5" thickBot="1" x14ac:dyDescent="0.25">
      <c r="A34" s="2"/>
      <c r="D34" s="17"/>
      <c r="E34" s="17"/>
      <c r="F34" s="17"/>
      <c r="G34" s="17"/>
      <c r="H34" s="17"/>
      <c r="I34" s="17"/>
    </row>
    <row r="35" spans="1:9" ht="26.25" thickBot="1" x14ac:dyDescent="0.25">
      <c r="A35" s="2" t="s">
        <v>15</v>
      </c>
      <c r="B35" s="137" t="s">
        <v>26</v>
      </c>
      <c r="C35" s="138"/>
      <c r="D35" s="76">
        <f>SUM(D37,D46)</f>
        <v>0</v>
      </c>
      <c r="E35" s="76">
        <f t="shared" ref="E35:I35" si="6">SUM(E37,E46)</f>
        <v>24</v>
      </c>
      <c r="F35" s="77">
        <f t="shared" si="6"/>
        <v>24</v>
      </c>
      <c r="G35" s="78">
        <f t="shared" si="6"/>
        <v>0</v>
      </c>
      <c r="H35" s="78">
        <f t="shared" si="6"/>
        <v>0</v>
      </c>
      <c r="I35" s="79">
        <f t="shared" si="6"/>
        <v>0</v>
      </c>
    </row>
    <row r="36" spans="1:9" ht="26.25" thickBot="1" x14ac:dyDescent="0.25">
      <c r="A36" s="2" t="s">
        <v>15</v>
      </c>
      <c r="B36" s="139" t="s">
        <v>27</v>
      </c>
      <c r="C36" s="140"/>
      <c r="D36" s="52">
        <v>0</v>
      </c>
      <c r="E36" s="53">
        <f>SUM(F36:I36)</f>
        <v>0</v>
      </c>
      <c r="F36" s="54">
        <v>0</v>
      </c>
      <c r="G36" s="55">
        <v>0</v>
      </c>
      <c r="H36" s="55">
        <v>0</v>
      </c>
      <c r="I36" s="56">
        <v>0</v>
      </c>
    </row>
    <row r="37" spans="1:9" ht="26.25" thickBot="1" x14ac:dyDescent="0.25">
      <c r="A37" s="2" t="s">
        <v>15</v>
      </c>
      <c r="B37" s="141" t="s">
        <v>28</v>
      </c>
      <c r="C37" s="142"/>
      <c r="D37" s="53">
        <f>SUM(D39:D41,D43:D45)</f>
        <v>0</v>
      </c>
      <c r="E37" s="53">
        <f t="shared" ref="E37:I37" si="7">SUM(E39:E41,E43:E45)</f>
        <v>4</v>
      </c>
      <c r="F37" s="80">
        <f t="shared" si="7"/>
        <v>4</v>
      </c>
      <c r="G37" s="81">
        <f t="shared" si="7"/>
        <v>0</v>
      </c>
      <c r="H37" s="81">
        <f t="shared" si="7"/>
        <v>0</v>
      </c>
      <c r="I37" s="82">
        <f t="shared" si="7"/>
        <v>0</v>
      </c>
    </row>
    <row r="38" spans="1:9" ht="30" x14ac:dyDescent="0.2">
      <c r="A38" s="2" t="s">
        <v>15</v>
      </c>
      <c r="B38" s="3" t="s">
        <v>29</v>
      </c>
      <c r="C38" s="5" t="s">
        <v>30</v>
      </c>
      <c r="D38" s="83">
        <v>0</v>
      </c>
      <c r="E38" s="45"/>
      <c r="F38" s="46"/>
      <c r="G38" s="46"/>
      <c r="H38" s="46"/>
      <c r="I38" s="46"/>
    </row>
    <row r="39" spans="1:9" ht="25.5" x14ac:dyDescent="0.2">
      <c r="A39" s="2" t="s">
        <v>15</v>
      </c>
      <c r="B39" s="147" t="s">
        <v>31</v>
      </c>
      <c r="C39" s="148"/>
      <c r="D39" s="66">
        <v>0</v>
      </c>
      <c r="E39" s="84">
        <f t="shared" ref="E39:E41" si="8">SUM(F39:I39)</f>
        <v>0</v>
      </c>
      <c r="F39" s="68">
        <v>0</v>
      </c>
      <c r="G39" s="69">
        <v>0</v>
      </c>
      <c r="H39" s="69">
        <v>0</v>
      </c>
      <c r="I39" s="70">
        <v>0</v>
      </c>
    </row>
    <row r="40" spans="1:9" ht="25.5" x14ac:dyDescent="0.2">
      <c r="A40" s="2" t="s">
        <v>15</v>
      </c>
      <c r="B40" s="147" t="s">
        <v>38</v>
      </c>
      <c r="C40" s="148"/>
      <c r="D40" s="66">
        <v>0</v>
      </c>
      <c r="E40" s="84">
        <f t="shared" si="8"/>
        <v>0</v>
      </c>
      <c r="F40" s="68">
        <v>0</v>
      </c>
      <c r="G40" s="69">
        <v>0</v>
      </c>
      <c r="H40" s="69">
        <v>0</v>
      </c>
      <c r="I40" s="70">
        <v>0</v>
      </c>
    </row>
    <row r="41" spans="1:9" ht="26.25" thickBot="1" x14ac:dyDescent="0.25">
      <c r="A41" s="2" t="s">
        <v>15</v>
      </c>
      <c r="B41" s="145" t="s">
        <v>32</v>
      </c>
      <c r="C41" s="146"/>
      <c r="D41" s="71">
        <v>0</v>
      </c>
      <c r="E41" s="85">
        <f t="shared" si="8"/>
        <v>0</v>
      </c>
      <c r="F41" s="73">
        <v>0</v>
      </c>
      <c r="G41" s="74">
        <v>0</v>
      </c>
      <c r="H41" s="74">
        <v>0</v>
      </c>
      <c r="I41" s="75">
        <v>0</v>
      </c>
    </row>
    <row r="42" spans="1:9" ht="30" x14ac:dyDescent="0.2">
      <c r="A42" s="2" t="s">
        <v>15</v>
      </c>
      <c r="B42" s="4" t="s">
        <v>33</v>
      </c>
      <c r="C42" s="5" t="s">
        <v>30</v>
      </c>
      <c r="D42" s="86">
        <v>0</v>
      </c>
      <c r="E42" s="45"/>
      <c r="F42" s="46"/>
      <c r="G42" s="46"/>
      <c r="H42" s="46"/>
      <c r="I42" s="46"/>
    </row>
    <row r="43" spans="1:9" ht="25.5" x14ac:dyDescent="0.2">
      <c r="A43" s="2" t="s">
        <v>15</v>
      </c>
      <c r="B43" s="147" t="s">
        <v>31</v>
      </c>
      <c r="C43" s="148"/>
      <c r="D43" s="66">
        <v>0</v>
      </c>
      <c r="E43" s="84">
        <f t="shared" ref="E43:E45" si="9">SUM(F43:I43)</f>
        <v>0</v>
      </c>
      <c r="F43" s="68">
        <v>0</v>
      </c>
      <c r="G43" s="69">
        <v>0</v>
      </c>
      <c r="H43" s="69">
        <v>0</v>
      </c>
      <c r="I43" s="70">
        <v>0</v>
      </c>
    </row>
    <row r="44" spans="1:9" ht="25.5" x14ac:dyDescent="0.2">
      <c r="A44" s="2" t="s">
        <v>15</v>
      </c>
      <c r="B44" s="147" t="s">
        <v>38</v>
      </c>
      <c r="C44" s="148"/>
      <c r="D44" s="66">
        <v>0</v>
      </c>
      <c r="E44" s="84">
        <f t="shared" si="9"/>
        <v>4</v>
      </c>
      <c r="F44" s="68">
        <v>4</v>
      </c>
      <c r="G44" s="69">
        <v>0</v>
      </c>
      <c r="H44" s="69">
        <v>0</v>
      </c>
      <c r="I44" s="70">
        <v>0</v>
      </c>
    </row>
    <row r="45" spans="1:9" ht="26.25" thickBot="1" x14ac:dyDescent="0.25">
      <c r="A45" s="2" t="s">
        <v>15</v>
      </c>
      <c r="B45" s="145" t="s">
        <v>32</v>
      </c>
      <c r="C45" s="146"/>
      <c r="D45" s="71">
        <v>0</v>
      </c>
      <c r="E45" s="85">
        <f t="shared" si="9"/>
        <v>0</v>
      </c>
      <c r="F45" s="73">
        <v>0</v>
      </c>
      <c r="G45" s="74">
        <v>0</v>
      </c>
      <c r="H45" s="74">
        <v>0</v>
      </c>
      <c r="I45" s="75">
        <v>0</v>
      </c>
    </row>
    <row r="46" spans="1:9" ht="26.25" thickBot="1" x14ac:dyDescent="0.25">
      <c r="A46" s="2" t="s">
        <v>15</v>
      </c>
      <c r="B46" s="143" t="s">
        <v>34</v>
      </c>
      <c r="C46" s="144"/>
      <c r="D46" s="87">
        <f>SUM(D47:D68)</f>
        <v>0</v>
      </c>
      <c r="E46" s="87">
        <f t="shared" ref="E46:I46" si="10">SUM(E47:E68)</f>
        <v>20</v>
      </c>
      <c r="F46" s="88">
        <f t="shared" si="10"/>
        <v>20</v>
      </c>
      <c r="G46" s="89">
        <f t="shared" si="10"/>
        <v>0</v>
      </c>
      <c r="H46" s="89">
        <f t="shared" si="10"/>
        <v>0</v>
      </c>
      <c r="I46" s="90">
        <f t="shared" si="10"/>
        <v>0</v>
      </c>
    </row>
    <row r="47" spans="1:9" ht="25.5" x14ac:dyDescent="0.2">
      <c r="A47" s="2" t="s">
        <v>15</v>
      </c>
      <c r="B47" s="10" t="s">
        <v>39</v>
      </c>
      <c r="C47" s="11" t="s">
        <v>35</v>
      </c>
      <c r="D47" s="61">
        <v>0</v>
      </c>
      <c r="E47" s="91">
        <f t="shared" ref="E47:E68" si="11">SUM(F47:I47)</f>
        <v>0</v>
      </c>
      <c r="F47" s="63">
        <v>0</v>
      </c>
      <c r="G47" s="64">
        <v>0</v>
      </c>
      <c r="H47" s="64">
        <v>0</v>
      </c>
      <c r="I47" s="65">
        <v>0</v>
      </c>
    </row>
    <row r="48" spans="1:9" ht="25.5" x14ac:dyDescent="0.2">
      <c r="A48" s="2" t="s">
        <v>15</v>
      </c>
      <c r="B48" s="133" t="s">
        <v>40</v>
      </c>
      <c r="C48" s="134"/>
      <c r="D48" s="66">
        <v>0</v>
      </c>
      <c r="E48" s="84">
        <f t="shared" si="11"/>
        <v>0</v>
      </c>
      <c r="F48" s="68">
        <v>0</v>
      </c>
      <c r="G48" s="69">
        <v>0</v>
      </c>
      <c r="H48" s="69">
        <v>0</v>
      </c>
      <c r="I48" s="70">
        <v>0</v>
      </c>
    </row>
    <row r="49" spans="1:9" ht="25.5" x14ac:dyDescent="0.2">
      <c r="A49" s="2" t="s">
        <v>15</v>
      </c>
      <c r="B49" s="133" t="s">
        <v>40</v>
      </c>
      <c r="C49" s="134"/>
      <c r="D49" s="66">
        <v>0</v>
      </c>
      <c r="E49" s="84">
        <f t="shared" si="11"/>
        <v>0</v>
      </c>
      <c r="F49" s="68">
        <v>0</v>
      </c>
      <c r="G49" s="69">
        <v>0</v>
      </c>
      <c r="H49" s="69">
        <v>0</v>
      </c>
      <c r="I49" s="70">
        <v>0</v>
      </c>
    </row>
    <row r="50" spans="1:9" ht="25.5" x14ac:dyDescent="0.2">
      <c r="A50" s="2" t="s">
        <v>15</v>
      </c>
      <c r="B50" s="133" t="s">
        <v>41</v>
      </c>
      <c r="C50" s="134"/>
      <c r="D50" s="66">
        <v>0</v>
      </c>
      <c r="E50" s="84">
        <f t="shared" si="11"/>
        <v>0</v>
      </c>
      <c r="F50" s="68">
        <v>0</v>
      </c>
      <c r="G50" s="69">
        <v>0</v>
      </c>
      <c r="H50" s="69">
        <v>0</v>
      </c>
      <c r="I50" s="70">
        <v>0</v>
      </c>
    </row>
    <row r="51" spans="1:9" ht="25.5" x14ac:dyDescent="0.2">
      <c r="A51" s="2" t="s">
        <v>15</v>
      </c>
      <c r="B51" s="133" t="s">
        <v>42</v>
      </c>
      <c r="C51" s="134"/>
      <c r="D51" s="66">
        <v>0</v>
      </c>
      <c r="E51" s="84">
        <f t="shared" si="11"/>
        <v>0</v>
      </c>
      <c r="F51" s="68">
        <v>0</v>
      </c>
      <c r="G51" s="69">
        <v>0</v>
      </c>
      <c r="H51" s="69">
        <v>0</v>
      </c>
      <c r="I51" s="70">
        <v>0</v>
      </c>
    </row>
    <row r="52" spans="1:9" ht="25.5" x14ac:dyDescent="0.2">
      <c r="A52" s="2" t="s">
        <v>15</v>
      </c>
      <c r="B52" s="133" t="s">
        <v>43</v>
      </c>
      <c r="C52" s="134"/>
      <c r="D52" s="66">
        <v>0</v>
      </c>
      <c r="E52" s="84">
        <f t="shared" si="11"/>
        <v>0</v>
      </c>
      <c r="F52" s="68">
        <v>0</v>
      </c>
      <c r="G52" s="69">
        <v>0</v>
      </c>
      <c r="H52" s="69">
        <v>0</v>
      </c>
      <c r="I52" s="70">
        <v>0</v>
      </c>
    </row>
    <row r="53" spans="1:9" ht="25.5" x14ac:dyDescent="0.2">
      <c r="A53" s="2" t="s">
        <v>15</v>
      </c>
      <c r="B53" s="133" t="s">
        <v>44</v>
      </c>
      <c r="C53" s="134"/>
      <c r="D53" s="66">
        <v>0</v>
      </c>
      <c r="E53" s="84">
        <f t="shared" si="11"/>
        <v>0</v>
      </c>
      <c r="F53" s="68">
        <v>0</v>
      </c>
      <c r="G53" s="69">
        <v>0</v>
      </c>
      <c r="H53" s="69">
        <v>0</v>
      </c>
      <c r="I53" s="70">
        <v>0</v>
      </c>
    </row>
    <row r="54" spans="1:9" ht="25.5" x14ac:dyDescent="0.2">
      <c r="A54" s="2" t="s">
        <v>15</v>
      </c>
      <c r="B54" s="133" t="s">
        <v>45</v>
      </c>
      <c r="C54" s="134"/>
      <c r="D54" s="66">
        <v>0</v>
      </c>
      <c r="E54" s="84">
        <f t="shared" si="11"/>
        <v>0</v>
      </c>
      <c r="F54" s="68">
        <v>0</v>
      </c>
      <c r="G54" s="69">
        <v>0</v>
      </c>
      <c r="H54" s="69">
        <v>0</v>
      </c>
      <c r="I54" s="70">
        <v>0</v>
      </c>
    </row>
    <row r="55" spans="1:9" ht="32.25" x14ac:dyDescent="0.2">
      <c r="A55" s="2" t="s">
        <v>15</v>
      </c>
      <c r="B55" s="8" t="s">
        <v>46</v>
      </c>
      <c r="C55" s="9" t="s">
        <v>56</v>
      </c>
      <c r="D55" s="66">
        <v>0</v>
      </c>
      <c r="E55" s="84">
        <f t="shared" si="11"/>
        <v>0</v>
      </c>
      <c r="F55" s="68">
        <v>0</v>
      </c>
      <c r="G55" s="69">
        <v>0</v>
      </c>
      <c r="H55" s="69">
        <v>0</v>
      </c>
      <c r="I55" s="70">
        <v>0</v>
      </c>
    </row>
    <row r="56" spans="1:9" ht="25.5" x14ac:dyDescent="0.2">
      <c r="A56" s="2" t="s">
        <v>15</v>
      </c>
      <c r="B56" s="133" t="s">
        <v>47</v>
      </c>
      <c r="C56" s="134"/>
      <c r="D56" s="66">
        <v>0</v>
      </c>
      <c r="E56" s="84">
        <f t="shared" si="11"/>
        <v>0</v>
      </c>
      <c r="F56" s="68">
        <v>0</v>
      </c>
      <c r="G56" s="69">
        <v>0</v>
      </c>
      <c r="H56" s="69">
        <v>0</v>
      </c>
      <c r="I56" s="70">
        <v>0</v>
      </c>
    </row>
    <row r="57" spans="1:9" ht="25.5" x14ac:dyDescent="0.2">
      <c r="A57" s="2" t="s">
        <v>15</v>
      </c>
      <c r="B57" s="133" t="s">
        <v>47</v>
      </c>
      <c r="C57" s="134"/>
      <c r="D57" s="66">
        <v>0</v>
      </c>
      <c r="E57" s="84">
        <f t="shared" si="11"/>
        <v>0</v>
      </c>
      <c r="F57" s="68">
        <v>0</v>
      </c>
      <c r="G57" s="69">
        <v>0</v>
      </c>
      <c r="H57" s="69">
        <v>0</v>
      </c>
      <c r="I57" s="70">
        <v>0</v>
      </c>
    </row>
    <row r="58" spans="1:9" ht="25.5" x14ac:dyDescent="0.2">
      <c r="A58" s="2" t="s">
        <v>15</v>
      </c>
      <c r="B58" s="133" t="s">
        <v>48</v>
      </c>
      <c r="C58" s="134"/>
      <c r="D58" s="66">
        <v>0</v>
      </c>
      <c r="E58" s="84">
        <f t="shared" si="11"/>
        <v>4</v>
      </c>
      <c r="F58" s="68">
        <v>4</v>
      </c>
      <c r="G58" s="69">
        <v>0</v>
      </c>
      <c r="H58" s="69">
        <v>0</v>
      </c>
      <c r="I58" s="70">
        <v>0</v>
      </c>
    </row>
    <row r="59" spans="1:9" ht="25.5" x14ac:dyDescent="0.2">
      <c r="A59" s="2" t="s">
        <v>15</v>
      </c>
      <c r="B59" s="135" t="s">
        <v>49</v>
      </c>
      <c r="C59" s="136"/>
      <c r="D59" s="66">
        <v>0</v>
      </c>
      <c r="E59" s="84">
        <f t="shared" si="11"/>
        <v>0</v>
      </c>
      <c r="F59" s="68">
        <v>0</v>
      </c>
      <c r="G59" s="69">
        <v>0</v>
      </c>
      <c r="H59" s="69">
        <v>0</v>
      </c>
      <c r="I59" s="70">
        <v>0</v>
      </c>
    </row>
    <row r="60" spans="1:9" ht="25.5" x14ac:dyDescent="0.2">
      <c r="A60" s="2" t="s">
        <v>15</v>
      </c>
      <c r="B60" s="133" t="s">
        <v>50</v>
      </c>
      <c r="C60" s="134"/>
      <c r="D60" s="66">
        <v>0</v>
      </c>
      <c r="E60" s="84">
        <f t="shared" si="11"/>
        <v>4</v>
      </c>
      <c r="F60" s="68">
        <v>4</v>
      </c>
      <c r="G60" s="69">
        <v>0</v>
      </c>
      <c r="H60" s="69">
        <v>0</v>
      </c>
      <c r="I60" s="70">
        <v>0</v>
      </c>
    </row>
    <row r="61" spans="1:9" ht="25.5" x14ac:dyDescent="0.2">
      <c r="A61" s="2" t="s">
        <v>15</v>
      </c>
      <c r="B61" s="133" t="s">
        <v>51</v>
      </c>
      <c r="C61" s="134"/>
      <c r="D61" s="66">
        <v>0</v>
      </c>
      <c r="E61" s="84">
        <f t="shared" si="11"/>
        <v>4</v>
      </c>
      <c r="F61" s="68">
        <v>4</v>
      </c>
      <c r="G61" s="69">
        <v>0</v>
      </c>
      <c r="H61" s="69">
        <v>0</v>
      </c>
      <c r="I61" s="70">
        <v>0</v>
      </c>
    </row>
    <row r="62" spans="1:9" ht="25.5" x14ac:dyDescent="0.2">
      <c r="A62" s="2" t="s">
        <v>15</v>
      </c>
      <c r="B62" s="133" t="s">
        <v>52</v>
      </c>
      <c r="C62" s="134"/>
      <c r="D62" s="66">
        <v>0</v>
      </c>
      <c r="E62" s="84">
        <f t="shared" si="11"/>
        <v>0</v>
      </c>
      <c r="F62" s="68">
        <v>0</v>
      </c>
      <c r="G62" s="69">
        <v>0</v>
      </c>
      <c r="H62" s="69">
        <v>0</v>
      </c>
      <c r="I62" s="70">
        <v>0</v>
      </c>
    </row>
    <row r="63" spans="1:9" ht="25.5" x14ac:dyDescent="0.2">
      <c r="A63" s="2" t="s">
        <v>15</v>
      </c>
      <c r="B63" s="133" t="s">
        <v>53</v>
      </c>
      <c r="C63" s="134"/>
      <c r="D63" s="66">
        <v>0</v>
      </c>
      <c r="E63" s="84">
        <f t="shared" si="11"/>
        <v>4</v>
      </c>
      <c r="F63" s="68">
        <v>4</v>
      </c>
      <c r="G63" s="69">
        <v>0</v>
      </c>
      <c r="H63" s="69">
        <v>0</v>
      </c>
      <c r="I63" s="70">
        <v>0</v>
      </c>
    </row>
    <row r="64" spans="1:9" ht="25.5" x14ac:dyDescent="0.2">
      <c r="A64" s="2" t="s">
        <v>15</v>
      </c>
      <c r="B64" s="133" t="s">
        <v>54</v>
      </c>
      <c r="C64" s="134"/>
      <c r="D64" s="66">
        <v>0</v>
      </c>
      <c r="E64" s="84">
        <f t="shared" si="11"/>
        <v>4</v>
      </c>
      <c r="F64" s="68">
        <v>4</v>
      </c>
      <c r="G64" s="69">
        <v>0</v>
      </c>
      <c r="H64" s="69">
        <v>0</v>
      </c>
      <c r="I64" s="70">
        <v>0</v>
      </c>
    </row>
    <row r="65" spans="1:9" ht="25.5" x14ac:dyDescent="0.2">
      <c r="A65" s="2" t="s">
        <v>15</v>
      </c>
      <c r="B65" s="133" t="s">
        <v>55</v>
      </c>
      <c r="C65" s="134"/>
      <c r="D65" s="66">
        <v>0</v>
      </c>
      <c r="E65" s="84">
        <f t="shared" si="11"/>
        <v>0</v>
      </c>
      <c r="F65" s="68">
        <v>0</v>
      </c>
      <c r="G65" s="69">
        <v>0</v>
      </c>
      <c r="H65" s="69">
        <v>0</v>
      </c>
      <c r="I65" s="70">
        <v>0</v>
      </c>
    </row>
    <row r="66" spans="1:9" ht="25.5" x14ac:dyDescent="0.2">
      <c r="A66" s="2" t="s">
        <v>15</v>
      </c>
      <c r="B66" s="133" t="s">
        <v>36</v>
      </c>
      <c r="C66" s="134"/>
      <c r="D66" s="66">
        <v>0</v>
      </c>
      <c r="E66" s="84">
        <f t="shared" si="11"/>
        <v>0</v>
      </c>
      <c r="F66" s="68">
        <v>0</v>
      </c>
      <c r="G66" s="69">
        <v>0</v>
      </c>
      <c r="H66" s="69">
        <v>0</v>
      </c>
      <c r="I66" s="70">
        <v>0</v>
      </c>
    </row>
    <row r="67" spans="1:9" ht="25.5" x14ac:dyDescent="0.2">
      <c r="A67" s="2" t="s">
        <v>15</v>
      </c>
      <c r="B67" s="133" t="s">
        <v>36</v>
      </c>
      <c r="C67" s="134"/>
      <c r="D67" s="66">
        <v>0</v>
      </c>
      <c r="E67" s="84">
        <f t="shared" si="11"/>
        <v>0</v>
      </c>
      <c r="F67" s="68">
        <v>0</v>
      </c>
      <c r="G67" s="69">
        <v>0</v>
      </c>
      <c r="H67" s="69">
        <v>0</v>
      </c>
      <c r="I67" s="70">
        <v>0</v>
      </c>
    </row>
    <row r="68" spans="1:9" ht="26.25" thickBot="1" x14ac:dyDescent="0.25">
      <c r="A68" s="2" t="s">
        <v>15</v>
      </c>
      <c r="B68" s="149" t="s">
        <v>37</v>
      </c>
      <c r="C68" s="150"/>
      <c r="D68" s="71">
        <v>0</v>
      </c>
      <c r="E68" s="85">
        <f t="shared" si="11"/>
        <v>0</v>
      </c>
      <c r="F68" s="73">
        <v>0</v>
      </c>
      <c r="G68" s="74">
        <v>0</v>
      </c>
      <c r="H68" s="74">
        <v>0</v>
      </c>
      <c r="I68" s="75">
        <v>0</v>
      </c>
    </row>
    <row r="69" spans="1:9" ht="25.5" x14ac:dyDescent="0.2">
      <c r="A69" s="2" t="s">
        <v>15</v>
      </c>
    </row>
    <row r="70" spans="1:9" ht="25.5" x14ac:dyDescent="0.2">
      <c r="A70" s="2" t="s">
        <v>15</v>
      </c>
    </row>
    <row r="71" spans="1:9" ht="25.5" x14ac:dyDescent="0.2">
      <c r="A71" s="2" t="s">
        <v>15</v>
      </c>
    </row>
    <row r="72" spans="1:9" ht="25.5" x14ac:dyDescent="0.2">
      <c r="A72" s="2" t="s">
        <v>15</v>
      </c>
    </row>
    <row r="73" spans="1:9" ht="25.5" x14ac:dyDescent="0.2">
      <c r="A73" s="2" t="s">
        <v>15</v>
      </c>
    </row>
    <row r="74" spans="1:9" ht="25.5" x14ac:dyDescent="0.2">
      <c r="A74" s="2" t="s">
        <v>15</v>
      </c>
    </row>
    <row r="75" spans="1:9" ht="25.5" x14ac:dyDescent="0.2">
      <c r="A75" s="2" t="s">
        <v>15</v>
      </c>
    </row>
    <row r="76" spans="1:9" ht="25.5" x14ac:dyDescent="0.2">
      <c r="A76" s="2" t="s">
        <v>15</v>
      </c>
    </row>
    <row r="77" spans="1:9" ht="25.5" x14ac:dyDescent="0.2">
      <c r="A77" s="2" t="s">
        <v>15</v>
      </c>
    </row>
    <row r="78" spans="1:9" ht="25.5" x14ac:dyDescent="0.2">
      <c r="A78" s="2" t="s">
        <v>15</v>
      </c>
    </row>
    <row r="79" spans="1:9" ht="25.5" x14ac:dyDescent="0.2">
      <c r="A79" s="2" t="s">
        <v>15</v>
      </c>
    </row>
    <row r="80" spans="1:9" ht="25.5" x14ac:dyDescent="0.2">
      <c r="A80" s="2" t="s">
        <v>15</v>
      </c>
    </row>
    <row r="81" spans="1:1" ht="25.5" x14ac:dyDescent="0.2">
      <c r="A81" s="2" t="s">
        <v>15</v>
      </c>
    </row>
    <row r="82" spans="1:1" ht="25.5" x14ac:dyDescent="0.2">
      <c r="A82" s="2" t="s">
        <v>15</v>
      </c>
    </row>
    <row r="83" spans="1:1" ht="25.5" x14ac:dyDescent="0.2">
      <c r="A83" s="2" t="s">
        <v>15</v>
      </c>
    </row>
    <row r="84" spans="1:1" ht="25.5" x14ac:dyDescent="0.2">
      <c r="A84" s="2" t="s">
        <v>15</v>
      </c>
    </row>
    <row r="85" spans="1:1" ht="25.5" x14ac:dyDescent="0.2">
      <c r="A85" s="2" t="s">
        <v>15</v>
      </c>
    </row>
    <row r="86" spans="1:1" ht="25.5" x14ac:dyDescent="0.2">
      <c r="A86" s="2" t="s">
        <v>15</v>
      </c>
    </row>
    <row r="87" spans="1:1" ht="25.5" x14ac:dyDescent="0.2">
      <c r="A87" s="2" t="s">
        <v>15</v>
      </c>
    </row>
    <row r="88" spans="1:1" ht="25.5" x14ac:dyDescent="0.2">
      <c r="A88" s="2" t="s">
        <v>15</v>
      </c>
    </row>
    <row r="89" spans="1:1" ht="25.5" x14ac:dyDescent="0.2">
      <c r="A89" s="2" t="s">
        <v>15</v>
      </c>
    </row>
    <row r="90" spans="1:1" ht="25.5" x14ac:dyDescent="0.2">
      <c r="A90" s="2" t="s">
        <v>15</v>
      </c>
    </row>
    <row r="91" spans="1:1" ht="25.5" x14ac:dyDescent="0.2">
      <c r="A91" s="2" t="s">
        <v>15</v>
      </c>
    </row>
    <row r="92" spans="1:1" ht="25.5" x14ac:dyDescent="0.2">
      <c r="A92" s="2" t="s">
        <v>15</v>
      </c>
    </row>
    <row r="93" spans="1:1" ht="25.5" x14ac:dyDescent="0.2">
      <c r="A93" s="2" t="s">
        <v>15</v>
      </c>
    </row>
    <row r="94" spans="1:1" ht="25.5" x14ac:dyDescent="0.2">
      <c r="A94" s="2" t="s">
        <v>15</v>
      </c>
    </row>
    <row r="95" spans="1:1" ht="25.5" x14ac:dyDescent="0.2">
      <c r="A95" s="2" t="s">
        <v>15</v>
      </c>
    </row>
    <row r="96" spans="1:1" ht="25.5" x14ac:dyDescent="0.2">
      <c r="A96" s="2" t="s">
        <v>15</v>
      </c>
    </row>
    <row r="97" spans="1:1" ht="25.5" x14ac:dyDescent="0.2">
      <c r="A97" s="2" t="s">
        <v>15</v>
      </c>
    </row>
    <row r="98" spans="1:1" ht="25.5" x14ac:dyDescent="0.2">
      <c r="A98" s="2" t="s">
        <v>15</v>
      </c>
    </row>
    <row r="99" spans="1:1" ht="25.5" x14ac:dyDescent="0.2">
      <c r="A99" s="2" t="s">
        <v>15</v>
      </c>
    </row>
    <row r="100" spans="1:1" ht="25.5" x14ac:dyDescent="0.2">
      <c r="A100" s="2" t="s">
        <v>15</v>
      </c>
    </row>
    <row r="101" spans="1:1" ht="25.5" x14ac:dyDescent="0.2">
      <c r="A101" s="2" t="s">
        <v>15</v>
      </c>
    </row>
    <row r="102" spans="1:1" ht="25.5" x14ac:dyDescent="0.2">
      <c r="A102" s="2" t="s">
        <v>15</v>
      </c>
    </row>
    <row r="103" spans="1:1" ht="25.5" x14ac:dyDescent="0.2">
      <c r="A103" s="2" t="s">
        <v>15</v>
      </c>
    </row>
    <row r="104" spans="1:1" ht="25.5" x14ac:dyDescent="0.2">
      <c r="A104" s="2" t="s">
        <v>15</v>
      </c>
    </row>
    <row r="105" spans="1:1" ht="25.5" x14ac:dyDescent="0.2">
      <c r="A105" s="2" t="s">
        <v>15</v>
      </c>
    </row>
    <row r="106" spans="1:1" ht="25.5" x14ac:dyDescent="0.2">
      <c r="A106" s="2" t="s">
        <v>15</v>
      </c>
    </row>
    <row r="107" spans="1:1" ht="25.5" x14ac:dyDescent="0.2">
      <c r="A107" s="2" t="s">
        <v>15</v>
      </c>
    </row>
    <row r="108" spans="1:1" ht="25.5" x14ac:dyDescent="0.2">
      <c r="A108" s="2" t="s">
        <v>15</v>
      </c>
    </row>
    <row r="109" spans="1:1" ht="25.5" x14ac:dyDescent="0.2">
      <c r="A109" s="2" t="s">
        <v>15</v>
      </c>
    </row>
    <row r="110" spans="1:1" ht="25.5" x14ac:dyDescent="0.2">
      <c r="A110" s="2" t="s">
        <v>15</v>
      </c>
    </row>
    <row r="111" spans="1:1" ht="25.5" x14ac:dyDescent="0.2">
      <c r="A111" s="2" t="s">
        <v>15</v>
      </c>
    </row>
    <row r="112" spans="1:1" ht="25.5" x14ac:dyDescent="0.2">
      <c r="A112" s="2" t="s">
        <v>15</v>
      </c>
    </row>
    <row r="113" spans="1:1" ht="25.5" x14ac:dyDescent="0.2">
      <c r="A113" s="2" t="s">
        <v>15</v>
      </c>
    </row>
    <row r="114" spans="1:1" ht="25.5" x14ac:dyDescent="0.2">
      <c r="A114" s="2" t="s">
        <v>15</v>
      </c>
    </row>
    <row r="115" spans="1:1" ht="25.5" x14ac:dyDescent="0.2">
      <c r="A115" s="2" t="s">
        <v>15</v>
      </c>
    </row>
    <row r="116" spans="1:1" ht="25.5" x14ac:dyDescent="0.2">
      <c r="A116" s="2" t="s">
        <v>15</v>
      </c>
    </row>
    <row r="117" spans="1:1" ht="25.5" x14ac:dyDescent="0.2">
      <c r="A117" s="2" t="s">
        <v>15</v>
      </c>
    </row>
    <row r="118" spans="1:1" ht="25.5" x14ac:dyDescent="0.2">
      <c r="A118" s="2" t="s">
        <v>15</v>
      </c>
    </row>
    <row r="119" spans="1:1" ht="25.5" x14ac:dyDescent="0.2">
      <c r="A119" s="2" t="s">
        <v>15</v>
      </c>
    </row>
    <row r="120" spans="1:1" ht="25.5" x14ac:dyDescent="0.2">
      <c r="A120" s="2" t="s">
        <v>15</v>
      </c>
    </row>
    <row r="121" spans="1:1" ht="25.5" x14ac:dyDescent="0.2">
      <c r="A121" s="2" t="s">
        <v>15</v>
      </c>
    </row>
    <row r="122" spans="1:1" ht="25.5" x14ac:dyDescent="0.2">
      <c r="A122" s="2" t="s">
        <v>15</v>
      </c>
    </row>
    <row r="123" spans="1:1" ht="25.5" x14ac:dyDescent="0.2">
      <c r="A123" s="2" t="s">
        <v>15</v>
      </c>
    </row>
    <row r="124" spans="1:1" ht="25.5" x14ac:dyDescent="0.2">
      <c r="A124" s="2" t="s">
        <v>15</v>
      </c>
    </row>
    <row r="125" spans="1:1" ht="25.5" x14ac:dyDescent="0.2">
      <c r="A125" s="2" t="s">
        <v>15</v>
      </c>
    </row>
    <row r="126" spans="1:1" ht="25.5" x14ac:dyDescent="0.2">
      <c r="A126" s="2" t="s">
        <v>15</v>
      </c>
    </row>
    <row r="127" spans="1:1" ht="25.5" x14ac:dyDescent="0.2">
      <c r="A127" s="2" t="s">
        <v>15</v>
      </c>
    </row>
    <row r="128" spans="1:1" ht="25.5" x14ac:dyDescent="0.2">
      <c r="A128" s="2" t="s">
        <v>15</v>
      </c>
    </row>
    <row r="129" spans="1:1" ht="25.5" x14ac:dyDescent="0.2">
      <c r="A129" s="2" t="s">
        <v>15</v>
      </c>
    </row>
    <row r="130" spans="1:1" ht="25.5" x14ac:dyDescent="0.2">
      <c r="A130" s="2" t="s">
        <v>15</v>
      </c>
    </row>
    <row r="131" spans="1:1" ht="25.5" x14ac:dyDescent="0.2">
      <c r="A131" s="2" t="s">
        <v>15</v>
      </c>
    </row>
    <row r="132" spans="1:1" ht="25.5" x14ac:dyDescent="0.2">
      <c r="A132" s="2" t="s">
        <v>15</v>
      </c>
    </row>
    <row r="133" spans="1:1" ht="25.5" x14ac:dyDescent="0.2">
      <c r="A133" s="2" t="s">
        <v>15</v>
      </c>
    </row>
    <row r="134" spans="1:1" ht="25.5" x14ac:dyDescent="0.2">
      <c r="A134" s="2" t="s">
        <v>15</v>
      </c>
    </row>
    <row r="135" spans="1:1" ht="25.5" x14ac:dyDescent="0.2">
      <c r="A135" s="2" t="s">
        <v>15</v>
      </c>
    </row>
    <row r="136" spans="1:1" ht="25.5" x14ac:dyDescent="0.2">
      <c r="A136" s="2" t="s">
        <v>15</v>
      </c>
    </row>
    <row r="137" spans="1:1" ht="25.5" x14ac:dyDescent="0.2">
      <c r="A137" s="2" t="s">
        <v>15</v>
      </c>
    </row>
    <row r="138" spans="1:1" ht="25.5" x14ac:dyDescent="0.2">
      <c r="A138" s="2" t="s">
        <v>15</v>
      </c>
    </row>
    <row r="139" spans="1:1" ht="25.5" x14ac:dyDescent="0.2">
      <c r="A139" s="2" t="s">
        <v>15</v>
      </c>
    </row>
    <row r="140" spans="1:1" ht="25.5" x14ac:dyDescent="0.2">
      <c r="A140" s="2" t="s">
        <v>15</v>
      </c>
    </row>
    <row r="141" spans="1:1" ht="25.5" x14ac:dyDescent="0.2">
      <c r="A141" s="2" t="s">
        <v>15</v>
      </c>
    </row>
    <row r="142" spans="1:1" ht="25.5" x14ac:dyDescent="0.2">
      <c r="A142" s="2" t="s">
        <v>15</v>
      </c>
    </row>
    <row r="143" spans="1:1" ht="25.5" x14ac:dyDescent="0.2">
      <c r="A143" s="2" t="s">
        <v>15</v>
      </c>
    </row>
    <row r="144" spans="1:1" ht="25.5" x14ac:dyDescent="0.2">
      <c r="A144" s="2" t="s">
        <v>15</v>
      </c>
    </row>
    <row r="145" spans="1:1" ht="25.5" x14ac:dyDescent="0.2">
      <c r="A145" s="2" t="s">
        <v>15</v>
      </c>
    </row>
    <row r="146" spans="1:1" ht="25.5" x14ac:dyDescent="0.2">
      <c r="A146" s="2" t="s">
        <v>15</v>
      </c>
    </row>
    <row r="147" spans="1:1" ht="25.5" x14ac:dyDescent="0.2">
      <c r="A147" s="2" t="s">
        <v>15</v>
      </c>
    </row>
    <row r="148" spans="1:1" ht="25.5" x14ac:dyDescent="0.2">
      <c r="A148" s="2" t="s">
        <v>15</v>
      </c>
    </row>
    <row r="149" spans="1:1" ht="25.5" x14ac:dyDescent="0.2">
      <c r="A149" s="2" t="s">
        <v>15</v>
      </c>
    </row>
    <row r="150" spans="1:1" ht="25.5" x14ac:dyDescent="0.2">
      <c r="A150" s="2" t="s">
        <v>15</v>
      </c>
    </row>
    <row r="151" spans="1:1" ht="25.5" x14ac:dyDescent="0.2">
      <c r="A151" s="2" t="s">
        <v>15</v>
      </c>
    </row>
    <row r="152" spans="1:1" ht="25.5" x14ac:dyDescent="0.2">
      <c r="A152" s="2" t="s">
        <v>15</v>
      </c>
    </row>
    <row r="153" spans="1:1" ht="25.5" x14ac:dyDescent="0.2">
      <c r="A153" s="2" t="s">
        <v>15</v>
      </c>
    </row>
    <row r="154" spans="1:1" ht="25.5" x14ac:dyDescent="0.2">
      <c r="A154" s="2" t="s">
        <v>15</v>
      </c>
    </row>
    <row r="155" spans="1:1" ht="25.5" x14ac:dyDescent="0.2">
      <c r="A155" s="2" t="s">
        <v>15</v>
      </c>
    </row>
    <row r="156" spans="1:1" ht="25.5" x14ac:dyDescent="0.2">
      <c r="A156" s="2" t="s">
        <v>15</v>
      </c>
    </row>
    <row r="157" spans="1:1" ht="25.5" x14ac:dyDescent="0.2">
      <c r="A157" s="2" t="s">
        <v>15</v>
      </c>
    </row>
    <row r="158" spans="1:1" ht="25.5" x14ac:dyDescent="0.2">
      <c r="A158" s="2" t="s">
        <v>15</v>
      </c>
    </row>
    <row r="159" spans="1:1" ht="25.5" x14ac:dyDescent="0.2">
      <c r="A159" s="2" t="s">
        <v>15</v>
      </c>
    </row>
    <row r="160" spans="1:1" ht="25.5" x14ac:dyDescent="0.2">
      <c r="A160" s="2" t="s">
        <v>15</v>
      </c>
    </row>
    <row r="161" spans="1:1" ht="25.5" x14ac:dyDescent="0.2">
      <c r="A161" s="2" t="s">
        <v>15</v>
      </c>
    </row>
    <row r="162" spans="1:1" ht="25.5" x14ac:dyDescent="0.2">
      <c r="A162" s="2" t="s">
        <v>15</v>
      </c>
    </row>
    <row r="163" spans="1:1" ht="25.5" x14ac:dyDescent="0.2">
      <c r="A163" s="2" t="s">
        <v>15</v>
      </c>
    </row>
    <row r="164" spans="1:1" ht="25.5" x14ac:dyDescent="0.2">
      <c r="A164" s="2" t="s">
        <v>15</v>
      </c>
    </row>
    <row r="165" spans="1:1" ht="25.5" x14ac:dyDescent="0.2">
      <c r="A165" s="2" t="s">
        <v>15</v>
      </c>
    </row>
    <row r="166" spans="1:1" ht="25.5" x14ac:dyDescent="0.2">
      <c r="A166" s="2" t="s">
        <v>15</v>
      </c>
    </row>
    <row r="167" spans="1:1" ht="25.5" x14ac:dyDescent="0.2">
      <c r="A167" s="2" t="s">
        <v>15</v>
      </c>
    </row>
    <row r="168" spans="1:1" ht="25.5" x14ac:dyDescent="0.2">
      <c r="A168" s="2" t="s">
        <v>15</v>
      </c>
    </row>
    <row r="169" spans="1:1" ht="25.5" x14ac:dyDescent="0.2">
      <c r="A169" s="2" t="s">
        <v>15</v>
      </c>
    </row>
    <row r="170" spans="1:1" ht="25.5" x14ac:dyDescent="0.2">
      <c r="A170" s="2" t="s">
        <v>15</v>
      </c>
    </row>
    <row r="171" spans="1:1" ht="25.5" x14ac:dyDescent="0.2">
      <c r="A171" s="2" t="s">
        <v>15</v>
      </c>
    </row>
    <row r="172" spans="1:1" ht="25.5" x14ac:dyDescent="0.2">
      <c r="A172" s="2" t="s">
        <v>15</v>
      </c>
    </row>
    <row r="173" spans="1:1" ht="25.5" x14ac:dyDescent="0.2">
      <c r="A173" s="2" t="s">
        <v>15</v>
      </c>
    </row>
    <row r="174" spans="1:1" ht="25.5" x14ac:dyDescent="0.2">
      <c r="A174" s="2" t="s">
        <v>15</v>
      </c>
    </row>
    <row r="175" spans="1:1" ht="25.5" x14ac:dyDescent="0.2">
      <c r="A175" s="2" t="s">
        <v>15</v>
      </c>
    </row>
    <row r="176" spans="1:1" ht="25.5" x14ac:dyDescent="0.2">
      <c r="A176" s="2" t="s">
        <v>15</v>
      </c>
    </row>
    <row r="177" spans="1:1" ht="25.5" x14ac:dyDescent="0.2">
      <c r="A177" s="2" t="s">
        <v>15</v>
      </c>
    </row>
    <row r="178" spans="1:1" ht="25.5" x14ac:dyDescent="0.2">
      <c r="A178" s="2" t="s">
        <v>15</v>
      </c>
    </row>
    <row r="179" spans="1:1" ht="25.5" x14ac:dyDescent="0.2">
      <c r="A179" s="2" t="s">
        <v>15</v>
      </c>
    </row>
    <row r="180" spans="1:1" ht="25.5" x14ac:dyDescent="0.2">
      <c r="A180" s="2" t="s">
        <v>15</v>
      </c>
    </row>
    <row r="181" spans="1:1" ht="25.5" x14ac:dyDescent="0.2">
      <c r="A181" s="2" t="s">
        <v>15</v>
      </c>
    </row>
    <row r="182" spans="1:1" ht="25.5" x14ac:dyDescent="0.2">
      <c r="A182" s="2" t="s">
        <v>15</v>
      </c>
    </row>
    <row r="183" spans="1:1" ht="25.5" x14ac:dyDescent="0.2">
      <c r="A183" s="2" t="s">
        <v>15</v>
      </c>
    </row>
    <row r="184" spans="1:1" ht="25.5" x14ac:dyDescent="0.2">
      <c r="A184" s="2" t="s">
        <v>15</v>
      </c>
    </row>
    <row r="185" spans="1:1" ht="25.5" x14ac:dyDescent="0.2">
      <c r="A185" s="2" t="s">
        <v>15</v>
      </c>
    </row>
    <row r="186" spans="1:1" ht="25.5" x14ac:dyDescent="0.2">
      <c r="A186" s="2" t="s">
        <v>15</v>
      </c>
    </row>
    <row r="187" spans="1:1" ht="25.5" x14ac:dyDescent="0.2">
      <c r="A187" s="2" t="s">
        <v>15</v>
      </c>
    </row>
    <row r="188" spans="1:1" ht="25.5" x14ac:dyDescent="0.2">
      <c r="A188" s="2" t="s">
        <v>15</v>
      </c>
    </row>
    <row r="189" spans="1:1" ht="25.5" x14ac:dyDescent="0.2">
      <c r="A189" s="2" t="s">
        <v>15</v>
      </c>
    </row>
    <row r="190" spans="1:1" ht="25.5" x14ac:dyDescent="0.2">
      <c r="A190" s="2" t="s">
        <v>15</v>
      </c>
    </row>
    <row r="191" spans="1:1" ht="25.5" x14ac:dyDescent="0.2">
      <c r="A191" s="2" t="s">
        <v>15</v>
      </c>
    </row>
    <row r="192" spans="1:1" ht="25.5" x14ac:dyDescent="0.2">
      <c r="A192" s="2" t="s">
        <v>15</v>
      </c>
    </row>
    <row r="193" spans="1:1" ht="25.5" x14ac:dyDescent="0.2">
      <c r="A193" s="2" t="s">
        <v>15</v>
      </c>
    </row>
    <row r="194" spans="1:1" ht="25.5" x14ac:dyDescent="0.2">
      <c r="A194" s="2" t="s">
        <v>15</v>
      </c>
    </row>
    <row r="195" spans="1:1" ht="25.5" x14ac:dyDescent="0.2">
      <c r="A195" s="2" t="s">
        <v>15</v>
      </c>
    </row>
    <row r="196" spans="1:1" ht="25.5" x14ac:dyDescent="0.2">
      <c r="A196" s="2" t="s">
        <v>15</v>
      </c>
    </row>
    <row r="197" spans="1:1" ht="25.5" x14ac:dyDescent="0.2">
      <c r="A197" s="2" t="s">
        <v>15</v>
      </c>
    </row>
    <row r="198" spans="1:1" ht="25.5" x14ac:dyDescent="0.2">
      <c r="A198" s="2" t="s">
        <v>15</v>
      </c>
    </row>
    <row r="199" spans="1:1" ht="25.5" x14ac:dyDescent="0.2">
      <c r="A199" s="2" t="s">
        <v>15</v>
      </c>
    </row>
    <row r="200" spans="1:1" ht="25.5" x14ac:dyDescent="0.2">
      <c r="A200" s="2" t="s">
        <v>15</v>
      </c>
    </row>
    <row r="201" spans="1:1" ht="25.5" x14ac:dyDescent="0.2">
      <c r="A201" s="2" t="s">
        <v>15</v>
      </c>
    </row>
    <row r="202" spans="1:1" ht="25.5" x14ac:dyDescent="0.2">
      <c r="A202" s="2" t="s">
        <v>15</v>
      </c>
    </row>
    <row r="203" spans="1:1" ht="25.5" x14ac:dyDescent="0.2">
      <c r="A203" s="2" t="s">
        <v>15</v>
      </c>
    </row>
    <row r="204" spans="1:1" ht="25.5" x14ac:dyDescent="0.2">
      <c r="A204" s="2" t="s">
        <v>15</v>
      </c>
    </row>
    <row r="205" spans="1:1" ht="25.5" x14ac:dyDescent="0.2">
      <c r="A205" s="2" t="s">
        <v>15</v>
      </c>
    </row>
    <row r="206" spans="1:1" ht="25.5" x14ac:dyDescent="0.2">
      <c r="A206" s="2" t="s">
        <v>15</v>
      </c>
    </row>
    <row r="207" spans="1:1" ht="25.5" x14ac:dyDescent="0.2">
      <c r="A207" s="2" t="s">
        <v>15</v>
      </c>
    </row>
    <row r="208" spans="1:1" ht="25.5" x14ac:dyDescent="0.2">
      <c r="A208" s="2" t="s">
        <v>15</v>
      </c>
    </row>
    <row r="209" spans="1:1" ht="25.5" x14ac:dyDescent="0.2">
      <c r="A209" s="2" t="s">
        <v>15</v>
      </c>
    </row>
    <row r="210" spans="1:1" ht="25.5" x14ac:dyDescent="0.2">
      <c r="A210" s="2" t="s">
        <v>15</v>
      </c>
    </row>
    <row r="211" spans="1:1" ht="25.5" x14ac:dyDescent="0.2">
      <c r="A211" s="2" t="s">
        <v>15</v>
      </c>
    </row>
    <row r="212" spans="1:1" ht="25.5" x14ac:dyDescent="0.2">
      <c r="A212" s="2" t="s">
        <v>15</v>
      </c>
    </row>
    <row r="213" spans="1:1" ht="25.5" x14ac:dyDescent="0.2">
      <c r="A213" s="2" t="s">
        <v>15</v>
      </c>
    </row>
    <row r="214" spans="1:1" ht="25.5" x14ac:dyDescent="0.2">
      <c r="A214" s="2" t="s">
        <v>15</v>
      </c>
    </row>
    <row r="215" spans="1:1" ht="25.5" x14ac:dyDescent="0.2">
      <c r="A215" s="2" t="s">
        <v>15</v>
      </c>
    </row>
    <row r="216" spans="1:1" ht="25.5" x14ac:dyDescent="0.2">
      <c r="A216" s="2" t="s">
        <v>15</v>
      </c>
    </row>
    <row r="217" spans="1:1" ht="25.5" x14ac:dyDescent="0.2">
      <c r="A217" s="2" t="s">
        <v>15</v>
      </c>
    </row>
    <row r="218" spans="1:1" ht="25.5" x14ac:dyDescent="0.2">
      <c r="A218" s="2" t="s">
        <v>15</v>
      </c>
    </row>
    <row r="219" spans="1:1" ht="25.5" x14ac:dyDescent="0.2">
      <c r="A219" s="2" t="s">
        <v>15</v>
      </c>
    </row>
    <row r="220" spans="1:1" ht="25.5" x14ac:dyDescent="0.2">
      <c r="A220" s="2" t="s">
        <v>15</v>
      </c>
    </row>
    <row r="221" spans="1:1" ht="25.5" x14ac:dyDescent="0.2">
      <c r="A221" s="2" t="s">
        <v>15</v>
      </c>
    </row>
    <row r="222" spans="1:1" ht="25.5" x14ac:dyDescent="0.2">
      <c r="A222" s="2" t="s">
        <v>15</v>
      </c>
    </row>
    <row r="223" spans="1:1" ht="25.5" x14ac:dyDescent="0.2">
      <c r="A223" s="2" t="s">
        <v>15</v>
      </c>
    </row>
  </sheetData>
  <mergeCells count="62">
    <mergeCell ref="I3:I5"/>
    <mergeCell ref="D3:D5"/>
    <mergeCell ref="E3:E5"/>
    <mergeCell ref="F3:F5"/>
    <mergeCell ref="G3:G5"/>
    <mergeCell ref="H3:H5"/>
    <mergeCell ref="B16:C16"/>
    <mergeCell ref="B4:C4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32:C32"/>
    <mergeCell ref="B18:C18"/>
    <mergeCell ref="B19:C19"/>
    <mergeCell ref="B20:C20"/>
    <mergeCell ref="B21:C21"/>
    <mergeCell ref="B25:C25"/>
    <mergeCell ref="B27:C27"/>
    <mergeCell ref="B28:C28"/>
    <mergeCell ref="B29:C29"/>
    <mergeCell ref="B30:C30"/>
    <mergeCell ref="B31:C31"/>
    <mergeCell ref="B48:C48"/>
    <mergeCell ref="B33:C33"/>
    <mergeCell ref="B35:C35"/>
    <mergeCell ref="B36:C36"/>
    <mergeCell ref="B37:C37"/>
    <mergeCell ref="B39:C39"/>
    <mergeCell ref="B40:C40"/>
    <mergeCell ref="B41:C41"/>
    <mergeCell ref="B43:C43"/>
    <mergeCell ref="B44:C44"/>
    <mergeCell ref="B45:C45"/>
    <mergeCell ref="B46:C46"/>
    <mergeCell ref="B50:C50"/>
    <mergeCell ref="B51:C51"/>
    <mergeCell ref="B52:C52"/>
    <mergeCell ref="B53:C53"/>
    <mergeCell ref="B54:C54"/>
    <mergeCell ref="B68:C68"/>
    <mergeCell ref="B24:I24"/>
    <mergeCell ref="B2:C2"/>
    <mergeCell ref="B62:C62"/>
    <mergeCell ref="B63:C63"/>
    <mergeCell ref="B64:C64"/>
    <mergeCell ref="B65:C65"/>
    <mergeCell ref="B66:C66"/>
    <mergeCell ref="B67:C67"/>
    <mergeCell ref="B56:C56"/>
    <mergeCell ref="B57:C57"/>
    <mergeCell ref="B58:C58"/>
    <mergeCell ref="B59:C59"/>
    <mergeCell ref="B60:C60"/>
    <mergeCell ref="B61:C61"/>
    <mergeCell ref="B49:C4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23"/>
  <sheetViews>
    <sheetView workbookViewId="0">
      <pane ySplit="5" topLeftCell="A6" activePane="bottomLeft" state="frozen"/>
      <selection activeCell="I21" sqref="D6:I21"/>
      <selection pane="bottomLeft" activeCell="I47" sqref="I47:I68"/>
    </sheetView>
  </sheetViews>
  <sheetFormatPr defaultRowHeight="12.75" x14ac:dyDescent="0.2"/>
  <cols>
    <col min="1" max="1" width="1.7109375" customWidth="1"/>
    <col min="2" max="3" width="21.7109375" customWidth="1"/>
    <col min="4" max="9" width="12.7109375" customWidth="1"/>
    <col min="10" max="10" width="1.7109375" customWidth="1"/>
  </cols>
  <sheetData>
    <row r="1" spans="1:9" ht="13.5" thickBot="1" x14ac:dyDescent="0.25"/>
    <row r="2" spans="1:9" ht="16.5" thickBot="1" x14ac:dyDescent="0.25">
      <c r="B2" s="117" t="s">
        <v>69</v>
      </c>
      <c r="C2" s="118"/>
    </row>
    <row r="3" spans="1:9" ht="12.75" customHeight="1" x14ac:dyDescent="0.2">
      <c r="D3" s="119" t="s">
        <v>57</v>
      </c>
      <c r="E3" s="119" t="s">
        <v>58</v>
      </c>
      <c r="F3" s="122" t="s">
        <v>59</v>
      </c>
      <c r="G3" s="125" t="s">
        <v>60</v>
      </c>
      <c r="H3" s="125" t="s">
        <v>61</v>
      </c>
      <c r="I3" s="130" t="s">
        <v>62</v>
      </c>
    </row>
    <row r="4" spans="1:9" ht="15.75" customHeight="1" x14ac:dyDescent="0.2">
      <c r="B4" s="128" t="s">
        <v>0</v>
      </c>
      <c r="C4" s="129"/>
      <c r="D4" s="120"/>
      <c r="E4" s="120"/>
      <c r="F4" s="123"/>
      <c r="G4" s="126"/>
      <c r="H4" s="126"/>
      <c r="I4" s="131"/>
    </row>
    <row r="5" spans="1:9" ht="13.5" thickBot="1" x14ac:dyDescent="0.25">
      <c r="B5" s="1"/>
      <c r="C5" s="1"/>
      <c r="D5" s="121"/>
      <c r="E5" s="121"/>
      <c r="F5" s="124"/>
      <c r="G5" s="127"/>
      <c r="H5" s="127"/>
      <c r="I5" s="132"/>
    </row>
    <row r="6" spans="1:9" ht="26.25" thickBot="1" x14ac:dyDescent="0.25">
      <c r="A6" s="2" t="s">
        <v>15</v>
      </c>
      <c r="B6" s="168" t="s">
        <v>14</v>
      </c>
      <c r="C6" s="169"/>
      <c r="D6" s="53">
        <f>SUM(D7:D16)</f>
        <v>398</v>
      </c>
      <c r="E6" s="53">
        <f t="shared" ref="E6:I6" si="0">SUM(E7:E16)</f>
        <v>399</v>
      </c>
      <c r="F6" s="114">
        <f t="shared" si="0"/>
        <v>39</v>
      </c>
      <c r="G6" s="115">
        <f t="shared" si="0"/>
        <v>74</v>
      </c>
      <c r="H6" s="115">
        <f t="shared" si="0"/>
        <v>114</v>
      </c>
      <c r="I6" s="116">
        <f t="shared" si="0"/>
        <v>172</v>
      </c>
    </row>
    <row r="7" spans="1:9" ht="25.5" x14ac:dyDescent="0.2">
      <c r="A7" s="2" t="s">
        <v>15</v>
      </c>
      <c r="B7" s="164" t="s">
        <v>1</v>
      </c>
      <c r="C7" s="165"/>
      <c r="D7" s="61">
        <v>23</v>
      </c>
      <c r="E7" s="62">
        <f>SUM(F7:I7)</f>
        <v>22</v>
      </c>
      <c r="F7" s="63">
        <v>5</v>
      </c>
      <c r="G7" s="64">
        <v>8</v>
      </c>
      <c r="H7" s="64">
        <v>2</v>
      </c>
      <c r="I7" s="65">
        <v>7</v>
      </c>
    </row>
    <row r="8" spans="1:9" ht="25.5" x14ac:dyDescent="0.2">
      <c r="A8" s="2" t="s">
        <v>15</v>
      </c>
      <c r="B8" s="162" t="s">
        <v>2</v>
      </c>
      <c r="C8" s="163"/>
      <c r="D8" s="66">
        <v>76</v>
      </c>
      <c r="E8" s="67">
        <f t="shared" ref="E8:E16" si="1">SUM(F8:I8)</f>
        <v>77</v>
      </c>
      <c r="F8" s="68">
        <v>4</v>
      </c>
      <c r="G8" s="69">
        <v>11</v>
      </c>
      <c r="H8" s="69">
        <v>20</v>
      </c>
      <c r="I8" s="70">
        <v>42</v>
      </c>
    </row>
    <row r="9" spans="1:9" ht="25.5" x14ac:dyDescent="0.2">
      <c r="A9" s="2" t="s">
        <v>15</v>
      </c>
      <c r="B9" s="162" t="s">
        <v>3</v>
      </c>
      <c r="C9" s="163"/>
      <c r="D9" s="66">
        <v>2</v>
      </c>
      <c r="E9" s="67">
        <f t="shared" si="1"/>
        <v>2</v>
      </c>
      <c r="F9" s="68">
        <v>0</v>
      </c>
      <c r="G9" s="69">
        <v>0</v>
      </c>
      <c r="H9" s="69">
        <v>1</v>
      </c>
      <c r="I9" s="70">
        <v>1</v>
      </c>
    </row>
    <row r="10" spans="1:9" ht="25.5" x14ac:dyDescent="0.2">
      <c r="A10" s="2" t="s">
        <v>15</v>
      </c>
      <c r="B10" s="162" t="s">
        <v>16</v>
      </c>
      <c r="C10" s="163"/>
      <c r="D10" s="66">
        <v>3</v>
      </c>
      <c r="E10" s="67">
        <f t="shared" si="1"/>
        <v>3</v>
      </c>
      <c r="F10" s="68">
        <v>0</v>
      </c>
      <c r="G10" s="69">
        <v>0</v>
      </c>
      <c r="H10" s="69">
        <v>2</v>
      </c>
      <c r="I10" s="70">
        <v>1</v>
      </c>
    </row>
    <row r="11" spans="1:9" ht="25.5" x14ac:dyDescent="0.2">
      <c r="A11" s="2" t="s">
        <v>15</v>
      </c>
      <c r="B11" s="162" t="s">
        <v>4</v>
      </c>
      <c r="C11" s="163"/>
      <c r="D11" s="66">
        <v>6</v>
      </c>
      <c r="E11" s="67">
        <f t="shared" si="1"/>
        <v>7</v>
      </c>
      <c r="F11" s="68">
        <v>0</v>
      </c>
      <c r="G11" s="69">
        <v>1</v>
      </c>
      <c r="H11" s="69">
        <v>2</v>
      </c>
      <c r="I11" s="70">
        <v>4</v>
      </c>
    </row>
    <row r="12" spans="1:9" ht="25.5" x14ac:dyDescent="0.2">
      <c r="A12" s="2" t="s">
        <v>15</v>
      </c>
      <c r="B12" s="162" t="s">
        <v>5</v>
      </c>
      <c r="C12" s="163"/>
      <c r="D12" s="66">
        <v>36</v>
      </c>
      <c r="E12" s="67">
        <f t="shared" si="1"/>
        <v>36</v>
      </c>
      <c r="F12" s="68">
        <v>1</v>
      </c>
      <c r="G12" s="69">
        <v>7</v>
      </c>
      <c r="H12" s="69">
        <v>10</v>
      </c>
      <c r="I12" s="70">
        <v>18</v>
      </c>
    </row>
    <row r="13" spans="1:9" ht="25.5" x14ac:dyDescent="0.2">
      <c r="A13" s="2" t="s">
        <v>15</v>
      </c>
      <c r="B13" s="162" t="s">
        <v>6</v>
      </c>
      <c r="C13" s="163"/>
      <c r="D13" s="66">
        <v>30</v>
      </c>
      <c r="E13" s="67">
        <f t="shared" si="1"/>
        <v>22</v>
      </c>
      <c r="F13" s="68">
        <v>1</v>
      </c>
      <c r="G13" s="69">
        <v>5</v>
      </c>
      <c r="H13" s="69">
        <v>6</v>
      </c>
      <c r="I13" s="70">
        <v>10</v>
      </c>
    </row>
    <row r="14" spans="1:9" ht="25.5" x14ac:dyDescent="0.2">
      <c r="A14" s="2" t="s">
        <v>15</v>
      </c>
      <c r="B14" s="162" t="s">
        <v>7</v>
      </c>
      <c r="C14" s="163"/>
      <c r="D14" s="66">
        <v>132</v>
      </c>
      <c r="E14" s="67">
        <f t="shared" si="1"/>
        <v>135</v>
      </c>
      <c r="F14" s="68">
        <v>18</v>
      </c>
      <c r="G14" s="69">
        <v>28</v>
      </c>
      <c r="H14" s="69">
        <v>48</v>
      </c>
      <c r="I14" s="70">
        <v>41</v>
      </c>
    </row>
    <row r="15" spans="1:9" ht="25.5" x14ac:dyDescent="0.2">
      <c r="A15" s="2" t="s">
        <v>15</v>
      </c>
      <c r="B15" s="172" t="s">
        <v>9</v>
      </c>
      <c r="C15" s="173"/>
      <c r="D15" s="66">
        <v>23</v>
      </c>
      <c r="E15" s="67">
        <f t="shared" si="1"/>
        <v>26</v>
      </c>
      <c r="F15" s="68">
        <v>2</v>
      </c>
      <c r="G15" s="69">
        <v>8</v>
      </c>
      <c r="H15" s="69">
        <v>7</v>
      </c>
      <c r="I15" s="70">
        <v>9</v>
      </c>
    </row>
    <row r="16" spans="1:9" ht="26.25" thickBot="1" x14ac:dyDescent="0.25">
      <c r="A16" s="2" t="s">
        <v>15</v>
      </c>
      <c r="B16" s="166" t="s">
        <v>8</v>
      </c>
      <c r="C16" s="167"/>
      <c r="D16" s="71">
        <v>67</v>
      </c>
      <c r="E16" s="72">
        <f t="shared" si="1"/>
        <v>69</v>
      </c>
      <c r="F16" s="73">
        <v>8</v>
      </c>
      <c r="G16" s="74">
        <v>6</v>
      </c>
      <c r="H16" s="74">
        <v>16</v>
      </c>
      <c r="I16" s="75">
        <v>39</v>
      </c>
    </row>
    <row r="17" spans="1:10" x14ac:dyDescent="0.2">
      <c r="A17" s="2"/>
      <c r="D17" s="17"/>
      <c r="E17" s="17"/>
      <c r="F17" s="17"/>
      <c r="G17" s="17"/>
      <c r="H17" s="17"/>
      <c r="I17" s="17"/>
    </row>
    <row r="18" spans="1:10" ht="16.5" thickBot="1" x14ac:dyDescent="0.25">
      <c r="A18" s="7"/>
      <c r="B18" s="171" t="s">
        <v>10</v>
      </c>
      <c r="C18" s="171"/>
      <c r="D18" s="113"/>
      <c r="E18" s="113"/>
      <c r="F18" s="113"/>
      <c r="G18" s="113"/>
      <c r="H18" s="113"/>
      <c r="I18" s="113"/>
      <c r="J18" s="6"/>
    </row>
    <row r="19" spans="1:10" ht="26.25" thickBot="1" x14ac:dyDescent="0.25">
      <c r="A19" s="7" t="s">
        <v>15</v>
      </c>
      <c r="B19" s="168" t="s">
        <v>11</v>
      </c>
      <c r="C19" s="170"/>
      <c r="D19" s="53">
        <f>SUM(D20:D21)</f>
        <v>398</v>
      </c>
      <c r="E19" s="53">
        <f t="shared" ref="E19:I19" si="2">SUM(E20:E21)</f>
        <v>428</v>
      </c>
      <c r="F19" s="114">
        <f t="shared" si="2"/>
        <v>66</v>
      </c>
      <c r="G19" s="115">
        <f t="shared" si="2"/>
        <v>92</v>
      </c>
      <c r="H19" s="115">
        <f t="shared" si="2"/>
        <v>136</v>
      </c>
      <c r="I19" s="116">
        <f t="shared" si="2"/>
        <v>134</v>
      </c>
      <c r="J19" s="6"/>
    </row>
    <row r="20" spans="1:10" ht="25.5" x14ac:dyDescent="0.2">
      <c r="A20" s="7" t="s">
        <v>15</v>
      </c>
      <c r="B20" s="164" t="s">
        <v>12</v>
      </c>
      <c r="C20" s="165"/>
      <c r="D20" s="61">
        <v>366</v>
      </c>
      <c r="E20" s="62">
        <f t="shared" ref="E20:E21" si="3">SUM(F20:I20)</f>
        <v>396</v>
      </c>
      <c r="F20" s="63">
        <v>65</v>
      </c>
      <c r="G20" s="64">
        <v>90</v>
      </c>
      <c r="H20" s="64">
        <v>128</v>
      </c>
      <c r="I20" s="65">
        <v>113</v>
      </c>
      <c r="J20" s="6"/>
    </row>
    <row r="21" spans="1:10" ht="26.25" thickBot="1" x14ac:dyDescent="0.25">
      <c r="A21" s="7" t="s">
        <v>15</v>
      </c>
      <c r="B21" s="166" t="s">
        <v>13</v>
      </c>
      <c r="C21" s="167"/>
      <c r="D21" s="71">
        <v>32</v>
      </c>
      <c r="E21" s="72">
        <f t="shared" si="3"/>
        <v>32</v>
      </c>
      <c r="F21" s="73">
        <v>1</v>
      </c>
      <c r="G21" s="74">
        <v>2</v>
      </c>
      <c r="H21" s="74">
        <v>8</v>
      </c>
      <c r="I21" s="75">
        <v>21</v>
      </c>
      <c r="J21" s="6"/>
    </row>
    <row r="22" spans="1:10" x14ac:dyDescent="0.2">
      <c r="A22" s="7"/>
      <c r="B22" s="6"/>
      <c r="C22" s="6"/>
      <c r="D22" s="6"/>
      <c r="E22" s="6"/>
      <c r="F22" s="6"/>
      <c r="G22" s="6"/>
      <c r="H22" s="6"/>
      <c r="I22" s="6"/>
      <c r="J22" s="6"/>
    </row>
    <row r="23" spans="1:10" ht="13.5" thickBot="1" x14ac:dyDescent="0.25">
      <c r="A23" s="2"/>
    </row>
    <row r="24" spans="1:10" ht="26.25" customHeight="1" thickBot="1" x14ac:dyDescent="0.25">
      <c r="A24" s="2" t="s">
        <v>15</v>
      </c>
      <c r="B24" s="153" t="s">
        <v>24</v>
      </c>
      <c r="C24" s="161"/>
      <c r="D24" s="161"/>
      <c r="E24" s="161"/>
      <c r="F24" s="161"/>
      <c r="G24" s="161"/>
      <c r="H24" s="161"/>
      <c r="I24" s="154"/>
    </row>
    <row r="25" spans="1:10" ht="26.25" thickBot="1" x14ac:dyDescent="0.25">
      <c r="A25" s="2" t="s">
        <v>15</v>
      </c>
      <c r="B25" s="151" t="s">
        <v>17</v>
      </c>
      <c r="C25" s="152"/>
      <c r="D25" s="52">
        <v>10</v>
      </c>
      <c r="E25" s="53">
        <f>SUM(F25:I25)</f>
        <v>10</v>
      </c>
      <c r="F25" s="54">
        <v>1</v>
      </c>
      <c r="G25" s="55">
        <v>1</v>
      </c>
      <c r="H25" s="55">
        <v>7</v>
      </c>
      <c r="I25" s="56">
        <v>1</v>
      </c>
    </row>
    <row r="26" spans="1:10" ht="13.5" thickBot="1" x14ac:dyDescent="0.25">
      <c r="A26" s="2"/>
      <c r="D26" s="17"/>
      <c r="E26" s="17"/>
      <c r="F26" s="17"/>
      <c r="G26" s="17"/>
      <c r="H26" s="17"/>
      <c r="I26" s="17"/>
    </row>
    <row r="27" spans="1:10" ht="26.25" thickBot="1" x14ac:dyDescent="0.25">
      <c r="A27" s="2" t="s">
        <v>15</v>
      </c>
      <c r="B27" s="153" t="s">
        <v>25</v>
      </c>
      <c r="C27" s="154"/>
      <c r="D27" s="57">
        <f>SUM(D28:D33)</f>
        <v>26</v>
      </c>
      <c r="E27" s="57">
        <f t="shared" ref="E27:I27" si="4">SUM(E28:E33)</f>
        <v>26</v>
      </c>
      <c r="F27" s="58">
        <f t="shared" si="4"/>
        <v>3</v>
      </c>
      <c r="G27" s="59">
        <f t="shared" si="4"/>
        <v>2</v>
      </c>
      <c r="H27" s="59">
        <f t="shared" si="4"/>
        <v>17</v>
      </c>
      <c r="I27" s="60">
        <f t="shared" si="4"/>
        <v>4</v>
      </c>
    </row>
    <row r="28" spans="1:10" ht="25.5" x14ac:dyDescent="0.2">
      <c r="A28" s="2" t="s">
        <v>15</v>
      </c>
      <c r="B28" s="159" t="s">
        <v>18</v>
      </c>
      <c r="C28" s="160"/>
      <c r="D28" s="61">
        <v>0</v>
      </c>
      <c r="E28" s="62">
        <f t="shared" ref="E28:E33" si="5">SUM(F28:I28)</f>
        <v>0</v>
      </c>
      <c r="F28" s="63">
        <v>0</v>
      </c>
      <c r="G28" s="64">
        <v>0</v>
      </c>
      <c r="H28" s="64">
        <v>0</v>
      </c>
      <c r="I28" s="65">
        <v>0</v>
      </c>
    </row>
    <row r="29" spans="1:10" ht="25.5" x14ac:dyDescent="0.2">
      <c r="A29" s="2" t="s">
        <v>15</v>
      </c>
      <c r="B29" s="157" t="s">
        <v>19</v>
      </c>
      <c r="C29" s="158"/>
      <c r="D29" s="66">
        <v>0</v>
      </c>
      <c r="E29" s="67">
        <f t="shared" si="5"/>
        <v>0</v>
      </c>
      <c r="F29" s="68">
        <v>0</v>
      </c>
      <c r="G29" s="69">
        <v>0</v>
      </c>
      <c r="H29" s="69">
        <v>0</v>
      </c>
      <c r="I29" s="70">
        <v>0</v>
      </c>
    </row>
    <row r="30" spans="1:10" ht="25.5" x14ac:dyDescent="0.2">
      <c r="A30" s="2" t="s">
        <v>15</v>
      </c>
      <c r="B30" s="157" t="s">
        <v>20</v>
      </c>
      <c r="C30" s="158"/>
      <c r="D30" s="66">
        <v>0</v>
      </c>
      <c r="E30" s="67">
        <f t="shared" si="5"/>
        <v>0</v>
      </c>
      <c r="F30" s="68">
        <v>0</v>
      </c>
      <c r="G30" s="69">
        <v>0</v>
      </c>
      <c r="H30" s="69">
        <v>0</v>
      </c>
      <c r="I30" s="70">
        <v>0</v>
      </c>
    </row>
    <row r="31" spans="1:10" ht="25.5" x14ac:dyDescent="0.2">
      <c r="A31" s="2" t="s">
        <v>15</v>
      </c>
      <c r="B31" s="157" t="s">
        <v>21</v>
      </c>
      <c r="C31" s="158"/>
      <c r="D31" s="66">
        <v>0</v>
      </c>
      <c r="E31" s="67">
        <f t="shared" si="5"/>
        <v>0</v>
      </c>
      <c r="F31" s="68">
        <v>0</v>
      </c>
      <c r="G31" s="69">
        <v>0</v>
      </c>
      <c r="H31" s="69">
        <v>0</v>
      </c>
      <c r="I31" s="70">
        <v>0</v>
      </c>
    </row>
    <row r="32" spans="1:10" ht="25.5" x14ac:dyDescent="0.2">
      <c r="A32" s="2" t="s">
        <v>15</v>
      </c>
      <c r="B32" s="157" t="s">
        <v>22</v>
      </c>
      <c r="C32" s="158"/>
      <c r="D32" s="66">
        <v>0</v>
      </c>
      <c r="E32" s="67">
        <f t="shared" si="5"/>
        <v>0</v>
      </c>
      <c r="F32" s="68">
        <v>0</v>
      </c>
      <c r="G32" s="69">
        <v>0</v>
      </c>
      <c r="H32" s="69">
        <v>0</v>
      </c>
      <c r="I32" s="70">
        <v>0</v>
      </c>
    </row>
    <row r="33" spans="1:9" ht="26.25" thickBot="1" x14ac:dyDescent="0.25">
      <c r="A33" s="2" t="s">
        <v>15</v>
      </c>
      <c r="B33" s="155" t="s">
        <v>23</v>
      </c>
      <c r="C33" s="156"/>
      <c r="D33" s="71">
        <v>26</v>
      </c>
      <c r="E33" s="72">
        <f t="shared" si="5"/>
        <v>26</v>
      </c>
      <c r="F33" s="73">
        <v>3</v>
      </c>
      <c r="G33" s="74">
        <v>2</v>
      </c>
      <c r="H33" s="74">
        <v>17</v>
      </c>
      <c r="I33" s="75">
        <v>4</v>
      </c>
    </row>
    <row r="34" spans="1:9" ht="13.5" thickBot="1" x14ac:dyDescent="0.25">
      <c r="A34" s="2"/>
      <c r="D34" s="17"/>
      <c r="E34" s="17"/>
      <c r="F34" s="17"/>
      <c r="G34" s="17"/>
      <c r="H34" s="17"/>
      <c r="I34" s="17"/>
    </row>
    <row r="35" spans="1:9" ht="26.25" thickBot="1" x14ac:dyDescent="0.25">
      <c r="A35" s="2" t="s">
        <v>15</v>
      </c>
      <c r="B35" s="137" t="s">
        <v>26</v>
      </c>
      <c r="C35" s="138"/>
      <c r="D35" s="76">
        <f>SUM(D37,D46)</f>
        <v>180</v>
      </c>
      <c r="E35" s="76">
        <f t="shared" ref="E35:I35" si="6">SUM(E37,E46)</f>
        <v>172</v>
      </c>
      <c r="F35" s="77">
        <f t="shared" si="6"/>
        <v>8</v>
      </c>
      <c r="G35" s="78">
        <f t="shared" si="6"/>
        <v>4</v>
      </c>
      <c r="H35" s="78">
        <f t="shared" si="6"/>
        <v>102</v>
      </c>
      <c r="I35" s="79">
        <f t="shared" si="6"/>
        <v>58</v>
      </c>
    </row>
    <row r="36" spans="1:9" ht="26.25" thickBot="1" x14ac:dyDescent="0.25">
      <c r="A36" s="2" t="s">
        <v>15</v>
      </c>
      <c r="B36" s="139" t="s">
        <v>27</v>
      </c>
      <c r="C36" s="140"/>
      <c r="D36" s="52">
        <v>0</v>
      </c>
      <c r="E36" s="53">
        <f>SUM(F36:I36)</f>
        <v>169</v>
      </c>
      <c r="F36" s="54">
        <v>16</v>
      </c>
      <c r="G36" s="55">
        <v>8</v>
      </c>
      <c r="H36" s="55">
        <v>84</v>
      </c>
      <c r="I36" s="56">
        <v>61</v>
      </c>
    </row>
    <row r="37" spans="1:9" ht="26.25" thickBot="1" x14ac:dyDescent="0.25">
      <c r="A37" s="2" t="s">
        <v>15</v>
      </c>
      <c r="B37" s="141" t="s">
        <v>28</v>
      </c>
      <c r="C37" s="142"/>
      <c r="D37" s="53">
        <f>SUM(D39:D41,D43:D45)</f>
        <v>151</v>
      </c>
      <c r="E37" s="53">
        <f t="shared" ref="E37:I37" si="7">SUM(E39:E41,E43:E45)</f>
        <v>136</v>
      </c>
      <c r="F37" s="80">
        <f t="shared" si="7"/>
        <v>6</v>
      </c>
      <c r="G37" s="81">
        <f t="shared" si="7"/>
        <v>4</v>
      </c>
      <c r="H37" s="81">
        <f t="shared" si="7"/>
        <v>78</v>
      </c>
      <c r="I37" s="82">
        <f t="shared" si="7"/>
        <v>48</v>
      </c>
    </row>
    <row r="38" spans="1:9" ht="30" x14ac:dyDescent="0.2">
      <c r="A38" s="2" t="s">
        <v>15</v>
      </c>
      <c r="B38" s="3" t="s">
        <v>29</v>
      </c>
      <c r="C38" s="5" t="s">
        <v>30</v>
      </c>
      <c r="D38" s="83">
        <v>117</v>
      </c>
      <c r="E38" s="45"/>
      <c r="F38" s="46"/>
      <c r="G38" s="46"/>
      <c r="H38" s="46"/>
      <c r="I38" s="46"/>
    </row>
    <row r="39" spans="1:9" ht="25.5" x14ac:dyDescent="0.2">
      <c r="A39" s="2" t="s">
        <v>15</v>
      </c>
      <c r="B39" s="147" t="s">
        <v>31</v>
      </c>
      <c r="C39" s="148"/>
      <c r="D39" s="66">
        <v>117</v>
      </c>
      <c r="E39" s="84">
        <f t="shared" ref="E39:E41" si="8">SUM(F39:I39)</f>
        <v>106</v>
      </c>
      <c r="F39" s="68">
        <v>5</v>
      </c>
      <c r="G39" s="69">
        <v>4</v>
      </c>
      <c r="H39" s="69">
        <v>65</v>
      </c>
      <c r="I39" s="70">
        <v>32</v>
      </c>
    </row>
    <row r="40" spans="1:9" ht="25.5" x14ac:dyDescent="0.2">
      <c r="A40" s="2" t="s">
        <v>15</v>
      </c>
      <c r="B40" s="147" t="s">
        <v>38</v>
      </c>
      <c r="C40" s="148"/>
      <c r="D40" s="66">
        <v>12</v>
      </c>
      <c r="E40" s="84">
        <f t="shared" si="8"/>
        <v>10</v>
      </c>
      <c r="F40" s="68">
        <v>0</v>
      </c>
      <c r="G40" s="69">
        <v>0</v>
      </c>
      <c r="H40" s="69">
        <v>5</v>
      </c>
      <c r="I40" s="70">
        <v>5</v>
      </c>
    </row>
    <row r="41" spans="1:9" ht="26.25" thickBot="1" x14ac:dyDescent="0.25">
      <c r="A41" s="2" t="s">
        <v>15</v>
      </c>
      <c r="B41" s="145" t="s">
        <v>32</v>
      </c>
      <c r="C41" s="146"/>
      <c r="D41" s="71">
        <v>18</v>
      </c>
      <c r="E41" s="85">
        <f t="shared" si="8"/>
        <v>18</v>
      </c>
      <c r="F41" s="73">
        <v>1</v>
      </c>
      <c r="G41" s="74">
        <v>0</v>
      </c>
      <c r="H41" s="74">
        <v>8</v>
      </c>
      <c r="I41" s="75">
        <v>9</v>
      </c>
    </row>
    <row r="42" spans="1:9" ht="30" x14ac:dyDescent="0.2">
      <c r="A42" s="2" t="s">
        <v>15</v>
      </c>
      <c r="B42" s="4" t="s">
        <v>33</v>
      </c>
      <c r="C42" s="5" t="s">
        <v>30</v>
      </c>
      <c r="D42" s="86">
        <v>2</v>
      </c>
      <c r="E42" s="45"/>
      <c r="F42" s="46"/>
      <c r="G42" s="46"/>
      <c r="H42" s="46"/>
      <c r="I42" s="46"/>
    </row>
    <row r="43" spans="1:9" ht="25.5" x14ac:dyDescent="0.2">
      <c r="A43" s="2" t="s">
        <v>15</v>
      </c>
      <c r="B43" s="147" t="s">
        <v>31</v>
      </c>
      <c r="C43" s="148"/>
      <c r="D43" s="66">
        <v>2</v>
      </c>
      <c r="E43" s="84">
        <f t="shared" ref="E43:E45" si="9">SUM(F43:I43)</f>
        <v>1</v>
      </c>
      <c r="F43" s="68">
        <v>0</v>
      </c>
      <c r="G43" s="69">
        <v>0</v>
      </c>
      <c r="H43" s="69">
        <v>0</v>
      </c>
      <c r="I43" s="70">
        <v>1</v>
      </c>
    </row>
    <row r="44" spans="1:9" ht="25.5" x14ac:dyDescent="0.2">
      <c r="A44" s="2" t="s">
        <v>15</v>
      </c>
      <c r="B44" s="147" t="s">
        <v>38</v>
      </c>
      <c r="C44" s="148"/>
      <c r="D44" s="66">
        <v>0</v>
      </c>
      <c r="E44" s="84">
        <f t="shared" si="9"/>
        <v>0</v>
      </c>
      <c r="F44" s="68">
        <v>0</v>
      </c>
      <c r="G44" s="69">
        <v>0</v>
      </c>
      <c r="H44" s="69">
        <v>0</v>
      </c>
      <c r="I44" s="70">
        <v>0</v>
      </c>
    </row>
    <row r="45" spans="1:9" ht="26.25" thickBot="1" x14ac:dyDescent="0.25">
      <c r="A45" s="2" t="s">
        <v>15</v>
      </c>
      <c r="B45" s="145" t="s">
        <v>32</v>
      </c>
      <c r="C45" s="146"/>
      <c r="D45" s="71">
        <v>2</v>
      </c>
      <c r="E45" s="85">
        <f t="shared" si="9"/>
        <v>1</v>
      </c>
      <c r="F45" s="73">
        <v>0</v>
      </c>
      <c r="G45" s="74">
        <v>0</v>
      </c>
      <c r="H45" s="74">
        <v>0</v>
      </c>
      <c r="I45" s="75">
        <v>1</v>
      </c>
    </row>
    <row r="46" spans="1:9" ht="26.25" thickBot="1" x14ac:dyDescent="0.25">
      <c r="A46" s="2" t="s">
        <v>15</v>
      </c>
      <c r="B46" s="143" t="s">
        <v>34</v>
      </c>
      <c r="C46" s="144"/>
      <c r="D46" s="87">
        <f>SUM(D47:D68)</f>
        <v>29</v>
      </c>
      <c r="E46" s="87">
        <f t="shared" ref="E46:I46" si="10">SUM(E47:E68)</f>
        <v>36</v>
      </c>
      <c r="F46" s="88">
        <f t="shared" si="10"/>
        <v>2</v>
      </c>
      <c r="G46" s="89">
        <f t="shared" si="10"/>
        <v>0</v>
      </c>
      <c r="H46" s="89">
        <f t="shared" si="10"/>
        <v>24</v>
      </c>
      <c r="I46" s="90">
        <f t="shared" si="10"/>
        <v>10</v>
      </c>
    </row>
    <row r="47" spans="1:9" ht="25.5" x14ac:dyDescent="0.2">
      <c r="A47" s="2" t="s">
        <v>15</v>
      </c>
      <c r="B47" s="10" t="s">
        <v>39</v>
      </c>
      <c r="C47" s="11" t="s">
        <v>35</v>
      </c>
      <c r="D47" s="61">
        <v>10</v>
      </c>
      <c r="E47" s="91">
        <f t="shared" ref="E47:E68" si="11">SUM(F47:I47)</f>
        <v>10</v>
      </c>
      <c r="F47" s="63">
        <v>1</v>
      </c>
      <c r="G47" s="64">
        <v>0</v>
      </c>
      <c r="H47" s="64">
        <v>6</v>
      </c>
      <c r="I47" s="65">
        <v>3</v>
      </c>
    </row>
    <row r="48" spans="1:9" ht="25.5" x14ac:dyDescent="0.2">
      <c r="A48" s="2" t="s">
        <v>15</v>
      </c>
      <c r="B48" s="133" t="s">
        <v>40</v>
      </c>
      <c r="C48" s="134"/>
      <c r="D48" s="66">
        <v>0</v>
      </c>
      <c r="E48" s="84">
        <f t="shared" si="11"/>
        <v>0</v>
      </c>
      <c r="F48" s="68">
        <v>0</v>
      </c>
      <c r="G48" s="69">
        <v>0</v>
      </c>
      <c r="H48" s="69">
        <v>0</v>
      </c>
      <c r="I48" s="70">
        <v>0</v>
      </c>
    </row>
    <row r="49" spans="1:9" ht="25.5" x14ac:dyDescent="0.2">
      <c r="A49" s="2" t="s">
        <v>15</v>
      </c>
      <c r="B49" s="133" t="s">
        <v>40</v>
      </c>
      <c r="C49" s="134"/>
      <c r="D49" s="66">
        <v>0</v>
      </c>
      <c r="E49" s="84">
        <f t="shared" si="11"/>
        <v>0</v>
      </c>
      <c r="F49" s="68">
        <v>0</v>
      </c>
      <c r="G49" s="69">
        <v>0</v>
      </c>
      <c r="H49" s="69">
        <v>0</v>
      </c>
      <c r="I49" s="70">
        <v>0</v>
      </c>
    </row>
    <row r="50" spans="1:9" ht="25.5" x14ac:dyDescent="0.2">
      <c r="A50" s="2" t="s">
        <v>15</v>
      </c>
      <c r="B50" s="133" t="s">
        <v>41</v>
      </c>
      <c r="C50" s="134"/>
      <c r="D50" s="66">
        <v>1</v>
      </c>
      <c r="E50" s="84">
        <f t="shared" si="11"/>
        <v>3</v>
      </c>
      <c r="F50" s="68">
        <v>0</v>
      </c>
      <c r="G50" s="69">
        <v>0</v>
      </c>
      <c r="H50" s="69">
        <v>3</v>
      </c>
      <c r="I50" s="70">
        <v>0</v>
      </c>
    </row>
    <row r="51" spans="1:9" ht="25.5" x14ac:dyDescent="0.2">
      <c r="A51" s="2" t="s">
        <v>15</v>
      </c>
      <c r="B51" s="133" t="s">
        <v>42</v>
      </c>
      <c r="C51" s="134"/>
      <c r="D51" s="66">
        <v>0</v>
      </c>
      <c r="E51" s="84">
        <f t="shared" si="11"/>
        <v>0</v>
      </c>
      <c r="F51" s="68">
        <v>0</v>
      </c>
      <c r="G51" s="69">
        <v>0</v>
      </c>
      <c r="H51" s="69">
        <v>0</v>
      </c>
      <c r="I51" s="70">
        <v>0</v>
      </c>
    </row>
    <row r="52" spans="1:9" ht="25.5" x14ac:dyDescent="0.2">
      <c r="A52" s="2" t="s">
        <v>15</v>
      </c>
      <c r="B52" s="133" t="s">
        <v>43</v>
      </c>
      <c r="C52" s="134"/>
      <c r="D52" s="66">
        <v>0</v>
      </c>
      <c r="E52" s="84">
        <f t="shared" si="11"/>
        <v>0</v>
      </c>
      <c r="F52" s="68">
        <v>0</v>
      </c>
      <c r="G52" s="69">
        <v>0</v>
      </c>
      <c r="H52" s="69">
        <v>0</v>
      </c>
      <c r="I52" s="70">
        <v>0</v>
      </c>
    </row>
    <row r="53" spans="1:9" ht="25.5" x14ac:dyDescent="0.2">
      <c r="A53" s="2" t="s">
        <v>15</v>
      </c>
      <c r="B53" s="133" t="s">
        <v>44</v>
      </c>
      <c r="C53" s="134"/>
      <c r="D53" s="66">
        <v>0</v>
      </c>
      <c r="E53" s="84">
        <f t="shared" si="11"/>
        <v>0</v>
      </c>
      <c r="F53" s="68">
        <v>0</v>
      </c>
      <c r="G53" s="69">
        <v>0</v>
      </c>
      <c r="H53" s="69">
        <v>0</v>
      </c>
      <c r="I53" s="70">
        <v>0</v>
      </c>
    </row>
    <row r="54" spans="1:9" ht="25.5" x14ac:dyDescent="0.2">
      <c r="A54" s="2" t="s">
        <v>15</v>
      </c>
      <c r="B54" s="133" t="s">
        <v>45</v>
      </c>
      <c r="C54" s="134"/>
      <c r="D54" s="66">
        <v>0</v>
      </c>
      <c r="E54" s="84">
        <f t="shared" si="11"/>
        <v>0</v>
      </c>
      <c r="F54" s="68">
        <v>0</v>
      </c>
      <c r="G54" s="69">
        <v>0</v>
      </c>
      <c r="H54" s="69">
        <v>0</v>
      </c>
      <c r="I54" s="70">
        <v>0</v>
      </c>
    </row>
    <row r="55" spans="1:9" ht="32.25" x14ac:dyDescent="0.2">
      <c r="A55" s="2" t="s">
        <v>15</v>
      </c>
      <c r="B55" s="8" t="s">
        <v>46</v>
      </c>
      <c r="C55" s="9" t="s">
        <v>56</v>
      </c>
      <c r="D55" s="66">
        <v>9</v>
      </c>
      <c r="E55" s="84">
        <f t="shared" si="11"/>
        <v>10</v>
      </c>
      <c r="F55" s="68">
        <v>1</v>
      </c>
      <c r="G55" s="69">
        <v>0</v>
      </c>
      <c r="H55" s="69">
        <v>7</v>
      </c>
      <c r="I55" s="70">
        <v>2</v>
      </c>
    </row>
    <row r="56" spans="1:9" ht="25.5" x14ac:dyDescent="0.2">
      <c r="A56" s="2" t="s">
        <v>15</v>
      </c>
      <c r="B56" s="133" t="s">
        <v>47</v>
      </c>
      <c r="C56" s="134"/>
      <c r="D56" s="66">
        <v>0</v>
      </c>
      <c r="E56" s="84">
        <f t="shared" si="11"/>
        <v>0</v>
      </c>
      <c r="F56" s="68">
        <v>0</v>
      </c>
      <c r="G56" s="69">
        <v>0</v>
      </c>
      <c r="H56" s="69">
        <v>0</v>
      </c>
      <c r="I56" s="70">
        <v>0</v>
      </c>
    </row>
    <row r="57" spans="1:9" ht="25.5" x14ac:dyDescent="0.2">
      <c r="A57" s="2" t="s">
        <v>15</v>
      </c>
      <c r="B57" s="133" t="s">
        <v>47</v>
      </c>
      <c r="C57" s="134"/>
      <c r="D57" s="66">
        <v>0</v>
      </c>
      <c r="E57" s="84">
        <f t="shared" si="11"/>
        <v>6</v>
      </c>
      <c r="F57" s="68">
        <v>0</v>
      </c>
      <c r="G57" s="69">
        <v>0</v>
      </c>
      <c r="H57" s="69">
        <v>6</v>
      </c>
      <c r="I57" s="70">
        <v>0</v>
      </c>
    </row>
    <row r="58" spans="1:9" ht="25.5" x14ac:dyDescent="0.2">
      <c r="A58" s="2" t="s">
        <v>15</v>
      </c>
      <c r="B58" s="133" t="s">
        <v>48</v>
      </c>
      <c r="C58" s="134"/>
      <c r="D58" s="66">
        <v>0</v>
      </c>
      <c r="E58" s="84">
        <f t="shared" si="11"/>
        <v>0</v>
      </c>
      <c r="F58" s="68">
        <v>0</v>
      </c>
      <c r="G58" s="69">
        <v>0</v>
      </c>
      <c r="H58" s="69">
        <v>0</v>
      </c>
      <c r="I58" s="70">
        <v>0</v>
      </c>
    </row>
    <row r="59" spans="1:9" ht="25.5" x14ac:dyDescent="0.2">
      <c r="A59" s="2" t="s">
        <v>15</v>
      </c>
      <c r="B59" s="135" t="s">
        <v>49</v>
      </c>
      <c r="C59" s="136"/>
      <c r="D59" s="66">
        <v>0</v>
      </c>
      <c r="E59" s="84">
        <f t="shared" si="11"/>
        <v>0</v>
      </c>
      <c r="F59" s="68">
        <v>0</v>
      </c>
      <c r="G59" s="69">
        <v>0</v>
      </c>
      <c r="H59" s="69">
        <v>0</v>
      </c>
      <c r="I59" s="70">
        <v>0</v>
      </c>
    </row>
    <row r="60" spans="1:9" ht="25.5" x14ac:dyDescent="0.2">
      <c r="A60" s="2" t="s">
        <v>15</v>
      </c>
      <c r="B60" s="133" t="s">
        <v>50</v>
      </c>
      <c r="C60" s="134"/>
      <c r="D60" s="66">
        <v>0</v>
      </c>
      <c r="E60" s="84">
        <f t="shared" si="11"/>
        <v>0</v>
      </c>
      <c r="F60" s="68">
        <v>0</v>
      </c>
      <c r="G60" s="69">
        <v>0</v>
      </c>
      <c r="H60" s="69">
        <v>0</v>
      </c>
      <c r="I60" s="70">
        <v>0</v>
      </c>
    </row>
    <row r="61" spans="1:9" ht="25.5" x14ac:dyDescent="0.2">
      <c r="A61" s="2" t="s">
        <v>15</v>
      </c>
      <c r="B61" s="133" t="s">
        <v>51</v>
      </c>
      <c r="C61" s="134"/>
      <c r="D61" s="66">
        <v>0</v>
      </c>
      <c r="E61" s="84">
        <f t="shared" si="11"/>
        <v>0</v>
      </c>
      <c r="F61" s="68">
        <v>0</v>
      </c>
      <c r="G61" s="69">
        <v>0</v>
      </c>
      <c r="H61" s="69">
        <v>0</v>
      </c>
      <c r="I61" s="70">
        <v>0</v>
      </c>
    </row>
    <row r="62" spans="1:9" ht="25.5" x14ac:dyDescent="0.2">
      <c r="A62" s="2" t="s">
        <v>15</v>
      </c>
      <c r="B62" s="133" t="s">
        <v>52</v>
      </c>
      <c r="C62" s="134"/>
      <c r="D62" s="66">
        <v>1</v>
      </c>
      <c r="E62" s="84">
        <f t="shared" si="11"/>
        <v>0</v>
      </c>
      <c r="F62" s="68">
        <v>0</v>
      </c>
      <c r="G62" s="69">
        <v>0</v>
      </c>
      <c r="H62" s="69">
        <v>0</v>
      </c>
      <c r="I62" s="70">
        <v>0</v>
      </c>
    </row>
    <row r="63" spans="1:9" ht="25.5" x14ac:dyDescent="0.2">
      <c r="A63" s="2" t="s">
        <v>15</v>
      </c>
      <c r="B63" s="133" t="s">
        <v>53</v>
      </c>
      <c r="C63" s="134"/>
      <c r="D63" s="66">
        <v>5</v>
      </c>
      <c r="E63" s="84">
        <f t="shared" si="11"/>
        <v>3</v>
      </c>
      <c r="F63" s="68">
        <v>0</v>
      </c>
      <c r="G63" s="69">
        <v>0</v>
      </c>
      <c r="H63" s="69">
        <v>1</v>
      </c>
      <c r="I63" s="70">
        <v>2</v>
      </c>
    </row>
    <row r="64" spans="1:9" ht="25.5" x14ac:dyDescent="0.2">
      <c r="A64" s="2" t="s">
        <v>15</v>
      </c>
      <c r="B64" s="133" t="s">
        <v>54</v>
      </c>
      <c r="C64" s="134"/>
      <c r="D64" s="66">
        <v>0</v>
      </c>
      <c r="E64" s="84">
        <f t="shared" si="11"/>
        <v>1</v>
      </c>
      <c r="F64" s="68">
        <v>0</v>
      </c>
      <c r="G64" s="69">
        <v>0</v>
      </c>
      <c r="H64" s="69">
        <v>0</v>
      </c>
      <c r="I64" s="70">
        <v>1</v>
      </c>
    </row>
    <row r="65" spans="1:9" ht="25.5" x14ac:dyDescent="0.2">
      <c r="A65" s="2" t="s">
        <v>15</v>
      </c>
      <c r="B65" s="133" t="s">
        <v>55</v>
      </c>
      <c r="C65" s="134"/>
      <c r="D65" s="66">
        <v>2</v>
      </c>
      <c r="E65" s="84">
        <f t="shared" si="11"/>
        <v>2</v>
      </c>
      <c r="F65" s="68">
        <v>0</v>
      </c>
      <c r="G65" s="69">
        <v>0</v>
      </c>
      <c r="H65" s="69">
        <v>1</v>
      </c>
      <c r="I65" s="70">
        <v>1</v>
      </c>
    </row>
    <row r="66" spans="1:9" ht="25.5" x14ac:dyDescent="0.2">
      <c r="A66" s="2" t="s">
        <v>15</v>
      </c>
      <c r="B66" s="133" t="s">
        <v>36</v>
      </c>
      <c r="C66" s="134"/>
      <c r="D66" s="66">
        <v>1</v>
      </c>
      <c r="E66" s="84">
        <f t="shared" si="11"/>
        <v>1</v>
      </c>
      <c r="F66" s="68">
        <v>0</v>
      </c>
      <c r="G66" s="69">
        <v>0</v>
      </c>
      <c r="H66" s="69">
        <v>0</v>
      </c>
      <c r="I66" s="70">
        <v>1</v>
      </c>
    </row>
    <row r="67" spans="1:9" ht="25.5" x14ac:dyDescent="0.2">
      <c r="A67" s="2" t="s">
        <v>15</v>
      </c>
      <c r="B67" s="133" t="s">
        <v>36</v>
      </c>
      <c r="C67" s="134"/>
      <c r="D67" s="66">
        <v>0</v>
      </c>
      <c r="E67" s="84">
        <f t="shared" si="11"/>
        <v>0</v>
      </c>
      <c r="F67" s="68">
        <v>0</v>
      </c>
      <c r="G67" s="69">
        <v>0</v>
      </c>
      <c r="H67" s="69">
        <v>0</v>
      </c>
      <c r="I67" s="70">
        <v>0</v>
      </c>
    </row>
    <row r="68" spans="1:9" ht="26.25" thickBot="1" x14ac:dyDescent="0.25">
      <c r="A68" s="2" t="s">
        <v>15</v>
      </c>
      <c r="B68" s="149" t="s">
        <v>37</v>
      </c>
      <c r="C68" s="150"/>
      <c r="D68" s="71">
        <v>0</v>
      </c>
      <c r="E68" s="85">
        <f t="shared" si="11"/>
        <v>0</v>
      </c>
      <c r="F68" s="73">
        <v>0</v>
      </c>
      <c r="G68" s="74">
        <v>0</v>
      </c>
      <c r="H68" s="74">
        <v>0</v>
      </c>
      <c r="I68" s="75">
        <v>0</v>
      </c>
    </row>
    <row r="69" spans="1:9" ht="25.5" x14ac:dyDescent="0.2">
      <c r="A69" s="2" t="s">
        <v>15</v>
      </c>
    </row>
    <row r="70" spans="1:9" ht="25.5" x14ac:dyDescent="0.2">
      <c r="A70" s="2" t="s">
        <v>15</v>
      </c>
    </row>
    <row r="71" spans="1:9" ht="25.5" x14ac:dyDescent="0.2">
      <c r="A71" s="2" t="s">
        <v>15</v>
      </c>
    </row>
    <row r="72" spans="1:9" ht="25.5" x14ac:dyDescent="0.2">
      <c r="A72" s="2" t="s">
        <v>15</v>
      </c>
    </row>
    <row r="73" spans="1:9" ht="25.5" x14ac:dyDescent="0.2">
      <c r="A73" s="2" t="s">
        <v>15</v>
      </c>
    </row>
    <row r="74" spans="1:9" ht="25.5" x14ac:dyDescent="0.2">
      <c r="A74" s="2" t="s">
        <v>15</v>
      </c>
    </row>
    <row r="75" spans="1:9" ht="25.5" x14ac:dyDescent="0.2">
      <c r="A75" s="2" t="s">
        <v>15</v>
      </c>
    </row>
    <row r="76" spans="1:9" ht="25.5" x14ac:dyDescent="0.2">
      <c r="A76" s="2" t="s">
        <v>15</v>
      </c>
    </row>
    <row r="77" spans="1:9" ht="25.5" x14ac:dyDescent="0.2">
      <c r="A77" s="2" t="s">
        <v>15</v>
      </c>
    </row>
    <row r="78" spans="1:9" ht="25.5" x14ac:dyDescent="0.2">
      <c r="A78" s="2" t="s">
        <v>15</v>
      </c>
    </row>
    <row r="79" spans="1:9" ht="25.5" x14ac:dyDescent="0.2">
      <c r="A79" s="2" t="s">
        <v>15</v>
      </c>
    </row>
    <row r="80" spans="1:9" ht="25.5" x14ac:dyDescent="0.2">
      <c r="A80" s="2" t="s">
        <v>15</v>
      </c>
    </row>
    <row r="81" spans="1:1" ht="25.5" x14ac:dyDescent="0.2">
      <c r="A81" s="2" t="s">
        <v>15</v>
      </c>
    </row>
    <row r="82" spans="1:1" ht="25.5" x14ac:dyDescent="0.2">
      <c r="A82" s="2" t="s">
        <v>15</v>
      </c>
    </row>
    <row r="83" spans="1:1" ht="25.5" x14ac:dyDescent="0.2">
      <c r="A83" s="2" t="s">
        <v>15</v>
      </c>
    </row>
    <row r="84" spans="1:1" ht="25.5" x14ac:dyDescent="0.2">
      <c r="A84" s="2" t="s">
        <v>15</v>
      </c>
    </row>
    <row r="85" spans="1:1" ht="25.5" x14ac:dyDescent="0.2">
      <c r="A85" s="2" t="s">
        <v>15</v>
      </c>
    </row>
    <row r="86" spans="1:1" ht="25.5" x14ac:dyDescent="0.2">
      <c r="A86" s="2" t="s">
        <v>15</v>
      </c>
    </row>
    <row r="87" spans="1:1" ht="25.5" x14ac:dyDescent="0.2">
      <c r="A87" s="2" t="s">
        <v>15</v>
      </c>
    </row>
    <row r="88" spans="1:1" ht="25.5" x14ac:dyDescent="0.2">
      <c r="A88" s="2" t="s">
        <v>15</v>
      </c>
    </row>
    <row r="89" spans="1:1" ht="25.5" x14ac:dyDescent="0.2">
      <c r="A89" s="2" t="s">
        <v>15</v>
      </c>
    </row>
    <row r="90" spans="1:1" ht="25.5" x14ac:dyDescent="0.2">
      <c r="A90" s="2" t="s">
        <v>15</v>
      </c>
    </row>
    <row r="91" spans="1:1" ht="25.5" x14ac:dyDescent="0.2">
      <c r="A91" s="2" t="s">
        <v>15</v>
      </c>
    </row>
    <row r="92" spans="1:1" ht="25.5" x14ac:dyDescent="0.2">
      <c r="A92" s="2" t="s">
        <v>15</v>
      </c>
    </row>
    <row r="93" spans="1:1" ht="25.5" x14ac:dyDescent="0.2">
      <c r="A93" s="2" t="s">
        <v>15</v>
      </c>
    </row>
    <row r="94" spans="1:1" ht="25.5" x14ac:dyDescent="0.2">
      <c r="A94" s="2" t="s">
        <v>15</v>
      </c>
    </row>
    <row r="95" spans="1:1" ht="25.5" x14ac:dyDescent="0.2">
      <c r="A95" s="2" t="s">
        <v>15</v>
      </c>
    </row>
    <row r="96" spans="1:1" ht="25.5" x14ac:dyDescent="0.2">
      <c r="A96" s="2" t="s">
        <v>15</v>
      </c>
    </row>
    <row r="97" spans="1:1" ht="25.5" x14ac:dyDescent="0.2">
      <c r="A97" s="2" t="s">
        <v>15</v>
      </c>
    </row>
    <row r="98" spans="1:1" ht="25.5" x14ac:dyDescent="0.2">
      <c r="A98" s="2" t="s">
        <v>15</v>
      </c>
    </row>
    <row r="99" spans="1:1" ht="25.5" x14ac:dyDescent="0.2">
      <c r="A99" s="2" t="s">
        <v>15</v>
      </c>
    </row>
    <row r="100" spans="1:1" ht="25.5" x14ac:dyDescent="0.2">
      <c r="A100" s="2" t="s">
        <v>15</v>
      </c>
    </row>
    <row r="101" spans="1:1" ht="25.5" x14ac:dyDescent="0.2">
      <c r="A101" s="2" t="s">
        <v>15</v>
      </c>
    </row>
    <row r="102" spans="1:1" ht="25.5" x14ac:dyDescent="0.2">
      <c r="A102" s="2" t="s">
        <v>15</v>
      </c>
    </row>
    <row r="103" spans="1:1" ht="25.5" x14ac:dyDescent="0.2">
      <c r="A103" s="2" t="s">
        <v>15</v>
      </c>
    </row>
    <row r="104" spans="1:1" ht="25.5" x14ac:dyDescent="0.2">
      <c r="A104" s="2" t="s">
        <v>15</v>
      </c>
    </row>
    <row r="105" spans="1:1" ht="25.5" x14ac:dyDescent="0.2">
      <c r="A105" s="2" t="s">
        <v>15</v>
      </c>
    </row>
    <row r="106" spans="1:1" ht="25.5" x14ac:dyDescent="0.2">
      <c r="A106" s="2" t="s">
        <v>15</v>
      </c>
    </row>
    <row r="107" spans="1:1" ht="25.5" x14ac:dyDescent="0.2">
      <c r="A107" s="2" t="s">
        <v>15</v>
      </c>
    </row>
    <row r="108" spans="1:1" ht="25.5" x14ac:dyDescent="0.2">
      <c r="A108" s="2" t="s">
        <v>15</v>
      </c>
    </row>
    <row r="109" spans="1:1" ht="25.5" x14ac:dyDescent="0.2">
      <c r="A109" s="2" t="s">
        <v>15</v>
      </c>
    </row>
    <row r="110" spans="1:1" ht="25.5" x14ac:dyDescent="0.2">
      <c r="A110" s="2" t="s">
        <v>15</v>
      </c>
    </row>
    <row r="111" spans="1:1" ht="25.5" x14ac:dyDescent="0.2">
      <c r="A111" s="2" t="s">
        <v>15</v>
      </c>
    </row>
    <row r="112" spans="1:1" ht="25.5" x14ac:dyDescent="0.2">
      <c r="A112" s="2" t="s">
        <v>15</v>
      </c>
    </row>
    <row r="113" spans="1:1" ht="25.5" x14ac:dyDescent="0.2">
      <c r="A113" s="2" t="s">
        <v>15</v>
      </c>
    </row>
    <row r="114" spans="1:1" ht="25.5" x14ac:dyDescent="0.2">
      <c r="A114" s="2" t="s">
        <v>15</v>
      </c>
    </row>
    <row r="115" spans="1:1" ht="25.5" x14ac:dyDescent="0.2">
      <c r="A115" s="2" t="s">
        <v>15</v>
      </c>
    </row>
    <row r="116" spans="1:1" ht="25.5" x14ac:dyDescent="0.2">
      <c r="A116" s="2" t="s">
        <v>15</v>
      </c>
    </row>
    <row r="117" spans="1:1" ht="25.5" x14ac:dyDescent="0.2">
      <c r="A117" s="2" t="s">
        <v>15</v>
      </c>
    </row>
    <row r="118" spans="1:1" ht="25.5" x14ac:dyDescent="0.2">
      <c r="A118" s="2" t="s">
        <v>15</v>
      </c>
    </row>
    <row r="119" spans="1:1" ht="25.5" x14ac:dyDescent="0.2">
      <c r="A119" s="2" t="s">
        <v>15</v>
      </c>
    </row>
    <row r="120" spans="1:1" ht="25.5" x14ac:dyDescent="0.2">
      <c r="A120" s="2" t="s">
        <v>15</v>
      </c>
    </row>
    <row r="121" spans="1:1" ht="25.5" x14ac:dyDescent="0.2">
      <c r="A121" s="2" t="s">
        <v>15</v>
      </c>
    </row>
    <row r="122" spans="1:1" ht="25.5" x14ac:dyDescent="0.2">
      <c r="A122" s="2" t="s">
        <v>15</v>
      </c>
    </row>
    <row r="123" spans="1:1" ht="25.5" x14ac:dyDescent="0.2">
      <c r="A123" s="2" t="s">
        <v>15</v>
      </c>
    </row>
    <row r="124" spans="1:1" ht="25.5" x14ac:dyDescent="0.2">
      <c r="A124" s="2" t="s">
        <v>15</v>
      </c>
    </row>
    <row r="125" spans="1:1" ht="25.5" x14ac:dyDescent="0.2">
      <c r="A125" s="2" t="s">
        <v>15</v>
      </c>
    </row>
    <row r="126" spans="1:1" ht="25.5" x14ac:dyDescent="0.2">
      <c r="A126" s="2" t="s">
        <v>15</v>
      </c>
    </row>
    <row r="127" spans="1:1" ht="25.5" x14ac:dyDescent="0.2">
      <c r="A127" s="2" t="s">
        <v>15</v>
      </c>
    </row>
    <row r="128" spans="1:1" ht="25.5" x14ac:dyDescent="0.2">
      <c r="A128" s="2" t="s">
        <v>15</v>
      </c>
    </row>
    <row r="129" spans="1:1" ht="25.5" x14ac:dyDescent="0.2">
      <c r="A129" s="2" t="s">
        <v>15</v>
      </c>
    </row>
    <row r="130" spans="1:1" ht="25.5" x14ac:dyDescent="0.2">
      <c r="A130" s="2" t="s">
        <v>15</v>
      </c>
    </row>
    <row r="131" spans="1:1" ht="25.5" x14ac:dyDescent="0.2">
      <c r="A131" s="2" t="s">
        <v>15</v>
      </c>
    </row>
    <row r="132" spans="1:1" ht="25.5" x14ac:dyDescent="0.2">
      <c r="A132" s="2" t="s">
        <v>15</v>
      </c>
    </row>
    <row r="133" spans="1:1" ht="25.5" x14ac:dyDescent="0.2">
      <c r="A133" s="2" t="s">
        <v>15</v>
      </c>
    </row>
    <row r="134" spans="1:1" ht="25.5" x14ac:dyDescent="0.2">
      <c r="A134" s="2" t="s">
        <v>15</v>
      </c>
    </row>
    <row r="135" spans="1:1" ht="25.5" x14ac:dyDescent="0.2">
      <c r="A135" s="2" t="s">
        <v>15</v>
      </c>
    </row>
    <row r="136" spans="1:1" ht="25.5" x14ac:dyDescent="0.2">
      <c r="A136" s="2" t="s">
        <v>15</v>
      </c>
    </row>
    <row r="137" spans="1:1" ht="25.5" x14ac:dyDescent="0.2">
      <c r="A137" s="2" t="s">
        <v>15</v>
      </c>
    </row>
    <row r="138" spans="1:1" ht="25.5" x14ac:dyDescent="0.2">
      <c r="A138" s="2" t="s">
        <v>15</v>
      </c>
    </row>
    <row r="139" spans="1:1" ht="25.5" x14ac:dyDescent="0.2">
      <c r="A139" s="2" t="s">
        <v>15</v>
      </c>
    </row>
    <row r="140" spans="1:1" ht="25.5" x14ac:dyDescent="0.2">
      <c r="A140" s="2" t="s">
        <v>15</v>
      </c>
    </row>
    <row r="141" spans="1:1" ht="25.5" x14ac:dyDescent="0.2">
      <c r="A141" s="2" t="s">
        <v>15</v>
      </c>
    </row>
    <row r="142" spans="1:1" ht="25.5" x14ac:dyDescent="0.2">
      <c r="A142" s="2" t="s">
        <v>15</v>
      </c>
    </row>
    <row r="143" spans="1:1" ht="25.5" x14ac:dyDescent="0.2">
      <c r="A143" s="2" t="s">
        <v>15</v>
      </c>
    </row>
    <row r="144" spans="1:1" ht="25.5" x14ac:dyDescent="0.2">
      <c r="A144" s="2" t="s">
        <v>15</v>
      </c>
    </row>
    <row r="145" spans="1:1" ht="25.5" x14ac:dyDescent="0.2">
      <c r="A145" s="2" t="s">
        <v>15</v>
      </c>
    </row>
    <row r="146" spans="1:1" ht="25.5" x14ac:dyDescent="0.2">
      <c r="A146" s="2" t="s">
        <v>15</v>
      </c>
    </row>
    <row r="147" spans="1:1" ht="25.5" x14ac:dyDescent="0.2">
      <c r="A147" s="2" t="s">
        <v>15</v>
      </c>
    </row>
    <row r="148" spans="1:1" ht="25.5" x14ac:dyDescent="0.2">
      <c r="A148" s="2" t="s">
        <v>15</v>
      </c>
    </row>
    <row r="149" spans="1:1" ht="25.5" x14ac:dyDescent="0.2">
      <c r="A149" s="2" t="s">
        <v>15</v>
      </c>
    </row>
    <row r="150" spans="1:1" ht="25.5" x14ac:dyDescent="0.2">
      <c r="A150" s="2" t="s">
        <v>15</v>
      </c>
    </row>
    <row r="151" spans="1:1" ht="25.5" x14ac:dyDescent="0.2">
      <c r="A151" s="2" t="s">
        <v>15</v>
      </c>
    </row>
    <row r="152" spans="1:1" ht="25.5" x14ac:dyDescent="0.2">
      <c r="A152" s="2" t="s">
        <v>15</v>
      </c>
    </row>
    <row r="153" spans="1:1" ht="25.5" x14ac:dyDescent="0.2">
      <c r="A153" s="2" t="s">
        <v>15</v>
      </c>
    </row>
    <row r="154" spans="1:1" ht="25.5" x14ac:dyDescent="0.2">
      <c r="A154" s="2" t="s">
        <v>15</v>
      </c>
    </row>
    <row r="155" spans="1:1" ht="25.5" x14ac:dyDescent="0.2">
      <c r="A155" s="2" t="s">
        <v>15</v>
      </c>
    </row>
    <row r="156" spans="1:1" ht="25.5" x14ac:dyDescent="0.2">
      <c r="A156" s="2" t="s">
        <v>15</v>
      </c>
    </row>
    <row r="157" spans="1:1" ht="25.5" x14ac:dyDescent="0.2">
      <c r="A157" s="2" t="s">
        <v>15</v>
      </c>
    </row>
    <row r="158" spans="1:1" ht="25.5" x14ac:dyDescent="0.2">
      <c r="A158" s="2" t="s">
        <v>15</v>
      </c>
    </row>
    <row r="159" spans="1:1" ht="25.5" x14ac:dyDescent="0.2">
      <c r="A159" s="2" t="s">
        <v>15</v>
      </c>
    </row>
    <row r="160" spans="1:1" ht="25.5" x14ac:dyDescent="0.2">
      <c r="A160" s="2" t="s">
        <v>15</v>
      </c>
    </row>
    <row r="161" spans="1:1" ht="25.5" x14ac:dyDescent="0.2">
      <c r="A161" s="2" t="s">
        <v>15</v>
      </c>
    </row>
    <row r="162" spans="1:1" ht="25.5" x14ac:dyDescent="0.2">
      <c r="A162" s="2" t="s">
        <v>15</v>
      </c>
    </row>
    <row r="163" spans="1:1" ht="25.5" x14ac:dyDescent="0.2">
      <c r="A163" s="2" t="s">
        <v>15</v>
      </c>
    </row>
    <row r="164" spans="1:1" ht="25.5" x14ac:dyDescent="0.2">
      <c r="A164" s="2" t="s">
        <v>15</v>
      </c>
    </row>
    <row r="165" spans="1:1" ht="25.5" x14ac:dyDescent="0.2">
      <c r="A165" s="2" t="s">
        <v>15</v>
      </c>
    </row>
    <row r="166" spans="1:1" ht="25.5" x14ac:dyDescent="0.2">
      <c r="A166" s="2" t="s">
        <v>15</v>
      </c>
    </row>
    <row r="167" spans="1:1" ht="25.5" x14ac:dyDescent="0.2">
      <c r="A167" s="2" t="s">
        <v>15</v>
      </c>
    </row>
    <row r="168" spans="1:1" ht="25.5" x14ac:dyDescent="0.2">
      <c r="A168" s="2" t="s">
        <v>15</v>
      </c>
    </row>
    <row r="169" spans="1:1" ht="25.5" x14ac:dyDescent="0.2">
      <c r="A169" s="2" t="s">
        <v>15</v>
      </c>
    </row>
    <row r="170" spans="1:1" ht="25.5" x14ac:dyDescent="0.2">
      <c r="A170" s="2" t="s">
        <v>15</v>
      </c>
    </row>
    <row r="171" spans="1:1" ht="25.5" x14ac:dyDescent="0.2">
      <c r="A171" s="2" t="s">
        <v>15</v>
      </c>
    </row>
    <row r="172" spans="1:1" ht="25.5" x14ac:dyDescent="0.2">
      <c r="A172" s="2" t="s">
        <v>15</v>
      </c>
    </row>
    <row r="173" spans="1:1" ht="25.5" x14ac:dyDescent="0.2">
      <c r="A173" s="2" t="s">
        <v>15</v>
      </c>
    </row>
    <row r="174" spans="1:1" ht="25.5" x14ac:dyDescent="0.2">
      <c r="A174" s="2" t="s">
        <v>15</v>
      </c>
    </row>
    <row r="175" spans="1:1" ht="25.5" x14ac:dyDescent="0.2">
      <c r="A175" s="2" t="s">
        <v>15</v>
      </c>
    </row>
    <row r="176" spans="1:1" ht="25.5" x14ac:dyDescent="0.2">
      <c r="A176" s="2" t="s">
        <v>15</v>
      </c>
    </row>
    <row r="177" spans="1:1" ht="25.5" x14ac:dyDescent="0.2">
      <c r="A177" s="2" t="s">
        <v>15</v>
      </c>
    </row>
    <row r="178" spans="1:1" ht="25.5" x14ac:dyDescent="0.2">
      <c r="A178" s="2" t="s">
        <v>15</v>
      </c>
    </row>
    <row r="179" spans="1:1" ht="25.5" x14ac:dyDescent="0.2">
      <c r="A179" s="2" t="s">
        <v>15</v>
      </c>
    </row>
    <row r="180" spans="1:1" ht="25.5" x14ac:dyDescent="0.2">
      <c r="A180" s="2" t="s">
        <v>15</v>
      </c>
    </row>
    <row r="181" spans="1:1" ht="25.5" x14ac:dyDescent="0.2">
      <c r="A181" s="2" t="s">
        <v>15</v>
      </c>
    </row>
    <row r="182" spans="1:1" ht="25.5" x14ac:dyDescent="0.2">
      <c r="A182" s="2" t="s">
        <v>15</v>
      </c>
    </row>
    <row r="183" spans="1:1" ht="25.5" x14ac:dyDescent="0.2">
      <c r="A183" s="2" t="s">
        <v>15</v>
      </c>
    </row>
    <row r="184" spans="1:1" ht="25.5" x14ac:dyDescent="0.2">
      <c r="A184" s="2" t="s">
        <v>15</v>
      </c>
    </row>
    <row r="185" spans="1:1" ht="25.5" x14ac:dyDescent="0.2">
      <c r="A185" s="2" t="s">
        <v>15</v>
      </c>
    </row>
    <row r="186" spans="1:1" ht="25.5" x14ac:dyDescent="0.2">
      <c r="A186" s="2" t="s">
        <v>15</v>
      </c>
    </row>
    <row r="187" spans="1:1" ht="25.5" x14ac:dyDescent="0.2">
      <c r="A187" s="2" t="s">
        <v>15</v>
      </c>
    </row>
    <row r="188" spans="1:1" ht="25.5" x14ac:dyDescent="0.2">
      <c r="A188" s="2" t="s">
        <v>15</v>
      </c>
    </row>
    <row r="189" spans="1:1" ht="25.5" x14ac:dyDescent="0.2">
      <c r="A189" s="2" t="s">
        <v>15</v>
      </c>
    </row>
    <row r="190" spans="1:1" ht="25.5" x14ac:dyDescent="0.2">
      <c r="A190" s="2" t="s">
        <v>15</v>
      </c>
    </row>
    <row r="191" spans="1:1" ht="25.5" x14ac:dyDescent="0.2">
      <c r="A191" s="2" t="s">
        <v>15</v>
      </c>
    </row>
    <row r="192" spans="1:1" ht="25.5" x14ac:dyDescent="0.2">
      <c r="A192" s="2" t="s">
        <v>15</v>
      </c>
    </row>
    <row r="193" spans="1:1" ht="25.5" x14ac:dyDescent="0.2">
      <c r="A193" s="2" t="s">
        <v>15</v>
      </c>
    </row>
    <row r="194" spans="1:1" ht="25.5" x14ac:dyDescent="0.2">
      <c r="A194" s="2" t="s">
        <v>15</v>
      </c>
    </row>
    <row r="195" spans="1:1" ht="25.5" x14ac:dyDescent="0.2">
      <c r="A195" s="2" t="s">
        <v>15</v>
      </c>
    </row>
    <row r="196" spans="1:1" ht="25.5" x14ac:dyDescent="0.2">
      <c r="A196" s="2" t="s">
        <v>15</v>
      </c>
    </row>
    <row r="197" spans="1:1" ht="25.5" x14ac:dyDescent="0.2">
      <c r="A197" s="2" t="s">
        <v>15</v>
      </c>
    </row>
    <row r="198" spans="1:1" ht="25.5" x14ac:dyDescent="0.2">
      <c r="A198" s="2" t="s">
        <v>15</v>
      </c>
    </row>
    <row r="199" spans="1:1" ht="25.5" x14ac:dyDescent="0.2">
      <c r="A199" s="2" t="s">
        <v>15</v>
      </c>
    </row>
    <row r="200" spans="1:1" ht="25.5" x14ac:dyDescent="0.2">
      <c r="A200" s="2" t="s">
        <v>15</v>
      </c>
    </row>
    <row r="201" spans="1:1" ht="25.5" x14ac:dyDescent="0.2">
      <c r="A201" s="2" t="s">
        <v>15</v>
      </c>
    </row>
    <row r="202" spans="1:1" ht="25.5" x14ac:dyDescent="0.2">
      <c r="A202" s="2" t="s">
        <v>15</v>
      </c>
    </row>
    <row r="203" spans="1:1" ht="25.5" x14ac:dyDescent="0.2">
      <c r="A203" s="2" t="s">
        <v>15</v>
      </c>
    </row>
    <row r="204" spans="1:1" ht="25.5" x14ac:dyDescent="0.2">
      <c r="A204" s="2" t="s">
        <v>15</v>
      </c>
    </row>
    <row r="205" spans="1:1" ht="25.5" x14ac:dyDescent="0.2">
      <c r="A205" s="2" t="s">
        <v>15</v>
      </c>
    </row>
    <row r="206" spans="1:1" ht="25.5" x14ac:dyDescent="0.2">
      <c r="A206" s="2" t="s">
        <v>15</v>
      </c>
    </row>
    <row r="207" spans="1:1" ht="25.5" x14ac:dyDescent="0.2">
      <c r="A207" s="2" t="s">
        <v>15</v>
      </c>
    </row>
    <row r="208" spans="1:1" ht="25.5" x14ac:dyDescent="0.2">
      <c r="A208" s="2" t="s">
        <v>15</v>
      </c>
    </row>
    <row r="209" spans="1:1" ht="25.5" x14ac:dyDescent="0.2">
      <c r="A209" s="2" t="s">
        <v>15</v>
      </c>
    </row>
    <row r="210" spans="1:1" ht="25.5" x14ac:dyDescent="0.2">
      <c r="A210" s="2" t="s">
        <v>15</v>
      </c>
    </row>
    <row r="211" spans="1:1" ht="25.5" x14ac:dyDescent="0.2">
      <c r="A211" s="2" t="s">
        <v>15</v>
      </c>
    </row>
    <row r="212" spans="1:1" ht="25.5" x14ac:dyDescent="0.2">
      <c r="A212" s="2" t="s">
        <v>15</v>
      </c>
    </row>
    <row r="213" spans="1:1" ht="25.5" x14ac:dyDescent="0.2">
      <c r="A213" s="2" t="s">
        <v>15</v>
      </c>
    </row>
    <row r="214" spans="1:1" ht="25.5" x14ac:dyDescent="0.2">
      <c r="A214" s="2" t="s">
        <v>15</v>
      </c>
    </row>
    <row r="215" spans="1:1" ht="25.5" x14ac:dyDescent="0.2">
      <c r="A215" s="2" t="s">
        <v>15</v>
      </c>
    </row>
    <row r="216" spans="1:1" ht="25.5" x14ac:dyDescent="0.2">
      <c r="A216" s="2" t="s">
        <v>15</v>
      </c>
    </row>
    <row r="217" spans="1:1" ht="25.5" x14ac:dyDescent="0.2">
      <c r="A217" s="2" t="s">
        <v>15</v>
      </c>
    </row>
    <row r="218" spans="1:1" ht="25.5" x14ac:dyDescent="0.2">
      <c r="A218" s="2" t="s">
        <v>15</v>
      </c>
    </row>
    <row r="219" spans="1:1" ht="25.5" x14ac:dyDescent="0.2">
      <c r="A219" s="2" t="s">
        <v>15</v>
      </c>
    </row>
    <row r="220" spans="1:1" ht="25.5" x14ac:dyDescent="0.2">
      <c r="A220" s="2" t="s">
        <v>15</v>
      </c>
    </row>
    <row r="221" spans="1:1" ht="25.5" x14ac:dyDescent="0.2">
      <c r="A221" s="2" t="s">
        <v>15</v>
      </c>
    </row>
    <row r="222" spans="1:1" ht="25.5" x14ac:dyDescent="0.2">
      <c r="A222" s="2" t="s">
        <v>15</v>
      </c>
    </row>
    <row r="223" spans="1:1" ht="25.5" x14ac:dyDescent="0.2">
      <c r="A223" s="2" t="s">
        <v>15</v>
      </c>
    </row>
  </sheetData>
  <mergeCells count="62">
    <mergeCell ref="I3:I5"/>
    <mergeCell ref="D3:D5"/>
    <mergeCell ref="E3:E5"/>
    <mergeCell ref="F3:F5"/>
    <mergeCell ref="G3:G5"/>
    <mergeCell ref="H3:H5"/>
    <mergeCell ref="B16:C16"/>
    <mergeCell ref="B4:C4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32:C32"/>
    <mergeCell ref="B18:C18"/>
    <mergeCell ref="B19:C19"/>
    <mergeCell ref="B20:C20"/>
    <mergeCell ref="B21:C21"/>
    <mergeCell ref="B25:C25"/>
    <mergeCell ref="B27:C27"/>
    <mergeCell ref="B28:C28"/>
    <mergeCell ref="B29:C29"/>
    <mergeCell ref="B30:C30"/>
    <mergeCell ref="B31:C31"/>
    <mergeCell ref="B48:C48"/>
    <mergeCell ref="B33:C33"/>
    <mergeCell ref="B35:C35"/>
    <mergeCell ref="B36:C36"/>
    <mergeCell ref="B37:C37"/>
    <mergeCell ref="B39:C39"/>
    <mergeCell ref="B40:C40"/>
    <mergeCell ref="B41:C41"/>
    <mergeCell ref="B43:C43"/>
    <mergeCell ref="B44:C44"/>
    <mergeCell ref="B45:C45"/>
    <mergeCell ref="B46:C46"/>
    <mergeCell ref="B50:C50"/>
    <mergeCell ref="B51:C51"/>
    <mergeCell ref="B52:C52"/>
    <mergeCell ref="B53:C53"/>
    <mergeCell ref="B54:C54"/>
    <mergeCell ref="B68:C68"/>
    <mergeCell ref="B24:I24"/>
    <mergeCell ref="B2:C2"/>
    <mergeCell ref="B62:C62"/>
    <mergeCell ref="B63:C63"/>
    <mergeCell ref="B64:C64"/>
    <mergeCell ref="B65:C65"/>
    <mergeCell ref="B66:C66"/>
    <mergeCell ref="B67:C67"/>
    <mergeCell ref="B56:C56"/>
    <mergeCell ref="B57:C57"/>
    <mergeCell ref="B58:C58"/>
    <mergeCell ref="B59:C59"/>
    <mergeCell ref="B60:C60"/>
    <mergeCell ref="B61:C61"/>
    <mergeCell ref="B49:C49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23"/>
  <sheetViews>
    <sheetView workbookViewId="0">
      <pane ySplit="5" topLeftCell="A6" activePane="bottomLeft" state="frozen"/>
      <selection activeCell="I21" sqref="D6:I21"/>
      <selection pane="bottomLeft" activeCell="I28" sqref="I28:I33"/>
    </sheetView>
  </sheetViews>
  <sheetFormatPr defaultRowHeight="12.75" x14ac:dyDescent="0.2"/>
  <cols>
    <col min="1" max="1" width="1.7109375" customWidth="1"/>
    <col min="2" max="3" width="21.7109375" customWidth="1"/>
    <col min="4" max="9" width="12.7109375" customWidth="1"/>
    <col min="10" max="10" width="1.7109375" customWidth="1"/>
  </cols>
  <sheetData>
    <row r="1" spans="1:9" ht="13.5" thickBot="1" x14ac:dyDescent="0.25"/>
    <row r="2" spans="1:9" ht="16.5" thickBot="1" x14ac:dyDescent="0.25">
      <c r="B2" s="117" t="s">
        <v>70</v>
      </c>
      <c r="C2" s="118"/>
    </row>
    <row r="3" spans="1:9" ht="12.75" customHeight="1" x14ac:dyDescent="0.2">
      <c r="D3" s="119" t="s">
        <v>57</v>
      </c>
      <c r="E3" s="119" t="s">
        <v>58</v>
      </c>
      <c r="F3" s="122" t="s">
        <v>59</v>
      </c>
      <c r="G3" s="125" t="s">
        <v>60</v>
      </c>
      <c r="H3" s="125" t="s">
        <v>61</v>
      </c>
      <c r="I3" s="130" t="s">
        <v>62</v>
      </c>
    </row>
    <row r="4" spans="1:9" ht="15.75" customHeight="1" x14ac:dyDescent="0.2">
      <c r="B4" s="128" t="s">
        <v>0</v>
      </c>
      <c r="C4" s="129"/>
      <c r="D4" s="120"/>
      <c r="E4" s="120"/>
      <c r="F4" s="123"/>
      <c r="G4" s="126"/>
      <c r="H4" s="126"/>
      <c r="I4" s="131"/>
    </row>
    <row r="5" spans="1:9" ht="13.5" thickBot="1" x14ac:dyDescent="0.25">
      <c r="B5" s="1"/>
      <c r="C5" s="1"/>
      <c r="D5" s="121"/>
      <c r="E5" s="121"/>
      <c r="F5" s="124"/>
      <c r="G5" s="127"/>
      <c r="H5" s="127"/>
      <c r="I5" s="132"/>
    </row>
    <row r="6" spans="1:9" ht="26.25" thickBot="1" x14ac:dyDescent="0.25">
      <c r="A6" s="2" t="s">
        <v>15</v>
      </c>
      <c r="B6" s="168" t="s">
        <v>14</v>
      </c>
      <c r="C6" s="169"/>
      <c r="D6" s="53">
        <f>SUM(D7:D16)</f>
        <v>254</v>
      </c>
      <c r="E6" s="53">
        <f t="shared" ref="E6:I6" si="0">SUM(E7:E16)</f>
        <v>246</v>
      </c>
      <c r="F6" s="114">
        <f t="shared" si="0"/>
        <v>48</v>
      </c>
      <c r="G6" s="115">
        <f t="shared" si="0"/>
        <v>62</v>
      </c>
      <c r="H6" s="115">
        <f t="shared" si="0"/>
        <v>63</v>
      </c>
      <c r="I6" s="116">
        <f t="shared" si="0"/>
        <v>73</v>
      </c>
    </row>
    <row r="7" spans="1:9" ht="25.5" x14ac:dyDescent="0.2">
      <c r="A7" s="2" t="s">
        <v>15</v>
      </c>
      <c r="B7" s="164" t="s">
        <v>1</v>
      </c>
      <c r="C7" s="165"/>
      <c r="D7" s="61">
        <v>9</v>
      </c>
      <c r="E7" s="62">
        <f>SUM(F7:I7)</f>
        <v>9</v>
      </c>
      <c r="F7" s="63">
        <v>1</v>
      </c>
      <c r="G7" s="64">
        <v>3</v>
      </c>
      <c r="H7" s="64">
        <v>3</v>
      </c>
      <c r="I7" s="65">
        <v>2</v>
      </c>
    </row>
    <row r="8" spans="1:9" ht="25.5" x14ac:dyDescent="0.2">
      <c r="A8" s="2" t="s">
        <v>15</v>
      </c>
      <c r="B8" s="162" t="s">
        <v>2</v>
      </c>
      <c r="C8" s="163"/>
      <c r="D8" s="66">
        <v>46</v>
      </c>
      <c r="E8" s="67">
        <f t="shared" ref="E8:E16" si="1">SUM(F8:I8)</f>
        <v>40</v>
      </c>
      <c r="F8" s="68">
        <v>3</v>
      </c>
      <c r="G8" s="69">
        <v>13</v>
      </c>
      <c r="H8" s="69">
        <v>12</v>
      </c>
      <c r="I8" s="70">
        <v>12</v>
      </c>
    </row>
    <row r="9" spans="1:9" ht="25.5" x14ac:dyDescent="0.2">
      <c r="A9" s="2" t="s">
        <v>15</v>
      </c>
      <c r="B9" s="162" t="s">
        <v>3</v>
      </c>
      <c r="C9" s="163"/>
      <c r="D9" s="66">
        <v>0</v>
      </c>
      <c r="E9" s="67">
        <f t="shared" si="1"/>
        <v>0</v>
      </c>
      <c r="F9" s="68">
        <v>0</v>
      </c>
      <c r="G9" s="69">
        <v>0</v>
      </c>
      <c r="H9" s="69">
        <v>0</v>
      </c>
      <c r="I9" s="70">
        <v>0</v>
      </c>
    </row>
    <row r="10" spans="1:9" ht="25.5" x14ac:dyDescent="0.2">
      <c r="A10" s="2" t="s">
        <v>15</v>
      </c>
      <c r="B10" s="162" t="s">
        <v>16</v>
      </c>
      <c r="C10" s="163"/>
      <c r="D10" s="66">
        <v>2</v>
      </c>
      <c r="E10" s="67">
        <f t="shared" si="1"/>
        <v>2</v>
      </c>
      <c r="F10" s="68">
        <v>0</v>
      </c>
      <c r="G10" s="69">
        <v>0</v>
      </c>
      <c r="H10" s="69">
        <v>0</v>
      </c>
      <c r="I10" s="70">
        <v>2</v>
      </c>
    </row>
    <row r="11" spans="1:9" ht="25.5" x14ac:dyDescent="0.2">
      <c r="A11" s="2" t="s">
        <v>15</v>
      </c>
      <c r="B11" s="162" t="s">
        <v>4</v>
      </c>
      <c r="C11" s="163"/>
      <c r="D11" s="66">
        <v>4</v>
      </c>
      <c r="E11" s="67">
        <f t="shared" si="1"/>
        <v>4</v>
      </c>
      <c r="F11" s="68">
        <v>0</v>
      </c>
      <c r="G11" s="69">
        <v>0</v>
      </c>
      <c r="H11" s="69">
        <v>0</v>
      </c>
      <c r="I11" s="70">
        <v>4</v>
      </c>
    </row>
    <row r="12" spans="1:9" ht="25.5" x14ac:dyDescent="0.2">
      <c r="A12" s="2" t="s">
        <v>15</v>
      </c>
      <c r="B12" s="162" t="s">
        <v>5</v>
      </c>
      <c r="C12" s="163"/>
      <c r="D12" s="66">
        <v>21</v>
      </c>
      <c r="E12" s="67">
        <f t="shared" si="1"/>
        <v>21</v>
      </c>
      <c r="F12" s="68">
        <v>4</v>
      </c>
      <c r="G12" s="69">
        <v>3</v>
      </c>
      <c r="H12" s="69">
        <v>6</v>
      </c>
      <c r="I12" s="70">
        <v>8</v>
      </c>
    </row>
    <row r="13" spans="1:9" ht="25.5" x14ac:dyDescent="0.2">
      <c r="A13" s="2" t="s">
        <v>15</v>
      </c>
      <c r="B13" s="162" t="s">
        <v>6</v>
      </c>
      <c r="C13" s="163"/>
      <c r="D13" s="66">
        <v>35</v>
      </c>
      <c r="E13" s="67">
        <f t="shared" si="1"/>
        <v>35</v>
      </c>
      <c r="F13" s="68">
        <v>7</v>
      </c>
      <c r="G13" s="69">
        <v>3</v>
      </c>
      <c r="H13" s="69">
        <v>15</v>
      </c>
      <c r="I13" s="70">
        <v>10</v>
      </c>
    </row>
    <row r="14" spans="1:9" ht="25.5" x14ac:dyDescent="0.2">
      <c r="A14" s="2" t="s">
        <v>15</v>
      </c>
      <c r="B14" s="162" t="s">
        <v>7</v>
      </c>
      <c r="C14" s="163"/>
      <c r="D14" s="66">
        <v>58</v>
      </c>
      <c r="E14" s="67">
        <f t="shared" si="1"/>
        <v>58</v>
      </c>
      <c r="F14" s="68">
        <v>19</v>
      </c>
      <c r="G14" s="69">
        <v>15</v>
      </c>
      <c r="H14" s="69">
        <v>8</v>
      </c>
      <c r="I14" s="70">
        <v>16</v>
      </c>
    </row>
    <row r="15" spans="1:9" ht="25.5" x14ac:dyDescent="0.2">
      <c r="A15" s="2" t="s">
        <v>15</v>
      </c>
      <c r="B15" s="172" t="s">
        <v>9</v>
      </c>
      <c r="C15" s="173"/>
      <c r="D15" s="66">
        <v>10</v>
      </c>
      <c r="E15" s="67">
        <f t="shared" si="1"/>
        <v>10</v>
      </c>
      <c r="F15" s="68">
        <v>0</v>
      </c>
      <c r="G15" s="69">
        <v>1</v>
      </c>
      <c r="H15" s="69">
        <v>6</v>
      </c>
      <c r="I15" s="70">
        <v>3</v>
      </c>
    </row>
    <row r="16" spans="1:9" ht="26.25" thickBot="1" x14ac:dyDescent="0.25">
      <c r="A16" s="2" t="s">
        <v>15</v>
      </c>
      <c r="B16" s="166" t="s">
        <v>8</v>
      </c>
      <c r="C16" s="167"/>
      <c r="D16" s="71">
        <v>69</v>
      </c>
      <c r="E16" s="72">
        <f t="shared" si="1"/>
        <v>67</v>
      </c>
      <c r="F16" s="73">
        <v>14</v>
      </c>
      <c r="G16" s="74">
        <v>24</v>
      </c>
      <c r="H16" s="74">
        <v>13</v>
      </c>
      <c r="I16" s="75">
        <v>16</v>
      </c>
    </row>
    <row r="17" spans="1:10" x14ac:dyDescent="0.2">
      <c r="A17" s="2"/>
      <c r="D17" s="17"/>
      <c r="E17" s="17"/>
      <c r="F17" s="17"/>
      <c r="G17" s="17"/>
      <c r="H17" s="17"/>
      <c r="I17" s="17"/>
    </row>
    <row r="18" spans="1:10" ht="16.5" thickBot="1" x14ac:dyDescent="0.25">
      <c r="A18" s="7"/>
      <c r="B18" s="171" t="s">
        <v>10</v>
      </c>
      <c r="C18" s="171"/>
      <c r="D18" s="113"/>
      <c r="E18" s="113"/>
      <c r="F18" s="113"/>
      <c r="G18" s="113"/>
      <c r="H18" s="113"/>
      <c r="I18" s="113"/>
      <c r="J18" s="6"/>
    </row>
    <row r="19" spans="1:10" ht="26.25" thickBot="1" x14ac:dyDescent="0.25">
      <c r="A19" s="7" t="s">
        <v>15</v>
      </c>
      <c r="B19" s="168" t="s">
        <v>11</v>
      </c>
      <c r="C19" s="170"/>
      <c r="D19" s="53">
        <f>SUM(D20:D21)</f>
        <v>391</v>
      </c>
      <c r="E19" s="53">
        <f t="shared" ref="E19:I19" si="2">SUM(E20:E21)</f>
        <v>412</v>
      </c>
      <c r="F19" s="114">
        <f t="shared" si="2"/>
        <v>81</v>
      </c>
      <c r="G19" s="115">
        <f t="shared" si="2"/>
        <v>83</v>
      </c>
      <c r="H19" s="115">
        <f t="shared" si="2"/>
        <v>101</v>
      </c>
      <c r="I19" s="116">
        <f t="shared" si="2"/>
        <v>147</v>
      </c>
      <c r="J19" s="6"/>
    </row>
    <row r="20" spans="1:10" ht="25.5" x14ac:dyDescent="0.2">
      <c r="A20" s="7" t="s">
        <v>15</v>
      </c>
      <c r="B20" s="164" t="s">
        <v>12</v>
      </c>
      <c r="C20" s="165"/>
      <c r="D20" s="61">
        <v>315</v>
      </c>
      <c r="E20" s="62">
        <f t="shared" ref="E20:E21" si="3">SUM(F20:I20)</f>
        <v>335</v>
      </c>
      <c r="F20" s="63">
        <v>62</v>
      </c>
      <c r="G20" s="64">
        <v>71</v>
      </c>
      <c r="H20" s="64">
        <v>88</v>
      </c>
      <c r="I20" s="65">
        <v>114</v>
      </c>
      <c r="J20" s="6"/>
    </row>
    <row r="21" spans="1:10" ht="26.25" thickBot="1" x14ac:dyDescent="0.25">
      <c r="A21" s="7" t="s">
        <v>15</v>
      </c>
      <c r="B21" s="166" t="s">
        <v>13</v>
      </c>
      <c r="C21" s="167"/>
      <c r="D21" s="71">
        <v>76</v>
      </c>
      <c r="E21" s="72">
        <f t="shared" si="3"/>
        <v>77</v>
      </c>
      <c r="F21" s="73">
        <v>19</v>
      </c>
      <c r="G21" s="74">
        <v>12</v>
      </c>
      <c r="H21" s="74">
        <v>13</v>
      </c>
      <c r="I21" s="75">
        <v>33</v>
      </c>
      <c r="J21" s="6"/>
    </row>
    <row r="22" spans="1:10" x14ac:dyDescent="0.2">
      <c r="A22" s="7"/>
      <c r="B22" s="6"/>
      <c r="C22" s="6"/>
      <c r="D22" s="6"/>
      <c r="E22" s="6"/>
      <c r="F22" s="6"/>
      <c r="G22" s="6"/>
      <c r="H22" s="6"/>
      <c r="I22" s="6"/>
      <c r="J22" s="6"/>
    </row>
    <row r="23" spans="1:10" ht="13.5" thickBot="1" x14ac:dyDescent="0.25">
      <c r="A23" s="2"/>
    </row>
    <row r="24" spans="1:10" ht="26.25" customHeight="1" thickBot="1" x14ac:dyDescent="0.25">
      <c r="A24" s="2" t="s">
        <v>15</v>
      </c>
      <c r="B24" s="153" t="s">
        <v>24</v>
      </c>
      <c r="C24" s="161"/>
      <c r="D24" s="161"/>
      <c r="E24" s="161"/>
      <c r="F24" s="161"/>
      <c r="G24" s="161"/>
      <c r="H24" s="161"/>
      <c r="I24" s="154"/>
    </row>
    <row r="25" spans="1:10" ht="26.25" thickBot="1" x14ac:dyDescent="0.25">
      <c r="A25" s="2" t="s">
        <v>15</v>
      </c>
      <c r="B25" s="151" t="s">
        <v>17</v>
      </c>
      <c r="C25" s="152"/>
      <c r="D25" s="52">
        <v>11</v>
      </c>
      <c r="E25" s="53">
        <f>SUM(F25:I25)</f>
        <v>10</v>
      </c>
      <c r="F25" s="54">
        <v>0</v>
      </c>
      <c r="G25" s="55">
        <v>2</v>
      </c>
      <c r="H25" s="55">
        <v>0</v>
      </c>
      <c r="I25" s="56">
        <v>8</v>
      </c>
    </row>
    <row r="26" spans="1:10" ht="13.5" thickBot="1" x14ac:dyDescent="0.25">
      <c r="A26" s="2"/>
      <c r="D26" s="17"/>
      <c r="E26" s="17"/>
      <c r="F26" s="17"/>
      <c r="G26" s="17"/>
      <c r="H26" s="17"/>
      <c r="I26" s="17"/>
    </row>
    <row r="27" spans="1:10" ht="26.25" thickBot="1" x14ac:dyDescent="0.25">
      <c r="A27" s="2" t="s">
        <v>15</v>
      </c>
      <c r="B27" s="153" t="s">
        <v>25</v>
      </c>
      <c r="C27" s="154"/>
      <c r="D27" s="57">
        <f>SUM(D28:D33)</f>
        <v>11</v>
      </c>
      <c r="E27" s="57">
        <f t="shared" ref="E27:I27" si="4">SUM(E28:E33)</f>
        <v>10</v>
      </c>
      <c r="F27" s="58">
        <f t="shared" si="4"/>
        <v>0</v>
      </c>
      <c r="G27" s="59">
        <f t="shared" si="4"/>
        <v>2</v>
      </c>
      <c r="H27" s="59">
        <f t="shared" si="4"/>
        <v>0</v>
      </c>
      <c r="I27" s="60">
        <f t="shared" si="4"/>
        <v>8</v>
      </c>
    </row>
    <row r="28" spans="1:10" ht="25.5" x14ac:dyDescent="0.2">
      <c r="A28" s="2" t="s">
        <v>15</v>
      </c>
      <c r="B28" s="159" t="s">
        <v>18</v>
      </c>
      <c r="C28" s="160"/>
      <c r="D28" s="61">
        <v>8</v>
      </c>
      <c r="E28" s="62">
        <f t="shared" ref="E28:E33" si="5">SUM(F28:I28)</f>
        <v>8</v>
      </c>
      <c r="F28" s="63">
        <v>0</v>
      </c>
      <c r="G28" s="64">
        <v>1</v>
      </c>
      <c r="H28" s="64">
        <v>0</v>
      </c>
      <c r="I28" s="65">
        <v>7</v>
      </c>
    </row>
    <row r="29" spans="1:10" ht="25.5" x14ac:dyDescent="0.2">
      <c r="A29" s="2" t="s">
        <v>15</v>
      </c>
      <c r="B29" s="157" t="s">
        <v>19</v>
      </c>
      <c r="C29" s="158"/>
      <c r="D29" s="66">
        <v>1</v>
      </c>
      <c r="E29" s="67">
        <f t="shared" si="5"/>
        <v>0</v>
      </c>
      <c r="F29" s="68">
        <v>0</v>
      </c>
      <c r="G29" s="69">
        <v>0</v>
      </c>
      <c r="H29" s="69">
        <v>0</v>
      </c>
      <c r="I29" s="70">
        <v>0</v>
      </c>
    </row>
    <row r="30" spans="1:10" ht="25.5" x14ac:dyDescent="0.2">
      <c r="A30" s="2" t="s">
        <v>15</v>
      </c>
      <c r="B30" s="157" t="s">
        <v>20</v>
      </c>
      <c r="C30" s="158"/>
      <c r="D30" s="66">
        <v>2</v>
      </c>
      <c r="E30" s="67">
        <f t="shared" si="5"/>
        <v>2</v>
      </c>
      <c r="F30" s="68">
        <v>0</v>
      </c>
      <c r="G30" s="69">
        <v>1</v>
      </c>
      <c r="H30" s="69">
        <v>0</v>
      </c>
      <c r="I30" s="70">
        <v>1</v>
      </c>
    </row>
    <row r="31" spans="1:10" ht="25.5" x14ac:dyDescent="0.2">
      <c r="A31" s="2" t="s">
        <v>15</v>
      </c>
      <c r="B31" s="157" t="s">
        <v>21</v>
      </c>
      <c r="C31" s="158"/>
      <c r="D31" s="66">
        <v>0</v>
      </c>
      <c r="E31" s="67">
        <f t="shared" si="5"/>
        <v>0</v>
      </c>
      <c r="F31" s="68">
        <v>0</v>
      </c>
      <c r="G31" s="69">
        <v>0</v>
      </c>
      <c r="H31" s="69">
        <v>0</v>
      </c>
      <c r="I31" s="70">
        <v>0</v>
      </c>
    </row>
    <row r="32" spans="1:10" ht="25.5" x14ac:dyDescent="0.2">
      <c r="A32" s="2" t="s">
        <v>15</v>
      </c>
      <c r="B32" s="157" t="s">
        <v>22</v>
      </c>
      <c r="C32" s="158"/>
      <c r="D32" s="66">
        <v>0</v>
      </c>
      <c r="E32" s="67">
        <f t="shared" si="5"/>
        <v>0</v>
      </c>
      <c r="F32" s="68">
        <v>0</v>
      </c>
      <c r="G32" s="69">
        <v>0</v>
      </c>
      <c r="H32" s="69">
        <v>0</v>
      </c>
      <c r="I32" s="70">
        <v>0</v>
      </c>
    </row>
    <row r="33" spans="1:9" ht="26.25" thickBot="1" x14ac:dyDescent="0.25">
      <c r="A33" s="2" t="s">
        <v>15</v>
      </c>
      <c r="B33" s="155" t="s">
        <v>23</v>
      </c>
      <c r="C33" s="156"/>
      <c r="D33" s="71">
        <v>0</v>
      </c>
      <c r="E33" s="72">
        <f t="shared" si="5"/>
        <v>0</v>
      </c>
      <c r="F33" s="73">
        <v>0</v>
      </c>
      <c r="G33" s="74">
        <v>0</v>
      </c>
      <c r="H33" s="74">
        <v>0</v>
      </c>
      <c r="I33" s="75">
        <v>0</v>
      </c>
    </row>
    <row r="34" spans="1:9" ht="13.5" thickBot="1" x14ac:dyDescent="0.25">
      <c r="A34" s="2"/>
      <c r="D34" s="17"/>
      <c r="E34" s="17"/>
      <c r="F34" s="17"/>
      <c r="G34" s="17"/>
      <c r="H34" s="17"/>
      <c r="I34" s="17"/>
    </row>
    <row r="35" spans="1:9" ht="26.25" thickBot="1" x14ac:dyDescent="0.25">
      <c r="A35" s="2" t="s">
        <v>15</v>
      </c>
      <c r="B35" s="137" t="s">
        <v>26</v>
      </c>
      <c r="C35" s="138"/>
      <c r="D35" s="76">
        <f>SUM(D37,D46)</f>
        <v>0</v>
      </c>
      <c r="E35" s="76">
        <f t="shared" ref="E35:I35" si="6">SUM(E37,E46)</f>
        <v>0</v>
      </c>
      <c r="F35" s="77">
        <f t="shared" si="6"/>
        <v>0</v>
      </c>
      <c r="G35" s="78">
        <f t="shared" si="6"/>
        <v>0</v>
      </c>
      <c r="H35" s="78">
        <f t="shared" si="6"/>
        <v>0</v>
      </c>
      <c r="I35" s="79">
        <f t="shared" si="6"/>
        <v>0</v>
      </c>
    </row>
    <row r="36" spans="1:9" ht="26.25" thickBot="1" x14ac:dyDescent="0.25">
      <c r="A36" s="2" t="s">
        <v>15</v>
      </c>
      <c r="B36" s="139" t="s">
        <v>27</v>
      </c>
      <c r="C36" s="140"/>
      <c r="D36" s="52">
        <v>0</v>
      </c>
      <c r="E36" s="53">
        <f>SUM(F36:I36)</f>
        <v>0</v>
      </c>
      <c r="F36" s="54">
        <v>0</v>
      </c>
      <c r="G36" s="55">
        <v>0</v>
      </c>
      <c r="H36" s="55">
        <v>0</v>
      </c>
      <c r="I36" s="56">
        <v>0</v>
      </c>
    </row>
    <row r="37" spans="1:9" ht="26.25" thickBot="1" x14ac:dyDescent="0.25">
      <c r="A37" s="2" t="s">
        <v>15</v>
      </c>
      <c r="B37" s="141" t="s">
        <v>28</v>
      </c>
      <c r="C37" s="142"/>
      <c r="D37" s="53">
        <f>SUM(D39:D41,D43:D45)</f>
        <v>0</v>
      </c>
      <c r="E37" s="53">
        <f t="shared" ref="E37:I37" si="7">SUM(E39:E41,E43:E45)</f>
        <v>0</v>
      </c>
      <c r="F37" s="80">
        <f t="shared" si="7"/>
        <v>0</v>
      </c>
      <c r="G37" s="81">
        <f t="shared" si="7"/>
        <v>0</v>
      </c>
      <c r="H37" s="81">
        <f t="shared" si="7"/>
        <v>0</v>
      </c>
      <c r="I37" s="82">
        <f t="shared" si="7"/>
        <v>0</v>
      </c>
    </row>
    <row r="38" spans="1:9" ht="30" x14ac:dyDescent="0.2">
      <c r="A38" s="2" t="s">
        <v>15</v>
      </c>
      <c r="B38" s="3" t="s">
        <v>29</v>
      </c>
      <c r="C38" s="5" t="s">
        <v>30</v>
      </c>
      <c r="D38" s="83">
        <v>0</v>
      </c>
      <c r="E38" s="45"/>
      <c r="F38" s="46"/>
      <c r="G38" s="46"/>
      <c r="H38" s="46"/>
      <c r="I38" s="46"/>
    </row>
    <row r="39" spans="1:9" ht="25.5" x14ac:dyDescent="0.2">
      <c r="A39" s="2" t="s">
        <v>15</v>
      </c>
      <c r="B39" s="147" t="s">
        <v>31</v>
      </c>
      <c r="C39" s="148"/>
      <c r="D39" s="66">
        <v>0</v>
      </c>
      <c r="E39" s="84">
        <f t="shared" ref="E39:E41" si="8">SUM(F39:I39)</f>
        <v>0</v>
      </c>
      <c r="F39" s="68">
        <v>0</v>
      </c>
      <c r="G39" s="69">
        <v>0</v>
      </c>
      <c r="H39" s="69">
        <v>0</v>
      </c>
      <c r="I39" s="70">
        <v>0</v>
      </c>
    </row>
    <row r="40" spans="1:9" ht="25.5" x14ac:dyDescent="0.2">
      <c r="A40" s="2" t="s">
        <v>15</v>
      </c>
      <c r="B40" s="147" t="s">
        <v>38</v>
      </c>
      <c r="C40" s="148"/>
      <c r="D40" s="66">
        <v>0</v>
      </c>
      <c r="E40" s="84">
        <f t="shared" si="8"/>
        <v>0</v>
      </c>
      <c r="F40" s="68">
        <v>0</v>
      </c>
      <c r="G40" s="69">
        <v>0</v>
      </c>
      <c r="H40" s="69">
        <v>0</v>
      </c>
      <c r="I40" s="70">
        <v>0</v>
      </c>
    </row>
    <row r="41" spans="1:9" ht="26.25" thickBot="1" x14ac:dyDescent="0.25">
      <c r="A41" s="2" t="s">
        <v>15</v>
      </c>
      <c r="B41" s="145" t="s">
        <v>32</v>
      </c>
      <c r="C41" s="146"/>
      <c r="D41" s="71">
        <v>0</v>
      </c>
      <c r="E41" s="85">
        <f t="shared" si="8"/>
        <v>0</v>
      </c>
      <c r="F41" s="73">
        <v>0</v>
      </c>
      <c r="G41" s="74">
        <v>0</v>
      </c>
      <c r="H41" s="74">
        <v>0</v>
      </c>
      <c r="I41" s="75">
        <v>0</v>
      </c>
    </row>
    <row r="42" spans="1:9" ht="30" x14ac:dyDescent="0.2">
      <c r="A42" s="2" t="s">
        <v>15</v>
      </c>
      <c r="B42" s="4" t="s">
        <v>33</v>
      </c>
      <c r="C42" s="5" t="s">
        <v>30</v>
      </c>
      <c r="D42" s="86">
        <v>0</v>
      </c>
      <c r="E42" s="45"/>
      <c r="F42" s="46"/>
      <c r="G42" s="46"/>
      <c r="H42" s="46"/>
      <c r="I42" s="46"/>
    </row>
    <row r="43" spans="1:9" ht="25.5" x14ac:dyDescent="0.2">
      <c r="A43" s="2" t="s">
        <v>15</v>
      </c>
      <c r="B43" s="147" t="s">
        <v>31</v>
      </c>
      <c r="C43" s="148"/>
      <c r="D43" s="66">
        <v>0</v>
      </c>
      <c r="E43" s="84">
        <f t="shared" ref="E43:E45" si="9">SUM(F43:I43)</f>
        <v>0</v>
      </c>
      <c r="F43" s="68">
        <v>0</v>
      </c>
      <c r="G43" s="69">
        <v>0</v>
      </c>
      <c r="H43" s="69">
        <v>0</v>
      </c>
      <c r="I43" s="70">
        <v>0</v>
      </c>
    </row>
    <row r="44" spans="1:9" ht="25.5" x14ac:dyDescent="0.2">
      <c r="A44" s="2" t="s">
        <v>15</v>
      </c>
      <c r="B44" s="147" t="s">
        <v>38</v>
      </c>
      <c r="C44" s="148"/>
      <c r="D44" s="66">
        <v>0</v>
      </c>
      <c r="E44" s="84">
        <f t="shared" si="9"/>
        <v>0</v>
      </c>
      <c r="F44" s="68">
        <v>0</v>
      </c>
      <c r="G44" s="69">
        <v>0</v>
      </c>
      <c r="H44" s="69">
        <v>0</v>
      </c>
      <c r="I44" s="70">
        <v>0</v>
      </c>
    </row>
    <row r="45" spans="1:9" ht="26.25" thickBot="1" x14ac:dyDescent="0.25">
      <c r="A45" s="2" t="s">
        <v>15</v>
      </c>
      <c r="B45" s="145" t="s">
        <v>32</v>
      </c>
      <c r="C45" s="146"/>
      <c r="D45" s="71">
        <v>0</v>
      </c>
      <c r="E45" s="85">
        <f t="shared" si="9"/>
        <v>0</v>
      </c>
      <c r="F45" s="73">
        <v>0</v>
      </c>
      <c r="G45" s="74">
        <v>0</v>
      </c>
      <c r="H45" s="74">
        <v>0</v>
      </c>
      <c r="I45" s="75">
        <v>0</v>
      </c>
    </row>
    <row r="46" spans="1:9" ht="26.25" thickBot="1" x14ac:dyDescent="0.25">
      <c r="A46" s="2" t="s">
        <v>15</v>
      </c>
      <c r="B46" s="143" t="s">
        <v>34</v>
      </c>
      <c r="C46" s="144"/>
      <c r="D46" s="87">
        <f>SUM(D47:D68)</f>
        <v>0</v>
      </c>
      <c r="E46" s="87">
        <f t="shared" ref="E46:I46" si="10">SUM(E47:E68)</f>
        <v>0</v>
      </c>
      <c r="F46" s="88">
        <f t="shared" si="10"/>
        <v>0</v>
      </c>
      <c r="G46" s="89">
        <f t="shared" si="10"/>
        <v>0</v>
      </c>
      <c r="H46" s="89">
        <f t="shared" si="10"/>
        <v>0</v>
      </c>
      <c r="I46" s="90">
        <f t="shared" si="10"/>
        <v>0</v>
      </c>
    </row>
    <row r="47" spans="1:9" ht="25.5" x14ac:dyDescent="0.2">
      <c r="A47" s="2" t="s">
        <v>15</v>
      </c>
      <c r="B47" s="10" t="s">
        <v>39</v>
      </c>
      <c r="C47" s="11" t="s">
        <v>35</v>
      </c>
      <c r="D47" s="61">
        <v>0</v>
      </c>
      <c r="E47" s="91">
        <f t="shared" ref="E47:E68" si="11">SUM(F47:I47)</f>
        <v>0</v>
      </c>
      <c r="F47" s="63">
        <v>0</v>
      </c>
      <c r="G47" s="64">
        <v>0</v>
      </c>
      <c r="H47" s="64">
        <v>0</v>
      </c>
      <c r="I47" s="65">
        <v>0</v>
      </c>
    </row>
    <row r="48" spans="1:9" ht="25.5" x14ac:dyDescent="0.2">
      <c r="A48" s="2" t="s">
        <v>15</v>
      </c>
      <c r="B48" s="133" t="s">
        <v>40</v>
      </c>
      <c r="C48" s="134"/>
      <c r="D48" s="66">
        <v>0</v>
      </c>
      <c r="E48" s="84">
        <f t="shared" si="11"/>
        <v>0</v>
      </c>
      <c r="F48" s="68">
        <v>0</v>
      </c>
      <c r="G48" s="69">
        <v>0</v>
      </c>
      <c r="H48" s="69">
        <v>0</v>
      </c>
      <c r="I48" s="70">
        <v>0</v>
      </c>
    </row>
    <row r="49" spans="1:9" ht="25.5" x14ac:dyDescent="0.2">
      <c r="A49" s="2" t="s">
        <v>15</v>
      </c>
      <c r="B49" s="133" t="s">
        <v>40</v>
      </c>
      <c r="C49" s="134"/>
      <c r="D49" s="66">
        <v>0</v>
      </c>
      <c r="E49" s="84">
        <f t="shared" si="11"/>
        <v>0</v>
      </c>
      <c r="F49" s="68">
        <v>0</v>
      </c>
      <c r="G49" s="69">
        <v>0</v>
      </c>
      <c r="H49" s="69">
        <v>0</v>
      </c>
      <c r="I49" s="70">
        <v>0</v>
      </c>
    </row>
    <row r="50" spans="1:9" ht="25.5" x14ac:dyDescent="0.2">
      <c r="A50" s="2" t="s">
        <v>15</v>
      </c>
      <c r="B50" s="133" t="s">
        <v>41</v>
      </c>
      <c r="C50" s="134"/>
      <c r="D50" s="66">
        <v>0</v>
      </c>
      <c r="E50" s="84">
        <f t="shared" si="11"/>
        <v>0</v>
      </c>
      <c r="F50" s="68">
        <v>0</v>
      </c>
      <c r="G50" s="69">
        <v>0</v>
      </c>
      <c r="H50" s="69">
        <v>0</v>
      </c>
      <c r="I50" s="70">
        <v>0</v>
      </c>
    </row>
    <row r="51" spans="1:9" ht="25.5" x14ac:dyDescent="0.2">
      <c r="A51" s="2" t="s">
        <v>15</v>
      </c>
      <c r="B51" s="133" t="s">
        <v>42</v>
      </c>
      <c r="C51" s="134"/>
      <c r="D51" s="66">
        <v>0</v>
      </c>
      <c r="E51" s="84">
        <f t="shared" si="11"/>
        <v>0</v>
      </c>
      <c r="F51" s="68">
        <v>0</v>
      </c>
      <c r="G51" s="69">
        <v>0</v>
      </c>
      <c r="H51" s="69">
        <v>0</v>
      </c>
      <c r="I51" s="70">
        <v>0</v>
      </c>
    </row>
    <row r="52" spans="1:9" ht="25.5" x14ac:dyDescent="0.2">
      <c r="A52" s="2" t="s">
        <v>15</v>
      </c>
      <c r="B52" s="133" t="s">
        <v>43</v>
      </c>
      <c r="C52" s="134"/>
      <c r="D52" s="66">
        <v>0</v>
      </c>
      <c r="E52" s="84">
        <f t="shared" si="11"/>
        <v>0</v>
      </c>
      <c r="F52" s="68">
        <v>0</v>
      </c>
      <c r="G52" s="69">
        <v>0</v>
      </c>
      <c r="H52" s="69">
        <v>0</v>
      </c>
      <c r="I52" s="70">
        <v>0</v>
      </c>
    </row>
    <row r="53" spans="1:9" ht="25.5" x14ac:dyDescent="0.2">
      <c r="A53" s="2" t="s">
        <v>15</v>
      </c>
      <c r="B53" s="133" t="s">
        <v>44</v>
      </c>
      <c r="C53" s="134"/>
      <c r="D53" s="66">
        <v>0</v>
      </c>
      <c r="E53" s="84">
        <f t="shared" si="11"/>
        <v>0</v>
      </c>
      <c r="F53" s="68">
        <v>0</v>
      </c>
      <c r="G53" s="69">
        <v>0</v>
      </c>
      <c r="H53" s="69">
        <v>0</v>
      </c>
      <c r="I53" s="70">
        <v>0</v>
      </c>
    </row>
    <row r="54" spans="1:9" ht="25.5" x14ac:dyDescent="0.2">
      <c r="A54" s="2" t="s">
        <v>15</v>
      </c>
      <c r="B54" s="133" t="s">
        <v>45</v>
      </c>
      <c r="C54" s="134"/>
      <c r="D54" s="66">
        <v>0</v>
      </c>
      <c r="E54" s="84">
        <f t="shared" si="11"/>
        <v>0</v>
      </c>
      <c r="F54" s="68">
        <v>0</v>
      </c>
      <c r="G54" s="69">
        <v>0</v>
      </c>
      <c r="H54" s="69">
        <v>0</v>
      </c>
      <c r="I54" s="70">
        <v>0</v>
      </c>
    </row>
    <row r="55" spans="1:9" ht="32.25" x14ac:dyDescent="0.2">
      <c r="A55" s="2" t="s">
        <v>15</v>
      </c>
      <c r="B55" s="8" t="s">
        <v>46</v>
      </c>
      <c r="C55" s="9" t="s">
        <v>56</v>
      </c>
      <c r="D55" s="66">
        <v>0</v>
      </c>
      <c r="E55" s="84">
        <f t="shared" si="11"/>
        <v>0</v>
      </c>
      <c r="F55" s="68">
        <v>0</v>
      </c>
      <c r="G55" s="69">
        <v>0</v>
      </c>
      <c r="H55" s="69">
        <v>0</v>
      </c>
      <c r="I55" s="70">
        <v>0</v>
      </c>
    </row>
    <row r="56" spans="1:9" ht="25.5" x14ac:dyDescent="0.2">
      <c r="A56" s="2" t="s">
        <v>15</v>
      </c>
      <c r="B56" s="133" t="s">
        <v>47</v>
      </c>
      <c r="C56" s="134"/>
      <c r="D56" s="66">
        <v>0</v>
      </c>
      <c r="E56" s="84">
        <f t="shared" si="11"/>
        <v>0</v>
      </c>
      <c r="F56" s="68">
        <v>0</v>
      </c>
      <c r="G56" s="69">
        <v>0</v>
      </c>
      <c r="H56" s="69">
        <v>0</v>
      </c>
      <c r="I56" s="70">
        <v>0</v>
      </c>
    </row>
    <row r="57" spans="1:9" ht="25.5" x14ac:dyDescent="0.2">
      <c r="A57" s="2" t="s">
        <v>15</v>
      </c>
      <c r="B57" s="133" t="s">
        <v>47</v>
      </c>
      <c r="C57" s="134"/>
      <c r="D57" s="66">
        <v>0</v>
      </c>
      <c r="E57" s="84">
        <f t="shared" si="11"/>
        <v>0</v>
      </c>
      <c r="F57" s="68">
        <v>0</v>
      </c>
      <c r="G57" s="69">
        <v>0</v>
      </c>
      <c r="H57" s="69">
        <v>0</v>
      </c>
      <c r="I57" s="70">
        <v>0</v>
      </c>
    </row>
    <row r="58" spans="1:9" ht="25.5" x14ac:dyDescent="0.2">
      <c r="A58" s="2" t="s">
        <v>15</v>
      </c>
      <c r="B58" s="133" t="s">
        <v>48</v>
      </c>
      <c r="C58" s="134"/>
      <c r="D58" s="66">
        <v>0</v>
      </c>
      <c r="E58" s="84">
        <f t="shared" si="11"/>
        <v>0</v>
      </c>
      <c r="F58" s="68">
        <v>0</v>
      </c>
      <c r="G58" s="69">
        <v>0</v>
      </c>
      <c r="H58" s="69">
        <v>0</v>
      </c>
      <c r="I58" s="70">
        <v>0</v>
      </c>
    </row>
    <row r="59" spans="1:9" ht="25.5" x14ac:dyDescent="0.2">
      <c r="A59" s="2" t="s">
        <v>15</v>
      </c>
      <c r="B59" s="135" t="s">
        <v>49</v>
      </c>
      <c r="C59" s="136"/>
      <c r="D59" s="66">
        <v>0</v>
      </c>
      <c r="E59" s="84">
        <f t="shared" si="11"/>
        <v>0</v>
      </c>
      <c r="F59" s="68">
        <v>0</v>
      </c>
      <c r="G59" s="69">
        <v>0</v>
      </c>
      <c r="H59" s="69">
        <v>0</v>
      </c>
      <c r="I59" s="70">
        <v>0</v>
      </c>
    </row>
    <row r="60" spans="1:9" ht="25.5" x14ac:dyDescent="0.2">
      <c r="A60" s="2" t="s">
        <v>15</v>
      </c>
      <c r="B60" s="133" t="s">
        <v>50</v>
      </c>
      <c r="C60" s="134"/>
      <c r="D60" s="66">
        <v>0</v>
      </c>
      <c r="E60" s="84">
        <f t="shared" si="11"/>
        <v>0</v>
      </c>
      <c r="F60" s="68">
        <v>0</v>
      </c>
      <c r="G60" s="69">
        <v>0</v>
      </c>
      <c r="H60" s="69">
        <v>0</v>
      </c>
      <c r="I60" s="70">
        <v>0</v>
      </c>
    </row>
    <row r="61" spans="1:9" ht="25.5" x14ac:dyDescent="0.2">
      <c r="A61" s="2" t="s">
        <v>15</v>
      </c>
      <c r="B61" s="133" t="s">
        <v>51</v>
      </c>
      <c r="C61" s="134"/>
      <c r="D61" s="66">
        <v>0</v>
      </c>
      <c r="E61" s="84">
        <f t="shared" si="11"/>
        <v>0</v>
      </c>
      <c r="F61" s="68">
        <v>0</v>
      </c>
      <c r="G61" s="69">
        <v>0</v>
      </c>
      <c r="H61" s="69">
        <v>0</v>
      </c>
      <c r="I61" s="70">
        <v>0</v>
      </c>
    </row>
    <row r="62" spans="1:9" ht="25.5" x14ac:dyDescent="0.2">
      <c r="A62" s="2" t="s">
        <v>15</v>
      </c>
      <c r="B62" s="133" t="s">
        <v>52</v>
      </c>
      <c r="C62" s="134"/>
      <c r="D62" s="66">
        <v>0</v>
      </c>
      <c r="E62" s="84">
        <f t="shared" si="11"/>
        <v>0</v>
      </c>
      <c r="F62" s="68">
        <v>0</v>
      </c>
      <c r="G62" s="69">
        <v>0</v>
      </c>
      <c r="H62" s="69">
        <v>0</v>
      </c>
      <c r="I62" s="70">
        <v>0</v>
      </c>
    </row>
    <row r="63" spans="1:9" ht="25.5" x14ac:dyDescent="0.2">
      <c r="A63" s="2" t="s">
        <v>15</v>
      </c>
      <c r="B63" s="133" t="s">
        <v>53</v>
      </c>
      <c r="C63" s="134"/>
      <c r="D63" s="66">
        <v>0</v>
      </c>
      <c r="E63" s="84">
        <f t="shared" si="11"/>
        <v>0</v>
      </c>
      <c r="F63" s="68">
        <v>0</v>
      </c>
      <c r="G63" s="69">
        <v>0</v>
      </c>
      <c r="H63" s="69">
        <v>0</v>
      </c>
      <c r="I63" s="70">
        <v>0</v>
      </c>
    </row>
    <row r="64" spans="1:9" ht="25.5" x14ac:dyDescent="0.2">
      <c r="A64" s="2" t="s">
        <v>15</v>
      </c>
      <c r="B64" s="133" t="s">
        <v>54</v>
      </c>
      <c r="C64" s="134"/>
      <c r="D64" s="66">
        <v>0</v>
      </c>
      <c r="E64" s="84">
        <f t="shared" si="11"/>
        <v>0</v>
      </c>
      <c r="F64" s="68">
        <v>0</v>
      </c>
      <c r="G64" s="69">
        <v>0</v>
      </c>
      <c r="H64" s="69">
        <v>0</v>
      </c>
      <c r="I64" s="70">
        <v>0</v>
      </c>
    </row>
    <row r="65" spans="1:9" ht="25.5" x14ac:dyDescent="0.2">
      <c r="A65" s="2" t="s">
        <v>15</v>
      </c>
      <c r="B65" s="133" t="s">
        <v>55</v>
      </c>
      <c r="C65" s="134"/>
      <c r="D65" s="66">
        <v>0</v>
      </c>
      <c r="E65" s="84">
        <f t="shared" si="11"/>
        <v>0</v>
      </c>
      <c r="F65" s="68">
        <v>0</v>
      </c>
      <c r="G65" s="69">
        <v>0</v>
      </c>
      <c r="H65" s="69">
        <v>0</v>
      </c>
      <c r="I65" s="70">
        <v>0</v>
      </c>
    </row>
    <row r="66" spans="1:9" ht="25.5" x14ac:dyDescent="0.2">
      <c r="A66" s="2" t="s">
        <v>15</v>
      </c>
      <c r="B66" s="133" t="s">
        <v>36</v>
      </c>
      <c r="C66" s="134"/>
      <c r="D66" s="66">
        <v>0</v>
      </c>
      <c r="E66" s="84">
        <f t="shared" si="11"/>
        <v>0</v>
      </c>
      <c r="F66" s="68">
        <v>0</v>
      </c>
      <c r="G66" s="69">
        <v>0</v>
      </c>
      <c r="H66" s="69">
        <v>0</v>
      </c>
      <c r="I66" s="70">
        <v>0</v>
      </c>
    </row>
    <row r="67" spans="1:9" ht="25.5" x14ac:dyDescent="0.2">
      <c r="A67" s="2" t="s">
        <v>15</v>
      </c>
      <c r="B67" s="133" t="s">
        <v>36</v>
      </c>
      <c r="C67" s="134"/>
      <c r="D67" s="66">
        <v>0</v>
      </c>
      <c r="E67" s="84">
        <f t="shared" si="11"/>
        <v>0</v>
      </c>
      <c r="F67" s="68">
        <v>0</v>
      </c>
      <c r="G67" s="69">
        <v>0</v>
      </c>
      <c r="H67" s="69">
        <v>0</v>
      </c>
      <c r="I67" s="70">
        <v>0</v>
      </c>
    </row>
    <row r="68" spans="1:9" ht="26.25" thickBot="1" x14ac:dyDescent="0.25">
      <c r="A68" s="2" t="s">
        <v>15</v>
      </c>
      <c r="B68" s="149" t="s">
        <v>37</v>
      </c>
      <c r="C68" s="150"/>
      <c r="D68" s="71">
        <v>0</v>
      </c>
      <c r="E68" s="85">
        <f t="shared" si="11"/>
        <v>0</v>
      </c>
      <c r="F68" s="73">
        <v>0</v>
      </c>
      <c r="G68" s="74">
        <v>0</v>
      </c>
      <c r="H68" s="74">
        <v>0</v>
      </c>
      <c r="I68" s="75">
        <v>0</v>
      </c>
    </row>
    <row r="69" spans="1:9" ht="25.5" x14ac:dyDescent="0.2">
      <c r="A69" s="2" t="s">
        <v>15</v>
      </c>
    </row>
    <row r="70" spans="1:9" ht="25.5" x14ac:dyDescent="0.2">
      <c r="A70" s="2" t="s">
        <v>15</v>
      </c>
    </row>
    <row r="71" spans="1:9" ht="25.5" x14ac:dyDescent="0.2">
      <c r="A71" s="2" t="s">
        <v>15</v>
      </c>
    </row>
    <row r="72" spans="1:9" ht="25.5" x14ac:dyDescent="0.2">
      <c r="A72" s="2" t="s">
        <v>15</v>
      </c>
    </row>
    <row r="73" spans="1:9" ht="25.5" x14ac:dyDescent="0.2">
      <c r="A73" s="2" t="s">
        <v>15</v>
      </c>
    </row>
    <row r="74" spans="1:9" ht="25.5" x14ac:dyDescent="0.2">
      <c r="A74" s="2" t="s">
        <v>15</v>
      </c>
    </row>
    <row r="75" spans="1:9" ht="25.5" x14ac:dyDescent="0.2">
      <c r="A75" s="2" t="s">
        <v>15</v>
      </c>
    </row>
    <row r="76" spans="1:9" ht="25.5" x14ac:dyDescent="0.2">
      <c r="A76" s="2" t="s">
        <v>15</v>
      </c>
    </row>
    <row r="77" spans="1:9" ht="25.5" x14ac:dyDescent="0.2">
      <c r="A77" s="2" t="s">
        <v>15</v>
      </c>
    </row>
    <row r="78" spans="1:9" ht="25.5" x14ac:dyDescent="0.2">
      <c r="A78" s="2" t="s">
        <v>15</v>
      </c>
    </row>
    <row r="79" spans="1:9" ht="25.5" x14ac:dyDescent="0.2">
      <c r="A79" s="2" t="s">
        <v>15</v>
      </c>
    </row>
    <row r="80" spans="1:9" ht="25.5" x14ac:dyDescent="0.2">
      <c r="A80" s="2" t="s">
        <v>15</v>
      </c>
    </row>
    <row r="81" spans="1:1" ht="25.5" x14ac:dyDescent="0.2">
      <c r="A81" s="2" t="s">
        <v>15</v>
      </c>
    </row>
    <row r="82" spans="1:1" ht="25.5" x14ac:dyDescent="0.2">
      <c r="A82" s="2" t="s">
        <v>15</v>
      </c>
    </row>
    <row r="83" spans="1:1" ht="25.5" x14ac:dyDescent="0.2">
      <c r="A83" s="2" t="s">
        <v>15</v>
      </c>
    </row>
    <row r="84" spans="1:1" ht="25.5" x14ac:dyDescent="0.2">
      <c r="A84" s="2" t="s">
        <v>15</v>
      </c>
    </row>
    <row r="85" spans="1:1" ht="25.5" x14ac:dyDescent="0.2">
      <c r="A85" s="2" t="s">
        <v>15</v>
      </c>
    </row>
    <row r="86" spans="1:1" ht="25.5" x14ac:dyDescent="0.2">
      <c r="A86" s="2" t="s">
        <v>15</v>
      </c>
    </row>
    <row r="87" spans="1:1" ht="25.5" x14ac:dyDescent="0.2">
      <c r="A87" s="2" t="s">
        <v>15</v>
      </c>
    </row>
    <row r="88" spans="1:1" ht="25.5" x14ac:dyDescent="0.2">
      <c r="A88" s="2" t="s">
        <v>15</v>
      </c>
    </row>
    <row r="89" spans="1:1" ht="25.5" x14ac:dyDescent="0.2">
      <c r="A89" s="2" t="s">
        <v>15</v>
      </c>
    </row>
    <row r="90" spans="1:1" ht="25.5" x14ac:dyDescent="0.2">
      <c r="A90" s="2" t="s">
        <v>15</v>
      </c>
    </row>
    <row r="91" spans="1:1" ht="25.5" x14ac:dyDescent="0.2">
      <c r="A91" s="2" t="s">
        <v>15</v>
      </c>
    </row>
    <row r="92" spans="1:1" ht="25.5" x14ac:dyDescent="0.2">
      <c r="A92" s="2" t="s">
        <v>15</v>
      </c>
    </row>
    <row r="93" spans="1:1" ht="25.5" x14ac:dyDescent="0.2">
      <c r="A93" s="2" t="s">
        <v>15</v>
      </c>
    </row>
    <row r="94" spans="1:1" ht="25.5" x14ac:dyDescent="0.2">
      <c r="A94" s="2" t="s">
        <v>15</v>
      </c>
    </row>
    <row r="95" spans="1:1" ht="25.5" x14ac:dyDescent="0.2">
      <c r="A95" s="2" t="s">
        <v>15</v>
      </c>
    </row>
    <row r="96" spans="1:1" ht="25.5" x14ac:dyDescent="0.2">
      <c r="A96" s="2" t="s">
        <v>15</v>
      </c>
    </row>
    <row r="97" spans="1:1" ht="25.5" x14ac:dyDescent="0.2">
      <c r="A97" s="2" t="s">
        <v>15</v>
      </c>
    </row>
    <row r="98" spans="1:1" ht="25.5" x14ac:dyDescent="0.2">
      <c r="A98" s="2" t="s">
        <v>15</v>
      </c>
    </row>
    <row r="99" spans="1:1" ht="25.5" x14ac:dyDescent="0.2">
      <c r="A99" s="2" t="s">
        <v>15</v>
      </c>
    </row>
    <row r="100" spans="1:1" ht="25.5" x14ac:dyDescent="0.2">
      <c r="A100" s="2" t="s">
        <v>15</v>
      </c>
    </row>
    <row r="101" spans="1:1" ht="25.5" x14ac:dyDescent="0.2">
      <c r="A101" s="2" t="s">
        <v>15</v>
      </c>
    </row>
    <row r="102" spans="1:1" ht="25.5" x14ac:dyDescent="0.2">
      <c r="A102" s="2" t="s">
        <v>15</v>
      </c>
    </row>
    <row r="103" spans="1:1" ht="25.5" x14ac:dyDescent="0.2">
      <c r="A103" s="2" t="s">
        <v>15</v>
      </c>
    </row>
    <row r="104" spans="1:1" ht="25.5" x14ac:dyDescent="0.2">
      <c r="A104" s="2" t="s">
        <v>15</v>
      </c>
    </row>
    <row r="105" spans="1:1" ht="25.5" x14ac:dyDescent="0.2">
      <c r="A105" s="2" t="s">
        <v>15</v>
      </c>
    </row>
    <row r="106" spans="1:1" ht="25.5" x14ac:dyDescent="0.2">
      <c r="A106" s="2" t="s">
        <v>15</v>
      </c>
    </row>
    <row r="107" spans="1:1" ht="25.5" x14ac:dyDescent="0.2">
      <c r="A107" s="2" t="s">
        <v>15</v>
      </c>
    </row>
    <row r="108" spans="1:1" ht="25.5" x14ac:dyDescent="0.2">
      <c r="A108" s="2" t="s">
        <v>15</v>
      </c>
    </row>
    <row r="109" spans="1:1" ht="25.5" x14ac:dyDescent="0.2">
      <c r="A109" s="2" t="s">
        <v>15</v>
      </c>
    </row>
    <row r="110" spans="1:1" ht="25.5" x14ac:dyDescent="0.2">
      <c r="A110" s="2" t="s">
        <v>15</v>
      </c>
    </row>
    <row r="111" spans="1:1" ht="25.5" x14ac:dyDescent="0.2">
      <c r="A111" s="2" t="s">
        <v>15</v>
      </c>
    </row>
    <row r="112" spans="1:1" ht="25.5" x14ac:dyDescent="0.2">
      <c r="A112" s="2" t="s">
        <v>15</v>
      </c>
    </row>
    <row r="113" spans="1:1" ht="25.5" x14ac:dyDescent="0.2">
      <c r="A113" s="2" t="s">
        <v>15</v>
      </c>
    </row>
    <row r="114" spans="1:1" ht="25.5" x14ac:dyDescent="0.2">
      <c r="A114" s="2" t="s">
        <v>15</v>
      </c>
    </row>
    <row r="115" spans="1:1" ht="25.5" x14ac:dyDescent="0.2">
      <c r="A115" s="2" t="s">
        <v>15</v>
      </c>
    </row>
    <row r="116" spans="1:1" ht="25.5" x14ac:dyDescent="0.2">
      <c r="A116" s="2" t="s">
        <v>15</v>
      </c>
    </row>
    <row r="117" spans="1:1" ht="25.5" x14ac:dyDescent="0.2">
      <c r="A117" s="2" t="s">
        <v>15</v>
      </c>
    </row>
    <row r="118" spans="1:1" ht="25.5" x14ac:dyDescent="0.2">
      <c r="A118" s="2" t="s">
        <v>15</v>
      </c>
    </row>
    <row r="119" spans="1:1" ht="25.5" x14ac:dyDescent="0.2">
      <c r="A119" s="2" t="s">
        <v>15</v>
      </c>
    </row>
    <row r="120" spans="1:1" ht="25.5" x14ac:dyDescent="0.2">
      <c r="A120" s="2" t="s">
        <v>15</v>
      </c>
    </row>
    <row r="121" spans="1:1" ht="25.5" x14ac:dyDescent="0.2">
      <c r="A121" s="2" t="s">
        <v>15</v>
      </c>
    </row>
    <row r="122" spans="1:1" ht="25.5" x14ac:dyDescent="0.2">
      <c r="A122" s="2" t="s">
        <v>15</v>
      </c>
    </row>
    <row r="123" spans="1:1" ht="25.5" x14ac:dyDescent="0.2">
      <c r="A123" s="2" t="s">
        <v>15</v>
      </c>
    </row>
    <row r="124" spans="1:1" ht="25.5" x14ac:dyDescent="0.2">
      <c r="A124" s="2" t="s">
        <v>15</v>
      </c>
    </row>
    <row r="125" spans="1:1" ht="25.5" x14ac:dyDescent="0.2">
      <c r="A125" s="2" t="s">
        <v>15</v>
      </c>
    </row>
    <row r="126" spans="1:1" ht="25.5" x14ac:dyDescent="0.2">
      <c r="A126" s="2" t="s">
        <v>15</v>
      </c>
    </row>
    <row r="127" spans="1:1" ht="25.5" x14ac:dyDescent="0.2">
      <c r="A127" s="2" t="s">
        <v>15</v>
      </c>
    </row>
    <row r="128" spans="1:1" ht="25.5" x14ac:dyDescent="0.2">
      <c r="A128" s="2" t="s">
        <v>15</v>
      </c>
    </row>
    <row r="129" spans="1:1" ht="25.5" x14ac:dyDescent="0.2">
      <c r="A129" s="2" t="s">
        <v>15</v>
      </c>
    </row>
    <row r="130" spans="1:1" ht="25.5" x14ac:dyDescent="0.2">
      <c r="A130" s="2" t="s">
        <v>15</v>
      </c>
    </row>
    <row r="131" spans="1:1" ht="25.5" x14ac:dyDescent="0.2">
      <c r="A131" s="2" t="s">
        <v>15</v>
      </c>
    </row>
    <row r="132" spans="1:1" ht="25.5" x14ac:dyDescent="0.2">
      <c r="A132" s="2" t="s">
        <v>15</v>
      </c>
    </row>
    <row r="133" spans="1:1" ht="25.5" x14ac:dyDescent="0.2">
      <c r="A133" s="2" t="s">
        <v>15</v>
      </c>
    </row>
    <row r="134" spans="1:1" ht="25.5" x14ac:dyDescent="0.2">
      <c r="A134" s="2" t="s">
        <v>15</v>
      </c>
    </row>
    <row r="135" spans="1:1" ht="25.5" x14ac:dyDescent="0.2">
      <c r="A135" s="2" t="s">
        <v>15</v>
      </c>
    </row>
    <row r="136" spans="1:1" ht="25.5" x14ac:dyDescent="0.2">
      <c r="A136" s="2" t="s">
        <v>15</v>
      </c>
    </row>
    <row r="137" spans="1:1" ht="25.5" x14ac:dyDescent="0.2">
      <c r="A137" s="2" t="s">
        <v>15</v>
      </c>
    </row>
    <row r="138" spans="1:1" ht="25.5" x14ac:dyDescent="0.2">
      <c r="A138" s="2" t="s">
        <v>15</v>
      </c>
    </row>
    <row r="139" spans="1:1" ht="25.5" x14ac:dyDescent="0.2">
      <c r="A139" s="2" t="s">
        <v>15</v>
      </c>
    </row>
    <row r="140" spans="1:1" ht="25.5" x14ac:dyDescent="0.2">
      <c r="A140" s="2" t="s">
        <v>15</v>
      </c>
    </row>
    <row r="141" spans="1:1" ht="25.5" x14ac:dyDescent="0.2">
      <c r="A141" s="2" t="s">
        <v>15</v>
      </c>
    </row>
    <row r="142" spans="1:1" ht="25.5" x14ac:dyDescent="0.2">
      <c r="A142" s="2" t="s">
        <v>15</v>
      </c>
    </row>
    <row r="143" spans="1:1" ht="25.5" x14ac:dyDescent="0.2">
      <c r="A143" s="2" t="s">
        <v>15</v>
      </c>
    </row>
    <row r="144" spans="1:1" ht="25.5" x14ac:dyDescent="0.2">
      <c r="A144" s="2" t="s">
        <v>15</v>
      </c>
    </row>
    <row r="145" spans="1:1" ht="25.5" x14ac:dyDescent="0.2">
      <c r="A145" s="2" t="s">
        <v>15</v>
      </c>
    </row>
    <row r="146" spans="1:1" ht="25.5" x14ac:dyDescent="0.2">
      <c r="A146" s="2" t="s">
        <v>15</v>
      </c>
    </row>
    <row r="147" spans="1:1" ht="25.5" x14ac:dyDescent="0.2">
      <c r="A147" s="2" t="s">
        <v>15</v>
      </c>
    </row>
    <row r="148" spans="1:1" ht="25.5" x14ac:dyDescent="0.2">
      <c r="A148" s="2" t="s">
        <v>15</v>
      </c>
    </row>
    <row r="149" spans="1:1" ht="25.5" x14ac:dyDescent="0.2">
      <c r="A149" s="2" t="s">
        <v>15</v>
      </c>
    </row>
    <row r="150" spans="1:1" ht="25.5" x14ac:dyDescent="0.2">
      <c r="A150" s="2" t="s">
        <v>15</v>
      </c>
    </row>
    <row r="151" spans="1:1" ht="25.5" x14ac:dyDescent="0.2">
      <c r="A151" s="2" t="s">
        <v>15</v>
      </c>
    </row>
    <row r="152" spans="1:1" ht="25.5" x14ac:dyDescent="0.2">
      <c r="A152" s="2" t="s">
        <v>15</v>
      </c>
    </row>
    <row r="153" spans="1:1" ht="25.5" x14ac:dyDescent="0.2">
      <c r="A153" s="2" t="s">
        <v>15</v>
      </c>
    </row>
    <row r="154" spans="1:1" ht="25.5" x14ac:dyDescent="0.2">
      <c r="A154" s="2" t="s">
        <v>15</v>
      </c>
    </row>
    <row r="155" spans="1:1" ht="25.5" x14ac:dyDescent="0.2">
      <c r="A155" s="2" t="s">
        <v>15</v>
      </c>
    </row>
    <row r="156" spans="1:1" ht="25.5" x14ac:dyDescent="0.2">
      <c r="A156" s="2" t="s">
        <v>15</v>
      </c>
    </row>
    <row r="157" spans="1:1" ht="25.5" x14ac:dyDescent="0.2">
      <c r="A157" s="2" t="s">
        <v>15</v>
      </c>
    </row>
    <row r="158" spans="1:1" ht="25.5" x14ac:dyDescent="0.2">
      <c r="A158" s="2" t="s">
        <v>15</v>
      </c>
    </row>
    <row r="159" spans="1:1" ht="25.5" x14ac:dyDescent="0.2">
      <c r="A159" s="2" t="s">
        <v>15</v>
      </c>
    </row>
    <row r="160" spans="1:1" ht="25.5" x14ac:dyDescent="0.2">
      <c r="A160" s="2" t="s">
        <v>15</v>
      </c>
    </row>
    <row r="161" spans="1:1" ht="25.5" x14ac:dyDescent="0.2">
      <c r="A161" s="2" t="s">
        <v>15</v>
      </c>
    </row>
    <row r="162" spans="1:1" ht="25.5" x14ac:dyDescent="0.2">
      <c r="A162" s="2" t="s">
        <v>15</v>
      </c>
    </row>
    <row r="163" spans="1:1" ht="25.5" x14ac:dyDescent="0.2">
      <c r="A163" s="2" t="s">
        <v>15</v>
      </c>
    </row>
    <row r="164" spans="1:1" ht="25.5" x14ac:dyDescent="0.2">
      <c r="A164" s="2" t="s">
        <v>15</v>
      </c>
    </row>
    <row r="165" spans="1:1" ht="25.5" x14ac:dyDescent="0.2">
      <c r="A165" s="2" t="s">
        <v>15</v>
      </c>
    </row>
    <row r="166" spans="1:1" ht="25.5" x14ac:dyDescent="0.2">
      <c r="A166" s="2" t="s">
        <v>15</v>
      </c>
    </row>
    <row r="167" spans="1:1" ht="25.5" x14ac:dyDescent="0.2">
      <c r="A167" s="2" t="s">
        <v>15</v>
      </c>
    </row>
    <row r="168" spans="1:1" ht="25.5" x14ac:dyDescent="0.2">
      <c r="A168" s="2" t="s">
        <v>15</v>
      </c>
    </row>
    <row r="169" spans="1:1" ht="25.5" x14ac:dyDescent="0.2">
      <c r="A169" s="2" t="s">
        <v>15</v>
      </c>
    </row>
    <row r="170" spans="1:1" ht="25.5" x14ac:dyDescent="0.2">
      <c r="A170" s="2" t="s">
        <v>15</v>
      </c>
    </row>
    <row r="171" spans="1:1" ht="25.5" x14ac:dyDescent="0.2">
      <c r="A171" s="2" t="s">
        <v>15</v>
      </c>
    </row>
    <row r="172" spans="1:1" ht="25.5" x14ac:dyDescent="0.2">
      <c r="A172" s="2" t="s">
        <v>15</v>
      </c>
    </row>
    <row r="173" spans="1:1" ht="25.5" x14ac:dyDescent="0.2">
      <c r="A173" s="2" t="s">
        <v>15</v>
      </c>
    </row>
    <row r="174" spans="1:1" ht="25.5" x14ac:dyDescent="0.2">
      <c r="A174" s="2" t="s">
        <v>15</v>
      </c>
    </row>
    <row r="175" spans="1:1" ht="25.5" x14ac:dyDescent="0.2">
      <c r="A175" s="2" t="s">
        <v>15</v>
      </c>
    </row>
    <row r="176" spans="1:1" ht="25.5" x14ac:dyDescent="0.2">
      <c r="A176" s="2" t="s">
        <v>15</v>
      </c>
    </row>
    <row r="177" spans="1:1" ht="25.5" x14ac:dyDescent="0.2">
      <c r="A177" s="2" t="s">
        <v>15</v>
      </c>
    </row>
    <row r="178" spans="1:1" ht="25.5" x14ac:dyDescent="0.2">
      <c r="A178" s="2" t="s">
        <v>15</v>
      </c>
    </row>
    <row r="179" spans="1:1" ht="25.5" x14ac:dyDescent="0.2">
      <c r="A179" s="2" t="s">
        <v>15</v>
      </c>
    </row>
    <row r="180" spans="1:1" ht="25.5" x14ac:dyDescent="0.2">
      <c r="A180" s="2" t="s">
        <v>15</v>
      </c>
    </row>
    <row r="181" spans="1:1" ht="25.5" x14ac:dyDescent="0.2">
      <c r="A181" s="2" t="s">
        <v>15</v>
      </c>
    </row>
    <row r="182" spans="1:1" ht="25.5" x14ac:dyDescent="0.2">
      <c r="A182" s="2" t="s">
        <v>15</v>
      </c>
    </row>
    <row r="183" spans="1:1" ht="25.5" x14ac:dyDescent="0.2">
      <c r="A183" s="2" t="s">
        <v>15</v>
      </c>
    </row>
    <row r="184" spans="1:1" ht="25.5" x14ac:dyDescent="0.2">
      <c r="A184" s="2" t="s">
        <v>15</v>
      </c>
    </row>
    <row r="185" spans="1:1" ht="25.5" x14ac:dyDescent="0.2">
      <c r="A185" s="2" t="s">
        <v>15</v>
      </c>
    </row>
    <row r="186" spans="1:1" ht="25.5" x14ac:dyDescent="0.2">
      <c r="A186" s="2" t="s">
        <v>15</v>
      </c>
    </row>
    <row r="187" spans="1:1" ht="25.5" x14ac:dyDescent="0.2">
      <c r="A187" s="2" t="s">
        <v>15</v>
      </c>
    </row>
    <row r="188" spans="1:1" ht="25.5" x14ac:dyDescent="0.2">
      <c r="A188" s="2" t="s">
        <v>15</v>
      </c>
    </row>
    <row r="189" spans="1:1" ht="25.5" x14ac:dyDescent="0.2">
      <c r="A189" s="2" t="s">
        <v>15</v>
      </c>
    </row>
    <row r="190" spans="1:1" ht="25.5" x14ac:dyDescent="0.2">
      <c r="A190" s="2" t="s">
        <v>15</v>
      </c>
    </row>
    <row r="191" spans="1:1" ht="25.5" x14ac:dyDescent="0.2">
      <c r="A191" s="2" t="s">
        <v>15</v>
      </c>
    </row>
    <row r="192" spans="1:1" ht="25.5" x14ac:dyDescent="0.2">
      <c r="A192" s="2" t="s">
        <v>15</v>
      </c>
    </row>
    <row r="193" spans="1:1" ht="25.5" x14ac:dyDescent="0.2">
      <c r="A193" s="2" t="s">
        <v>15</v>
      </c>
    </row>
    <row r="194" spans="1:1" ht="25.5" x14ac:dyDescent="0.2">
      <c r="A194" s="2" t="s">
        <v>15</v>
      </c>
    </row>
    <row r="195" spans="1:1" ht="25.5" x14ac:dyDescent="0.2">
      <c r="A195" s="2" t="s">
        <v>15</v>
      </c>
    </row>
    <row r="196" spans="1:1" ht="25.5" x14ac:dyDescent="0.2">
      <c r="A196" s="2" t="s">
        <v>15</v>
      </c>
    </row>
    <row r="197" spans="1:1" ht="25.5" x14ac:dyDescent="0.2">
      <c r="A197" s="2" t="s">
        <v>15</v>
      </c>
    </row>
    <row r="198" spans="1:1" ht="25.5" x14ac:dyDescent="0.2">
      <c r="A198" s="2" t="s">
        <v>15</v>
      </c>
    </row>
    <row r="199" spans="1:1" ht="25.5" x14ac:dyDescent="0.2">
      <c r="A199" s="2" t="s">
        <v>15</v>
      </c>
    </row>
    <row r="200" spans="1:1" ht="25.5" x14ac:dyDescent="0.2">
      <c r="A200" s="2" t="s">
        <v>15</v>
      </c>
    </row>
    <row r="201" spans="1:1" ht="25.5" x14ac:dyDescent="0.2">
      <c r="A201" s="2" t="s">
        <v>15</v>
      </c>
    </row>
    <row r="202" spans="1:1" ht="25.5" x14ac:dyDescent="0.2">
      <c r="A202" s="2" t="s">
        <v>15</v>
      </c>
    </row>
    <row r="203" spans="1:1" ht="25.5" x14ac:dyDescent="0.2">
      <c r="A203" s="2" t="s">
        <v>15</v>
      </c>
    </row>
    <row r="204" spans="1:1" ht="25.5" x14ac:dyDescent="0.2">
      <c r="A204" s="2" t="s">
        <v>15</v>
      </c>
    </row>
    <row r="205" spans="1:1" ht="25.5" x14ac:dyDescent="0.2">
      <c r="A205" s="2" t="s">
        <v>15</v>
      </c>
    </row>
    <row r="206" spans="1:1" ht="25.5" x14ac:dyDescent="0.2">
      <c r="A206" s="2" t="s">
        <v>15</v>
      </c>
    </row>
    <row r="207" spans="1:1" ht="25.5" x14ac:dyDescent="0.2">
      <c r="A207" s="2" t="s">
        <v>15</v>
      </c>
    </row>
    <row r="208" spans="1:1" ht="25.5" x14ac:dyDescent="0.2">
      <c r="A208" s="2" t="s">
        <v>15</v>
      </c>
    </row>
    <row r="209" spans="1:1" ht="25.5" x14ac:dyDescent="0.2">
      <c r="A209" s="2" t="s">
        <v>15</v>
      </c>
    </row>
    <row r="210" spans="1:1" ht="25.5" x14ac:dyDescent="0.2">
      <c r="A210" s="2" t="s">
        <v>15</v>
      </c>
    </row>
    <row r="211" spans="1:1" ht="25.5" x14ac:dyDescent="0.2">
      <c r="A211" s="2" t="s">
        <v>15</v>
      </c>
    </row>
    <row r="212" spans="1:1" ht="25.5" x14ac:dyDescent="0.2">
      <c r="A212" s="2" t="s">
        <v>15</v>
      </c>
    </row>
    <row r="213" spans="1:1" ht="25.5" x14ac:dyDescent="0.2">
      <c r="A213" s="2" t="s">
        <v>15</v>
      </c>
    </row>
    <row r="214" spans="1:1" ht="25.5" x14ac:dyDescent="0.2">
      <c r="A214" s="2" t="s">
        <v>15</v>
      </c>
    </row>
    <row r="215" spans="1:1" ht="25.5" x14ac:dyDescent="0.2">
      <c r="A215" s="2" t="s">
        <v>15</v>
      </c>
    </row>
    <row r="216" spans="1:1" ht="25.5" x14ac:dyDescent="0.2">
      <c r="A216" s="2" t="s">
        <v>15</v>
      </c>
    </row>
    <row r="217" spans="1:1" ht="25.5" x14ac:dyDescent="0.2">
      <c r="A217" s="2" t="s">
        <v>15</v>
      </c>
    </row>
    <row r="218" spans="1:1" ht="25.5" x14ac:dyDescent="0.2">
      <c r="A218" s="2" t="s">
        <v>15</v>
      </c>
    </row>
    <row r="219" spans="1:1" ht="25.5" x14ac:dyDescent="0.2">
      <c r="A219" s="2" t="s">
        <v>15</v>
      </c>
    </row>
    <row r="220" spans="1:1" ht="25.5" x14ac:dyDescent="0.2">
      <c r="A220" s="2" t="s">
        <v>15</v>
      </c>
    </row>
    <row r="221" spans="1:1" ht="25.5" x14ac:dyDescent="0.2">
      <c r="A221" s="2" t="s">
        <v>15</v>
      </c>
    </row>
    <row r="222" spans="1:1" ht="25.5" x14ac:dyDescent="0.2">
      <c r="A222" s="2" t="s">
        <v>15</v>
      </c>
    </row>
    <row r="223" spans="1:1" ht="25.5" x14ac:dyDescent="0.2">
      <c r="A223" s="2" t="s">
        <v>15</v>
      </c>
    </row>
  </sheetData>
  <mergeCells count="62">
    <mergeCell ref="I3:I5"/>
    <mergeCell ref="D3:D5"/>
    <mergeCell ref="E3:E5"/>
    <mergeCell ref="F3:F5"/>
    <mergeCell ref="G3:G5"/>
    <mergeCell ref="H3:H5"/>
    <mergeCell ref="B16:C16"/>
    <mergeCell ref="B4:C4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32:C32"/>
    <mergeCell ref="B18:C18"/>
    <mergeCell ref="B19:C19"/>
    <mergeCell ref="B20:C20"/>
    <mergeCell ref="B21:C21"/>
    <mergeCell ref="B25:C25"/>
    <mergeCell ref="B27:C27"/>
    <mergeCell ref="B28:C28"/>
    <mergeCell ref="B29:C29"/>
    <mergeCell ref="B30:C30"/>
    <mergeCell ref="B31:C31"/>
    <mergeCell ref="B48:C48"/>
    <mergeCell ref="B33:C33"/>
    <mergeCell ref="B35:C35"/>
    <mergeCell ref="B36:C36"/>
    <mergeCell ref="B37:C37"/>
    <mergeCell ref="B39:C39"/>
    <mergeCell ref="B40:C40"/>
    <mergeCell ref="B41:C41"/>
    <mergeCell ref="B43:C43"/>
    <mergeCell ref="B44:C44"/>
    <mergeCell ref="B45:C45"/>
    <mergeCell ref="B46:C46"/>
    <mergeCell ref="B50:C50"/>
    <mergeCell ref="B51:C51"/>
    <mergeCell ref="B52:C52"/>
    <mergeCell ref="B53:C53"/>
    <mergeCell ref="B54:C54"/>
    <mergeCell ref="B68:C68"/>
    <mergeCell ref="B24:I24"/>
    <mergeCell ref="B2:C2"/>
    <mergeCell ref="B62:C62"/>
    <mergeCell ref="B63:C63"/>
    <mergeCell ref="B64:C64"/>
    <mergeCell ref="B65:C65"/>
    <mergeCell ref="B66:C66"/>
    <mergeCell ref="B67:C67"/>
    <mergeCell ref="B56:C56"/>
    <mergeCell ref="B57:C57"/>
    <mergeCell ref="B58:C58"/>
    <mergeCell ref="B59:C59"/>
    <mergeCell ref="B60:C60"/>
    <mergeCell ref="B61:C61"/>
    <mergeCell ref="B49:C49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23"/>
  <sheetViews>
    <sheetView workbookViewId="0">
      <pane ySplit="5" topLeftCell="A6" activePane="bottomLeft" state="frozen"/>
      <selection activeCell="I21" sqref="D6:I21"/>
      <selection pane="bottomLeft" activeCell="I47" sqref="I47:I68"/>
    </sheetView>
  </sheetViews>
  <sheetFormatPr defaultRowHeight="12.75" x14ac:dyDescent="0.2"/>
  <cols>
    <col min="1" max="1" width="1.7109375" customWidth="1"/>
    <col min="2" max="3" width="21.7109375" customWidth="1"/>
    <col min="4" max="9" width="12.7109375" customWidth="1"/>
    <col min="10" max="10" width="1.7109375" customWidth="1"/>
  </cols>
  <sheetData>
    <row r="1" spans="1:9" ht="13.5" thickBot="1" x14ac:dyDescent="0.25"/>
    <row r="2" spans="1:9" ht="16.5" thickBot="1" x14ac:dyDescent="0.25">
      <c r="B2" s="117" t="s">
        <v>71</v>
      </c>
      <c r="C2" s="118"/>
    </row>
    <row r="3" spans="1:9" ht="12.75" customHeight="1" x14ac:dyDescent="0.2">
      <c r="D3" s="119" t="s">
        <v>57</v>
      </c>
      <c r="E3" s="119" t="s">
        <v>58</v>
      </c>
      <c r="F3" s="122" t="s">
        <v>59</v>
      </c>
      <c r="G3" s="125" t="s">
        <v>60</v>
      </c>
      <c r="H3" s="125" t="s">
        <v>61</v>
      </c>
      <c r="I3" s="130" t="s">
        <v>62</v>
      </c>
    </row>
    <row r="4" spans="1:9" ht="15.75" customHeight="1" x14ac:dyDescent="0.2">
      <c r="B4" s="128" t="s">
        <v>0</v>
      </c>
      <c r="C4" s="129"/>
      <c r="D4" s="120"/>
      <c r="E4" s="120"/>
      <c r="F4" s="123"/>
      <c r="G4" s="126"/>
      <c r="H4" s="126"/>
      <c r="I4" s="131"/>
    </row>
    <row r="5" spans="1:9" ht="13.5" thickBot="1" x14ac:dyDescent="0.25">
      <c r="B5" s="1"/>
      <c r="C5" s="1"/>
      <c r="D5" s="121"/>
      <c r="E5" s="121"/>
      <c r="F5" s="124"/>
      <c r="G5" s="127"/>
      <c r="H5" s="127"/>
      <c r="I5" s="132"/>
    </row>
    <row r="6" spans="1:9" ht="26.25" thickBot="1" x14ac:dyDescent="0.25">
      <c r="A6" s="2" t="s">
        <v>15</v>
      </c>
      <c r="B6" s="168" t="s">
        <v>14</v>
      </c>
      <c r="C6" s="169"/>
      <c r="D6" s="53">
        <f>SUM(D7:D16)</f>
        <v>410</v>
      </c>
      <c r="E6" s="53">
        <f t="shared" ref="E6:I6" si="0">SUM(E7:E16)</f>
        <v>407</v>
      </c>
      <c r="F6" s="114">
        <f t="shared" si="0"/>
        <v>32</v>
      </c>
      <c r="G6" s="115">
        <f t="shared" si="0"/>
        <v>94</v>
      </c>
      <c r="H6" s="115">
        <f t="shared" si="0"/>
        <v>92</v>
      </c>
      <c r="I6" s="116">
        <f t="shared" si="0"/>
        <v>189</v>
      </c>
    </row>
    <row r="7" spans="1:9" ht="25.5" x14ac:dyDescent="0.2">
      <c r="A7" s="2" t="s">
        <v>15</v>
      </c>
      <c r="B7" s="164" t="s">
        <v>1</v>
      </c>
      <c r="C7" s="165"/>
      <c r="D7" s="61">
        <v>27</v>
      </c>
      <c r="E7" s="62">
        <f>SUM(F7:I7)</f>
        <v>22</v>
      </c>
      <c r="F7" s="63">
        <v>2</v>
      </c>
      <c r="G7" s="64">
        <v>6</v>
      </c>
      <c r="H7" s="64">
        <v>2</v>
      </c>
      <c r="I7" s="65">
        <v>12</v>
      </c>
    </row>
    <row r="8" spans="1:9" ht="25.5" x14ac:dyDescent="0.2">
      <c r="A8" s="2" t="s">
        <v>15</v>
      </c>
      <c r="B8" s="162" t="s">
        <v>2</v>
      </c>
      <c r="C8" s="163"/>
      <c r="D8" s="66">
        <v>67</v>
      </c>
      <c r="E8" s="67">
        <f t="shared" ref="E8:E16" si="1">SUM(F8:I8)</f>
        <v>76</v>
      </c>
      <c r="F8" s="68">
        <v>1</v>
      </c>
      <c r="G8" s="69">
        <v>9</v>
      </c>
      <c r="H8" s="69">
        <v>23</v>
      </c>
      <c r="I8" s="70">
        <v>43</v>
      </c>
    </row>
    <row r="9" spans="1:9" ht="25.5" x14ac:dyDescent="0.2">
      <c r="A9" s="2" t="s">
        <v>15</v>
      </c>
      <c r="B9" s="162" t="s">
        <v>3</v>
      </c>
      <c r="C9" s="163"/>
      <c r="D9" s="66">
        <v>2</v>
      </c>
      <c r="E9" s="67">
        <f t="shared" si="1"/>
        <v>2</v>
      </c>
      <c r="F9" s="68">
        <v>0</v>
      </c>
      <c r="G9" s="69">
        <v>0</v>
      </c>
      <c r="H9" s="69">
        <v>0</v>
      </c>
      <c r="I9" s="70">
        <v>2</v>
      </c>
    </row>
    <row r="10" spans="1:9" ht="25.5" x14ac:dyDescent="0.2">
      <c r="A10" s="2" t="s">
        <v>15</v>
      </c>
      <c r="B10" s="162" t="s">
        <v>16</v>
      </c>
      <c r="C10" s="163"/>
      <c r="D10" s="66">
        <v>5</v>
      </c>
      <c r="E10" s="67">
        <f t="shared" si="1"/>
        <v>3</v>
      </c>
      <c r="F10" s="68">
        <v>0</v>
      </c>
      <c r="G10" s="69">
        <v>2</v>
      </c>
      <c r="H10" s="69">
        <v>0</v>
      </c>
      <c r="I10" s="70">
        <v>1</v>
      </c>
    </row>
    <row r="11" spans="1:9" ht="25.5" x14ac:dyDescent="0.2">
      <c r="A11" s="2" t="s">
        <v>15</v>
      </c>
      <c r="B11" s="162" t="s">
        <v>4</v>
      </c>
      <c r="C11" s="163"/>
      <c r="D11" s="66">
        <v>16</v>
      </c>
      <c r="E11" s="67">
        <f t="shared" si="1"/>
        <v>15</v>
      </c>
      <c r="F11" s="68">
        <v>2</v>
      </c>
      <c r="G11" s="69">
        <v>2</v>
      </c>
      <c r="H11" s="69">
        <v>3</v>
      </c>
      <c r="I11" s="70">
        <v>8</v>
      </c>
    </row>
    <row r="12" spans="1:9" ht="25.5" x14ac:dyDescent="0.2">
      <c r="A12" s="2" t="s">
        <v>15</v>
      </c>
      <c r="B12" s="162" t="s">
        <v>5</v>
      </c>
      <c r="C12" s="163"/>
      <c r="D12" s="66">
        <v>28</v>
      </c>
      <c r="E12" s="67">
        <f t="shared" si="1"/>
        <v>29</v>
      </c>
      <c r="F12" s="68">
        <v>0</v>
      </c>
      <c r="G12" s="69">
        <v>10</v>
      </c>
      <c r="H12" s="69">
        <v>2</v>
      </c>
      <c r="I12" s="70">
        <v>17</v>
      </c>
    </row>
    <row r="13" spans="1:9" ht="25.5" x14ac:dyDescent="0.2">
      <c r="A13" s="2" t="s">
        <v>15</v>
      </c>
      <c r="B13" s="162" t="s">
        <v>6</v>
      </c>
      <c r="C13" s="163"/>
      <c r="D13" s="66">
        <v>27</v>
      </c>
      <c r="E13" s="67">
        <f t="shared" si="1"/>
        <v>18</v>
      </c>
      <c r="F13" s="68">
        <v>0</v>
      </c>
      <c r="G13" s="69">
        <v>9</v>
      </c>
      <c r="H13" s="69">
        <v>3</v>
      </c>
      <c r="I13" s="70">
        <v>6</v>
      </c>
    </row>
    <row r="14" spans="1:9" ht="25.5" x14ac:dyDescent="0.2">
      <c r="A14" s="2" t="s">
        <v>15</v>
      </c>
      <c r="B14" s="162" t="s">
        <v>7</v>
      </c>
      <c r="C14" s="163"/>
      <c r="D14" s="66">
        <v>144</v>
      </c>
      <c r="E14" s="67">
        <f t="shared" si="1"/>
        <v>151</v>
      </c>
      <c r="F14" s="68">
        <v>19</v>
      </c>
      <c r="G14" s="69">
        <v>29</v>
      </c>
      <c r="H14" s="69">
        <v>35</v>
      </c>
      <c r="I14" s="70">
        <v>68</v>
      </c>
    </row>
    <row r="15" spans="1:9" ht="25.5" x14ac:dyDescent="0.2">
      <c r="A15" s="2" t="s">
        <v>15</v>
      </c>
      <c r="B15" s="172" t="s">
        <v>9</v>
      </c>
      <c r="C15" s="173"/>
      <c r="D15" s="66">
        <v>6</v>
      </c>
      <c r="E15" s="67">
        <f t="shared" si="1"/>
        <v>4</v>
      </c>
      <c r="F15" s="68">
        <v>0</v>
      </c>
      <c r="G15" s="69">
        <v>0</v>
      </c>
      <c r="H15" s="69">
        <v>1</v>
      </c>
      <c r="I15" s="70">
        <v>3</v>
      </c>
    </row>
    <row r="16" spans="1:9" ht="26.25" thickBot="1" x14ac:dyDescent="0.25">
      <c r="A16" s="2" t="s">
        <v>15</v>
      </c>
      <c r="B16" s="166" t="s">
        <v>8</v>
      </c>
      <c r="C16" s="167"/>
      <c r="D16" s="71">
        <v>88</v>
      </c>
      <c r="E16" s="72">
        <f t="shared" si="1"/>
        <v>87</v>
      </c>
      <c r="F16" s="73">
        <v>8</v>
      </c>
      <c r="G16" s="74">
        <v>27</v>
      </c>
      <c r="H16" s="74">
        <v>23</v>
      </c>
      <c r="I16" s="75">
        <v>29</v>
      </c>
    </row>
    <row r="17" spans="1:10" x14ac:dyDescent="0.2">
      <c r="A17" s="2"/>
      <c r="D17" s="17"/>
      <c r="E17" s="17"/>
      <c r="F17" s="17"/>
      <c r="G17" s="17"/>
      <c r="H17" s="17"/>
      <c r="I17" s="17"/>
    </row>
    <row r="18" spans="1:10" ht="16.5" thickBot="1" x14ac:dyDescent="0.25">
      <c r="A18" s="7"/>
      <c r="B18" s="171" t="s">
        <v>10</v>
      </c>
      <c r="C18" s="171"/>
      <c r="D18" s="113"/>
      <c r="E18" s="113"/>
      <c r="F18" s="113"/>
      <c r="G18" s="113"/>
      <c r="H18" s="113"/>
      <c r="I18" s="113"/>
      <c r="J18" s="6"/>
    </row>
    <row r="19" spans="1:10" ht="26.25" thickBot="1" x14ac:dyDescent="0.25">
      <c r="A19" s="7" t="s">
        <v>15</v>
      </c>
      <c r="B19" s="168" t="s">
        <v>11</v>
      </c>
      <c r="C19" s="170"/>
      <c r="D19" s="53">
        <f>SUM(D20:D21)</f>
        <v>512</v>
      </c>
      <c r="E19" s="53">
        <f t="shared" ref="E19:I19" si="2">SUM(E20:E21)</f>
        <v>534</v>
      </c>
      <c r="F19" s="114">
        <f t="shared" si="2"/>
        <v>55</v>
      </c>
      <c r="G19" s="115">
        <f t="shared" si="2"/>
        <v>123</v>
      </c>
      <c r="H19" s="115">
        <f t="shared" si="2"/>
        <v>85</v>
      </c>
      <c r="I19" s="116">
        <f t="shared" si="2"/>
        <v>271</v>
      </c>
      <c r="J19" s="6"/>
    </row>
    <row r="20" spans="1:10" ht="25.5" x14ac:dyDescent="0.2">
      <c r="A20" s="7" t="s">
        <v>15</v>
      </c>
      <c r="B20" s="164" t="s">
        <v>12</v>
      </c>
      <c r="C20" s="165"/>
      <c r="D20" s="61">
        <v>504</v>
      </c>
      <c r="E20" s="62">
        <f t="shared" ref="E20:E21" si="3">SUM(F20:I20)</f>
        <v>526</v>
      </c>
      <c r="F20" s="63">
        <v>55</v>
      </c>
      <c r="G20" s="64">
        <v>121</v>
      </c>
      <c r="H20" s="64">
        <v>85</v>
      </c>
      <c r="I20" s="65">
        <v>265</v>
      </c>
      <c r="J20" s="6"/>
    </row>
    <row r="21" spans="1:10" ht="26.25" thickBot="1" x14ac:dyDescent="0.25">
      <c r="A21" s="7" t="s">
        <v>15</v>
      </c>
      <c r="B21" s="166" t="s">
        <v>13</v>
      </c>
      <c r="C21" s="167"/>
      <c r="D21" s="71">
        <v>8</v>
      </c>
      <c r="E21" s="72">
        <f t="shared" si="3"/>
        <v>8</v>
      </c>
      <c r="F21" s="73">
        <v>0</v>
      </c>
      <c r="G21" s="74">
        <v>2</v>
      </c>
      <c r="H21" s="74">
        <v>0</v>
      </c>
      <c r="I21" s="75">
        <v>6</v>
      </c>
      <c r="J21" s="6"/>
    </row>
    <row r="22" spans="1:10" x14ac:dyDescent="0.2">
      <c r="A22" s="7"/>
      <c r="B22" s="6"/>
      <c r="C22" s="6"/>
      <c r="D22" s="6"/>
      <c r="E22" s="6"/>
      <c r="F22" s="6"/>
      <c r="G22" s="6"/>
      <c r="H22" s="6"/>
      <c r="I22" s="6"/>
      <c r="J22" s="6"/>
    </row>
    <row r="23" spans="1:10" ht="13.5" thickBot="1" x14ac:dyDescent="0.25">
      <c r="A23" s="2"/>
    </row>
    <row r="24" spans="1:10" ht="26.25" customHeight="1" thickBot="1" x14ac:dyDescent="0.25">
      <c r="A24" s="2" t="s">
        <v>15</v>
      </c>
      <c r="B24" s="153" t="s">
        <v>24</v>
      </c>
      <c r="C24" s="161"/>
      <c r="D24" s="161"/>
      <c r="E24" s="161"/>
      <c r="F24" s="161"/>
      <c r="G24" s="161"/>
      <c r="H24" s="161"/>
      <c r="I24" s="154"/>
    </row>
    <row r="25" spans="1:10" ht="26.25" thickBot="1" x14ac:dyDescent="0.25">
      <c r="A25" s="2" t="s">
        <v>15</v>
      </c>
      <c r="B25" s="151" t="s">
        <v>17</v>
      </c>
      <c r="C25" s="152"/>
      <c r="D25" s="52">
        <v>4</v>
      </c>
      <c r="E25" s="53">
        <f>SUM(F25:I25)</f>
        <v>4</v>
      </c>
      <c r="F25" s="54">
        <v>0</v>
      </c>
      <c r="G25" s="55">
        <v>2</v>
      </c>
      <c r="H25" s="55">
        <v>0</v>
      </c>
      <c r="I25" s="56">
        <v>2</v>
      </c>
    </row>
    <row r="26" spans="1:10" ht="13.5" thickBot="1" x14ac:dyDescent="0.25">
      <c r="A26" s="2"/>
      <c r="D26" s="17"/>
      <c r="E26" s="17"/>
      <c r="F26" s="17"/>
      <c r="G26" s="17"/>
      <c r="H26" s="17"/>
      <c r="I26" s="17"/>
    </row>
    <row r="27" spans="1:10" ht="26.25" thickBot="1" x14ac:dyDescent="0.25">
      <c r="A27" s="2" t="s">
        <v>15</v>
      </c>
      <c r="B27" s="153" t="s">
        <v>25</v>
      </c>
      <c r="C27" s="154"/>
      <c r="D27" s="57">
        <f>SUM(D28:D33)</f>
        <v>4</v>
      </c>
      <c r="E27" s="57">
        <f t="shared" ref="E27:I27" si="4">SUM(E28:E33)</f>
        <v>4</v>
      </c>
      <c r="F27" s="58">
        <f t="shared" si="4"/>
        <v>0</v>
      </c>
      <c r="G27" s="59">
        <f t="shared" si="4"/>
        <v>2</v>
      </c>
      <c r="H27" s="59">
        <f t="shared" si="4"/>
        <v>0</v>
      </c>
      <c r="I27" s="60">
        <f t="shared" si="4"/>
        <v>2</v>
      </c>
    </row>
    <row r="28" spans="1:10" ht="25.5" x14ac:dyDescent="0.2">
      <c r="A28" s="2" t="s">
        <v>15</v>
      </c>
      <c r="B28" s="159" t="s">
        <v>18</v>
      </c>
      <c r="C28" s="160"/>
      <c r="D28" s="61">
        <v>2</v>
      </c>
      <c r="E28" s="62">
        <f t="shared" ref="E28:E33" si="5">SUM(F28:I28)</f>
        <v>2</v>
      </c>
      <c r="F28" s="63">
        <v>0</v>
      </c>
      <c r="G28" s="64">
        <v>2</v>
      </c>
      <c r="H28" s="64">
        <v>0</v>
      </c>
      <c r="I28" s="65">
        <v>0</v>
      </c>
    </row>
    <row r="29" spans="1:10" ht="25.5" x14ac:dyDescent="0.2">
      <c r="A29" s="2" t="s">
        <v>15</v>
      </c>
      <c r="B29" s="157" t="s">
        <v>19</v>
      </c>
      <c r="C29" s="158"/>
      <c r="D29" s="66">
        <v>0</v>
      </c>
      <c r="E29" s="67">
        <f t="shared" si="5"/>
        <v>0</v>
      </c>
      <c r="F29" s="68">
        <v>0</v>
      </c>
      <c r="G29" s="69">
        <v>0</v>
      </c>
      <c r="H29" s="69">
        <v>0</v>
      </c>
      <c r="I29" s="70">
        <v>0</v>
      </c>
    </row>
    <row r="30" spans="1:10" ht="25.5" x14ac:dyDescent="0.2">
      <c r="A30" s="2" t="s">
        <v>15</v>
      </c>
      <c r="B30" s="157" t="s">
        <v>20</v>
      </c>
      <c r="C30" s="158"/>
      <c r="D30" s="66">
        <v>2</v>
      </c>
      <c r="E30" s="67">
        <f t="shared" si="5"/>
        <v>2</v>
      </c>
      <c r="F30" s="68">
        <v>0</v>
      </c>
      <c r="G30" s="69">
        <v>0</v>
      </c>
      <c r="H30" s="69">
        <v>0</v>
      </c>
      <c r="I30" s="70">
        <v>2</v>
      </c>
    </row>
    <row r="31" spans="1:10" ht="25.5" x14ac:dyDescent="0.2">
      <c r="A31" s="2" t="s">
        <v>15</v>
      </c>
      <c r="B31" s="157" t="s">
        <v>21</v>
      </c>
      <c r="C31" s="158"/>
      <c r="D31" s="66">
        <v>0</v>
      </c>
      <c r="E31" s="67">
        <f t="shared" si="5"/>
        <v>0</v>
      </c>
      <c r="F31" s="68">
        <v>0</v>
      </c>
      <c r="G31" s="69">
        <v>0</v>
      </c>
      <c r="H31" s="69">
        <v>0</v>
      </c>
      <c r="I31" s="70">
        <v>0</v>
      </c>
    </row>
    <row r="32" spans="1:10" ht="25.5" x14ac:dyDescent="0.2">
      <c r="A32" s="2" t="s">
        <v>15</v>
      </c>
      <c r="B32" s="157" t="s">
        <v>22</v>
      </c>
      <c r="C32" s="158"/>
      <c r="D32" s="66">
        <v>0</v>
      </c>
      <c r="E32" s="67">
        <f t="shared" si="5"/>
        <v>0</v>
      </c>
      <c r="F32" s="68">
        <v>0</v>
      </c>
      <c r="G32" s="69">
        <v>0</v>
      </c>
      <c r="H32" s="69">
        <v>0</v>
      </c>
      <c r="I32" s="70">
        <v>0</v>
      </c>
    </row>
    <row r="33" spans="1:9" ht="26.25" thickBot="1" x14ac:dyDescent="0.25">
      <c r="A33" s="2" t="s">
        <v>15</v>
      </c>
      <c r="B33" s="155" t="s">
        <v>23</v>
      </c>
      <c r="C33" s="156"/>
      <c r="D33" s="71">
        <v>0</v>
      </c>
      <c r="E33" s="72">
        <f t="shared" si="5"/>
        <v>0</v>
      </c>
      <c r="F33" s="73">
        <v>0</v>
      </c>
      <c r="G33" s="74">
        <v>0</v>
      </c>
      <c r="H33" s="74">
        <v>0</v>
      </c>
      <c r="I33" s="75">
        <v>0</v>
      </c>
    </row>
    <row r="34" spans="1:9" ht="13.5" thickBot="1" x14ac:dyDescent="0.25">
      <c r="A34" s="2"/>
      <c r="D34" s="17"/>
      <c r="E34" s="17"/>
      <c r="F34" s="17"/>
      <c r="G34" s="17"/>
      <c r="H34" s="17"/>
      <c r="I34" s="17"/>
    </row>
    <row r="35" spans="1:9" ht="26.25" thickBot="1" x14ac:dyDescent="0.25">
      <c r="A35" s="2" t="s">
        <v>15</v>
      </c>
      <c r="B35" s="137" t="s">
        <v>26</v>
      </c>
      <c r="C35" s="138"/>
      <c r="D35" s="76">
        <f>SUM(D37,D46)</f>
        <v>545</v>
      </c>
      <c r="E35" s="76">
        <f t="shared" ref="E35:I35" si="6">SUM(E37,E46)</f>
        <v>704</v>
      </c>
      <c r="F35" s="77">
        <f t="shared" si="6"/>
        <v>188</v>
      </c>
      <c r="G35" s="78">
        <f t="shared" si="6"/>
        <v>150</v>
      </c>
      <c r="H35" s="78">
        <f t="shared" si="6"/>
        <v>168</v>
      </c>
      <c r="I35" s="79">
        <f t="shared" si="6"/>
        <v>198</v>
      </c>
    </row>
    <row r="36" spans="1:9" ht="26.25" thickBot="1" x14ac:dyDescent="0.25">
      <c r="A36" s="2" t="s">
        <v>15</v>
      </c>
      <c r="B36" s="139" t="s">
        <v>27</v>
      </c>
      <c r="C36" s="140"/>
      <c r="D36" s="52">
        <v>0</v>
      </c>
      <c r="E36" s="53">
        <f>SUM(F36:I36)</f>
        <v>768</v>
      </c>
      <c r="F36" s="54">
        <v>211</v>
      </c>
      <c r="G36" s="55">
        <v>194</v>
      </c>
      <c r="H36" s="55">
        <v>165</v>
      </c>
      <c r="I36" s="56">
        <v>198</v>
      </c>
    </row>
    <row r="37" spans="1:9" ht="26.25" thickBot="1" x14ac:dyDescent="0.25">
      <c r="A37" s="2" t="s">
        <v>15</v>
      </c>
      <c r="B37" s="141" t="s">
        <v>28</v>
      </c>
      <c r="C37" s="142"/>
      <c r="D37" s="53">
        <f>SUM(D39:D41,D43:D45)</f>
        <v>516</v>
      </c>
      <c r="E37" s="53">
        <f t="shared" ref="E37:I37" si="7">SUM(E39:E41,E43:E45)</f>
        <v>669</v>
      </c>
      <c r="F37" s="80">
        <f t="shared" si="7"/>
        <v>179</v>
      </c>
      <c r="G37" s="81">
        <f t="shared" si="7"/>
        <v>150</v>
      </c>
      <c r="H37" s="81">
        <f t="shared" si="7"/>
        <v>155</v>
      </c>
      <c r="I37" s="82">
        <f t="shared" si="7"/>
        <v>185</v>
      </c>
    </row>
    <row r="38" spans="1:9" ht="30" x14ac:dyDescent="0.2">
      <c r="A38" s="2" t="s">
        <v>15</v>
      </c>
      <c r="B38" s="3" t="s">
        <v>29</v>
      </c>
      <c r="C38" s="5" t="s">
        <v>30</v>
      </c>
      <c r="D38" s="83">
        <v>389</v>
      </c>
      <c r="E38" s="45"/>
      <c r="F38" s="46"/>
      <c r="G38" s="46"/>
      <c r="H38" s="46"/>
      <c r="I38" s="46"/>
    </row>
    <row r="39" spans="1:9" ht="25.5" x14ac:dyDescent="0.2">
      <c r="A39" s="2" t="s">
        <v>15</v>
      </c>
      <c r="B39" s="147" t="s">
        <v>31</v>
      </c>
      <c r="C39" s="148"/>
      <c r="D39" s="66">
        <v>389</v>
      </c>
      <c r="E39" s="84">
        <f t="shared" ref="E39:E41" si="8">SUM(F39:I39)</f>
        <v>535</v>
      </c>
      <c r="F39" s="68">
        <v>141</v>
      </c>
      <c r="G39" s="69">
        <v>136</v>
      </c>
      <c r="H39" s="69">
        <v>110</v>
      </c>
      <c r="I39" s="70">
        <v>148</v>
      </c>
    </row>
    <row r="40" spans="1:9" ht="25.5" x14ac:dyDescent="0.2">
      <c r="A40" s="2" t="s">
        <v>15</v>
      </c>
      <c r="B40" s="147" t="s">
        <v>38</v>
      </c>
      <c r="C40" s="148"/>
      <c r="D40" s="66">
        <v>19</v>
      </c>
      <c r="E40" s="84">
        <f t="shared" si="8"/>
        <v>19</v>
      </c>
      <c r="F40" s="68">
        <v>2</v>
      </c>
      <c r="G40" s="69">
        <v>0</v>
      </c>
      <c r="H40" s="69">
        <v>7</v>
      </c>
      <c r="I40" s="70">
        <v>10</v>
      </c>
    </row>
    <row r="41" spans="1:9" ht="26.25" thickBot="1" x14ac:dyDescent="0.25">
      <c r="A41" s="2" t="s">
        <v>15</v>
      </c>
      <c r="B41" s="145" t="s">
        <v>32</v>
      </c>
      <c r="C41" s="146"/>
      <c r="D41" s="71">
        <v>19</v>
      </c>
      <c r="E41" s="85">
        <f t="shared" si="8"/>
        <v>19</v>
      </c>
      <c r="F41" s="73">
        <v>2</v>
      </c>
      <c r="G41" s="74">
        <v>0</v>
      </c>
      <c r="H41" s="74">
        <v>7</v>
      </c>
      <c r="I41" s="75">
        <v>10</v>
      </c>
    </row>
    <row r="42" spans="1:9" ht="30" x14ac:dyDescent="0.2">
      <c r="A42" s="2" t="s">
        <v>15</v>
      </c>
      <c r="B42" s="4" t="s">
        <v>33</v>
      </c>
      <c r="C42" s="5" t="s">
        <v>30</v>
      </c>
      <c r="D42" s="86">
        <v>69</v>
      </c>
      <c r="E42" s="45"/>
      <c r="F42" s="46"/>
      <c r="G42" s="46"/>
      <c r="H42" s="46"/>
      <c r="I42" s="46"/>
    </row>
    <row r="43" spans="1:9" ht="25.5" x14ac:dyDescent="0.2">
      <c r="A43" s="2" t="s">
        <v>15</v>
      </c>
      <c r="B43" s="147" t="s">
        <v>31</v>
      </c>
      <c r="C43" s="148"/>
      <c r="D43" s="66">
        <v>69</v>
      </c>
      <c r="E43" s="84">
        <f t="shared" ref="E43:E45" si="9">SUM(F43:I43)</f>
        <v>67</v>
      </c>
      <c r="F43" s="68">
        <v>23</v>
      </c>
      <c r="G43" s="69">
        <v>14</v>
      </c>
      <c r="H43" s="69">
        <v>19</v>
      </c>
      <c r="I43" s="70">
        <v>11</v>
      </c>
    </row>
    <row r="44" spans="1:9" ht="25.5" x14ac:dyDescent="0.2">
      <c r="A44" s="2" t="s">
        <v>15</v>
      </c>
      <c r="B44" s="147" t="s">
        <v>38</v>
      </c>
      <c r="C44" s="148"/>
      <c r="D44" s="66">
        <v>10</v>
      </c>
      <c r="E44" s="84">
        <f t="shared" si="9"/>
        <v>13</v>
      </c>
      <c r="F44" s="68">
        <v>4</v>
      </c>
      <c r="G44" s="69">
        <v>0</v>
      </c>
      <c r="H44" s="69">
        <v>6</v>
      </c>
      <c r="I44" s="70">
        <v>3</v>
      </c>
    </row>
    <row r="45" spans="1:9" ht="26.25" thickBot="1" x14ac:dyDescent="0.25">
      <c r="A45" s="2" t="s">
        <v>15</v>
      </c>
      <c r="B45" s="145" t="s">
        <v>32</v>
      </c>
      <c r="C45" s="146"/>
      <c r="D45" s="71">
        <v>10</v>
      </c>
      <c r="E45" s="85">
        <f t="shared" si="9"/>
        <v>16</v>
      </c>
      <c r="F45" s="73">
        <v>7</v>
      </c>
      <c r="G45" s="74">
        <v>0</v>
      </c>
      <c r="H45" s="74">
        <v>6</v>
      </c>
      <c r="I45" s="75">
        <v>3</v>
      </c>
    </row>
    <row r="46" spans="1:9" ht="26.25" thickBot="1" x14ac:dyDescent="0.25">
      <c r="A46" s="2" t="s">
        <v>15</v>
      </c>
      <c r="B46" s="143" t="s">
        <v>34</v>
      </c>
      <c r="C46" s="144"/>
      <c r="D46" s="87">
        <f>SUM(D47:D68)</f>
        <v>29</v>
      </c>
      <c r="E46" s="87">
        <f t="shared" ref="E46:I46" si="10">SUM(E47:E68)</f>
        <v>35</v>
      </c>
      <c r="F46" s="88">
        <f t="shared" si="10"/>
        <v>9</v>
      </c>
      <c r="G46" s="89">
        <f t="shared" si="10"/>
        <v>0</v>
      </c>
      <c r="H46" s="89">
        <f t="shared" si="10"/>
        <v>13</v>
      </c>
      <c r="I46" s="90">
        <f t="shared" si="10"/>
        <v>13</v>
      </c>
    </row>
    <row r="47" spans="1:9" ht="25.5" x14ac:dyDescent="0.2">
      <c r="A47" s="2" t="s">
        <v>15</v>
      </c>
      <c r="B47" s="10" t="s">
        <v>39</v>
      </c>
      <c r="C47" s="11" t="s">
        <v>35</v>
      </c>
      <c r="D47" s="61">
        <v>6</v>
      </c>
      <c r="E47" s="91">
        <f t="shared" ref="E47:E68" si="11">SUM(F47:I47)</f>
        <v>7</v>
      </c>
      <c r="F47" s="63">
        <v>2</v>
      </c>
      <c r="G47" s="64">
        <v>0</v>
      </c>
      <c r="H47" s="64">
        <v>2</v>
      </c>
      <c r="I47" s="65">
        <v>3</v>
      </c>
    </row>
    <row r="48" spans="1:9" ht="25.5" x14ac:dyDescent="0.2">
      <c r="A48" s="2" t="s">
        <v>15</v>
      </c>
      <c r="B48" s="133" t="s">
        <v>40</v>
      </c>
      <c r="C48" s="134"/>
      <c r="D48" s="66">
        <v>0</v>
      </c>
      <c r="E48" s="84">
        <f t="shared" si="11"/>
        <v>0</v>
      </c>
      <c r="F48" s="68">
        <v>0</v>
      </c>
      <c r="G48" s="69">
        <v>0</v>
      </c>
      <c r="H48" s="69">
        <v>0</v>
      </c>
      <c r="I48" s="70">
        <v>0</v>
      </c>
    </row>
    <row r="49" spans="1:9" ht="25.5" x14ac:dyDescent="0.2">
      <c r="A49" s="2" t="s">
        <v>15</v>
      </c>
      <c r="B49" s="133" t="s">
        <v>40</v>
      </c>
      <c r="C49" s="134"/>
      <c r="D49" s="66">
        <v>0</v>
      </c>
      <c r="E49" s="84">
        <f t="shared" si="11"/>
        <v>0</v>
      </c>
      <c r="F49" s="68">
        <v>0</v>
      </c>
      <c r="G49" s="69">
        <v>0</v>
      </c>
      <c r="H49" s="69">
        <v>0</v>
      </c>
      <c r="I49" s="70">
        <v>0</v>
      </c>
    </row>
    <row r="50" spans="1:9" ht="25.5" x14ac:dyDescent="0.2">
      <c r="A50" s="2" t="s">
        <v>15</v>
      </c>
      <c r="B50" s="133" t="s">
        <v>41</v>
      </c>
      <c r="C50" s="134"/>
      <c r="D50" s="66">
        <v>0</v>
      </c>
      <c r="E50" s="84">
        <f t="shared" si="11"/>
        <v>0</v>
      </c>
      <c r="F50" s="68">
        <v>0</v>
      </c>
      <c r="G50" s="69">
        <v>0</v>
      </c>
      <c r="H50" s="69">
        <v>0</v>
      </c>
      <c r="I50" s="70">
        <v>0</v>
      </c>
    </row>
    <row r="51" spans="1:9" ht="25.5" x14ac:dyDescent="0.2">
      <c r="A51" s="2" t="s">
        <v>15</v>
      </c>
      <c r="B51" s="133" t="s">
        <v>42</v>
      </c>
      <c r="C51" s="134"/>
      <c r="D51" s="66">
        <v>0</v>
      </c>
      <c r="E51" s="84">
        <f t="shared" si="11"/>
        <v>0</v>
      </c>
      <c r="F51" s="68">
        <v>0</v>
      </c>
      <c r="G51" s="69">
        <v>0</v>
      </c>
      <c r="H51" s="69">
        <v>0</v>
      </c>
      <c r="I51" s="70">
        <v>0</v>
      </c>
    </row>
    <row r="52" spans="1:9" ht="25.5" x14ac:dyDescent="0.2">
      <c r="A52" s="2" t="s">
        <v>15</v>
      </c>
      <c r="B52" s="133" t="s">
        <v>43</v>
      </c>
      <c r="C52" s="134"/>
      <c r="D52" s="66">
        <v>0</v>
      </c>
      <c r="E52" s="84">
        <f t="shared" si="11"/>
        <v>0</v>
      </c>
      <c r="F52" s="68">
        <v>0</v>
      </c>
      <c r="G52" s="69">
        <v>0</v>
      </c>
      <c r="H52" s="69">
        <v>0</v>
      </c>
      <c r="I52" s="70">
        <v>0</v>
      </c>
    </row>
    <row r="53" spans="1:9" ht="25.5" x14ac:dyDescent="0.2">
      <c r="A53" s="2" t="s">
        <v>15</v>
      </c>
      <c r="B53" s="133" t="s">
        <v>44</v>
      </c>
      <c r="C53" s="134"/>
      <c r="D53" s="66">
        <v>0</v>
      </c>
      <c r="E53" s="84">
        <f t="shared" si="11"/>
        <v>0</v>
      </c>
      <c r="F53" s="68">
        <v>0</v>
      </c>
      <c r="G53" s="69">
        <v>0</v>
      </c>
      <c r="H53" s="69">
        <v>0</v>
      </c>
      <c r="I53" s="70">
        <v>0</v>
      </c>
    </row>
    <row r="54" spans="1:9" ht="25.5" x14ac:dyDescent="0.2">
      <c r="A54" s="2" t="s">
        <v>15</v>
      </c>
      <c r="B54" s="133" t="s">
        <v>45</v>
      </c>
      <c r="C54" s="134"/>
      <c r="D54" s="66">
        <v>0</v>
      </c>
      <c r="E54" s="84">
        <f t="shared" si="11"/>
        <v>0</v>
      </c>
      <c r="F54" s="68">
        <v>0</v>
      </c>
      <c r="G54" s="69">
        <v>0</v>
      </c>
      <c r="H54" s="69">
        <v>0</v>
      </c>
      <c r="I54" s="70">
        <v>0</v>
      </c>
    </row>
    <row r="55" spans="1:9" ht="32.25" x14ac:dyDescent="0.2">
      <c r="A55" s="2" t="s">
        <v>15</v>
      </c>
      <c r="B55" s="8" t="s">
        <v>46</v>
      </c>
      <c r="C55" s="9" t="s">
        <v>56</v>
      </c>
      <c r="D55" s="66">
        <v>9</v>
      </c>
      <c r="E55" s="84">
        <f t="shared" si="11"/>
        <v>8</v>
      </c>
      <c r="F55" s="68">
        <v>1</v>
      </c>
      <c r="G55" s="69">
        <v>0</v>
      </c>
      <c r="H55" s="69">
        <v>4</v>
      </c>
      <c r="I55" s="70">
        <v>3</v>
      </c>
    </row>
    <row r="56" spans="1:9" ht="25.5" x14ac:dyDescent="0.2">
      <c r="A56" s="2" t="s">
        <v>15</v>
      </c>
      <c r="B56" s="133" t="s">
        <v>47</v>
      </c>
      <c r="C56" s="134"/>
      <c r="D56" s="66">
        <v>0</v>
      </c>
      <c r="E56" s="84">
        <f t="shared" si="11"/>
        <v>0</v>
      </c>
      <c r="F56" s="68">
        <v>0</v>
      </c>
      <c r="G56" s="69">
        <v>0</v>
      </c>
      <c r="H56" s="69">
        <v>0</v>
      </c>
      <c r="I56" s="70">
        <v>0</v>
      </c>
    </row>
    <row r="57" spans="1:9" ht="25.5" x14ac:dyDescent="0.2">
      <c r="A57" s="2" t="s">
        <v>15</v>
      </c>
      <c r="B57" s="133" t="s">
        <v>47</v>
      </c>
      <c r="C57" s="134"/>
      <c r="D57" s="66">
        <v>0</v>
      </c>
      <c r="E57" s="84">
        <f t="shared" si="11"/>
        <v>0</v>
      </c>
      <c r="F57" s="68">
        <v>0</v>
      </c>
      <c r="G57" s="69">
        <v>0</v>
      </c>
      <c r="H57" s="69">
        <v>0</v>
      </c>
      <c r="I57" s="70">
        <v>0</v>
      </c>
    </row>
    <row r="58" spans="1:9" ht="25.5" x14ac:dyDescent="0.2">
      <c r="A58" s="2" t="s">
        <v>15</v>
      </c>
      <c r="B58" s="133" t="s">
        <v>48</v>
      </c>
      <c r="C58" s="134"/>
      <c r="D58" s="66">
        <v>0</v>
      </c>
      <c r="E58" s="84">
        <f t="shared" si="11"/>
        <v>0</v>
      </c>
      <c r="F58" s="68">
        <v>0</v>
      </c>
      <c r="G58" s="69">
        <v>0</v>
      </c>
      <c r="H58" s="69">
        <v>0</v>
      </c>
      <c r="I58" s="70">
        <v>0</v>
      </c>
    </row>
    <row r="59" spans="1:9" ht="25.5" x14ac:dyDescent="0.2">
      <c r="A59" s="2" t="s">
        <v>15</v>
      </c>
      <c r="B59" s="135" t="s">
        <v>49</v>
      </c>
      <c r="C59" s="136"/>
      <c r="D59" s="66">
        <v>0</v>
      </c>
      <c r="E59" s="84">
        <f t="shared" si="11"/>
        <v>0</v>
      </c>
      <c r="F59" s="68">
        <v>0</v>
      </c>
      <c r="G59" s="69">
        <v>0</v>
      </c>
      <c r="H59" s="69">
        <v>0</v>
      </c>
      <c r="I59" s="70">
        <v>0</v>
      </c>
    </row>
    <row r="60" spans="1:9" ht="25.5" x14ac:dyDescent="0.2">
      <c r="A60" s="2" t="s">
        <v>15</v>
      </c>
      <c r="B60" s="133" t="s">
        <v>50</v>
      </c>
      <c r="C60" s="134"/>
      <c r="D60" s="66">
        <v>0</v>
      </c>
      <c r="E60" s="84">
        <f t="shared" si="11"/>
        <v>0</v>
      </c>
      <c r="F60" s="68">
        <v>0</v>
      </c>
      <c r="G60" s="69">
        <v>0</v>
      </c>
      <c r="H60" s="69">
        <v>0</v>
      </c>
      <c r="I60" s="70">
        <v>0</v>
      </c>
    </row>
    <row r="61" spans="1:9" ht="25.5" x14ac:dyDescent="0.2">
      <c r="A61" s="2" t="s">
        <v>15</v>
      </c>
      <c r="B61" s="133" t="s">
        <v>51</v>
      </c>
      <c r="C61" s="134"/>
      <c r="D61" s="66">
        <v>0</v>
      </c>
      <c r="E61" s="84">
        <f t="shared" si="11"/>
        <v>0</v>
      </c>
      <c r="F61" s="68">
        <v>0</v>
      </c>
      <c r="G61" s="69">
        <v>0</v>
      </c>
      <c r="H61" s="69">
        <v>0</v>
      </c>
      <c r="I61" s="70">
        <v>0</v>
      </c>
    </row>
    <row r="62" spans="1:9" ht="25.5" x14ac:dyDescent="0.2">
      <c r="A62" s="2" t="s">
        <v>15</v>
      </c>
      <c r="B62" s="133" t="s">
        <v>52</v>
      </c>
      <c r="C62" s="134"/>
      <c r="D62" s="66">
        <v>0</v>
      </c>
      <c r="E62" s="84">
        <f t="shared" si="11"/>
        <v>0</v>
      </c>
      <c r="F62" s="68">
        <v>0</v>
      </c>
      <c r="G62" s="69">
        <v>0</v>
      </c>
      <c r="H62" s="69">
        <v>0</v>
      </c>
      <c r="I62" s="70">
        <v>0</v>
      </c>
    </row>
    <row r="63" spans="1:9" ht="25.5" x14ac:dyDescent="0.2">
      <c r="A63" s="2" t="s">
        <v>15</v>
      </c>
      <c r="B63" s="133" t="s">
        <v>53</v>
      </c>
      <c r="C63" s="134"/>
      <c r="D63" s="66">
        <v>0</v>
      </c>
      <c r="E63" s="84">
        <f t="shared" si="11"/>
        <v>0</v>
      </c>
      <c r="F63" s="68">
        <v>0</v>
      </c>
      <c r="G63" s="69">
        <v>0</v>
      </c>
      <c r="H63" s="69">
        <v>0</v>
      </c>
      <c r="I63" s="70">
        <v>0</v>
      </c>
    </row>
    <row r="64" spans="1:9" ht="25.5" x14ac:dyDescent="0.2">
      <c r="A64" s="2" t="s">
        <v>15</v>
      </c>
      <c r="B64" s="133" t="s">
        <v>54</v>
      </c>
      <c r="C64" s="134"/>
      <c r="D64" s="66">
        <v>6</v>
      </c>
      <c r="E64" s="84">
        <f t="shared" si="11"/>
        <v>8</v>
      </c>
      <c r="F64" s="68">
        <v>1</v>
      </c>
      <c r="G64" s="69">
        <v>0</v>
      </c>
      <c r="H64" s="69">
        <v>4</v>
      </c>
      <c r="I64" s="70">
        <v>3</v>
      </c>
    </row>
    <row r="65" spans="1:9" ht="25.5" x14ac:dyDescent="0.2">
      <c r="A65" s="2" t="s">
        <v>15</v>
      </c>
      <c r="B65" s="133" t="s">
        <v>55</v>
      </c>
      <c r="C65" s="134"/>
      <c r="D65" s="66">
        <v>2</v>
      </c>
      <c r="E65" s="84">
        <f t="shared" si="11"/>
        <v>2</v>
      </c>
      <c r="F65" s="68">
        <v>0</v>
      </c>
      <c r="G65" s="69">
        <v>0</v>
      </c>
      <c r="H65" s="69">
        <v>0</v>
      </c>
      <c r="I65" s="70">
        <v>2</v>
      </c>
    </row>
    <row r="66" spans="1:9" ht="25.5" x14ac:dyDescent="0.2">
      <c r="A66" s="2" t="s">
        <v>15</v>
      </c>
      <c r="B66" s="133" t="s">
        <v>36</v>
      </c>
      <c r="C66" s="134"/>
      <c r="D66" s="66">
        <v>6</v>
      </c>
      <c r="E66" s="84">
        <f t="shared" si="11"/>
        <v>9</v>
      </c>
      <c r="F66" s="68">
        <v>4</v>
      </c>
      <c r="G66" s="69">
        <v>0</v>
      </c>
      <c r="H66" s="69">
        <v>3</v>
      </c>
      <c r="I66" s="70">
        <v>2</v>
      </c>
    </row>
    <row r="67" spans="1:9" ht="25.5" x14ac:dyDescent="0.2">
      <c r="A67" s="2" t="s">
        <v>15</v>
      </c>
      <c r="B67" s="133" t="s">
        <v>36</v>
      </c>
      <c r="C67" s="134"/>
      <c r="D67" s="66">
        <v>0</v>
      </c>
      <c r="E67" s="84">
        <f t="shared" si="11"/>
        <v>1</v>
      </c>
      <c r="F67" s="68">
        <v>1</v>
      </c>
      <c r="G67" s="69">
        <v>0</v>
      </c>
      <c r="H67" s="69">
        <v>0</v>
      </c>
      <c r="I67" s="70">
        <v>0</v>
      </c>
    </row>
    <row r="68" spans="1:9" ht="26.25" thickBot="1" x14ac:dyDescent="0.25">
      <c r="A68" s="2" t="s">
        <v>15</v>
      </c>
      <c r="B68" s="149" t="s">
        <v>37</v>
      </c>
      <c r="C68" s="150"/>
      <c r="D68" s="71">
        <v>0</v>
      </c>
      <c r="E68" s="85">
        <f t="shared" si="11"/>
        <v>0</v>
      </c>
      <c r="F68" s="73">
        <v>0</v>
      </c>
      <c r="G68" s="74">
        <v>0</v>
      </c>
      <c r="H68" s="74">
        <v>0</v>
      </c>
      <c r="I68" s="75">
        <v>0</v>
      </c>
    </row>
    <row r="69" spans="1:9" ht="25.5" x14ac:dyDescent="0.2">
      <c r="A69" s="2" t="s">
        <v>15</v>
      </c>
    </row>
    <row r="70" spans="1:9" ht="25.5" x14ac:dyDescent="0.2">
      <c r="A70" s="2" t="s">
        <v>15</v>
      </c>
    </row>
    <row r="71" spans="1:9" ht="25.5" x14ac:dyDescent="0.2">
      <c r="A71" s="2" t="s">
        <v>15</v>
      </c>
    </row>
    <row r="72" spans="1:9" ht="25.5" x14ac:dyDescent="0.2">
      <c r="A72" s="2" t="s">
        <v>15</v>
      </c>
    </row>
    <row r="73" spans="1:9" ht="25.5" x14ac:dyDescent="0.2">
      <c r="A73" s="2" t="s">
        <v>15</v>
      </c>
    </row>
    <row r="74" spans="1:9" ht="25.5" x14ac:dyDescent="0.2">
      <c r="A74" s="2" t="s">
        <v>15</v>
      </c>
    </row>
    <row r="75" spans="1:9" ht="25.5" x14ac:dyDescent="0.2">
      <c r="A75" s="2" t="s">
        <v>15</v>
      </c>
    </row>
    <row r="76" spans="1:9" ht="25.5" x14ac:dyDescent="0.2">
      <c r="A76" s="2" t="s">
        <v>15</v>
      </c>
    </row>
    <row r="77" spans="1:9" ht="25.5" x14ac:dyDescent="0.2">
      <c r="A77" s="2" t="s">
        <v>15</v>
      </c>
    </row>
    <row r="78" spans="1:9" ht="25.5" x14ac:dyDescent="0.2">
      <c r="A78" s="2" t="s">
        <v>15</v>
      </c>
    </row>
    <row r="79" spans="1:9" ht="25.5" x14ac:dyDescent="0.2">
      <c r="A79" s="2" t="s">
        <v>15</v>
      </c>
    </row>
    <row r="80" spans="1:9" ht="25.5" x14ac:dyDescent="0.2">
      <c r="A80" s="2" t="s">
        <v>15</v>
      </c>
    </row>
    <row r="81" spans="1:1" ht="25.5" x14ac:dyDescent="0.2">
      <c r="A81" s="2" t="s">
        <v>15</v>
      </c>
    </row>
    <row r="82" spans="1:1" ht="25.5" x14ac:dyDescent="0.2">
      <c r="A82" s="2" t="s">
        <v>15</v>
      </c>
    </row>
    <row r="83" spans="1:1" ht="25.5" x14ac:dyDescent="0.2">
      <c r="A83" s="2" t="s">
        <v>15</v>
      </c>
    </row>
    <row r="84" spans="1:1" ht="25.5" x14ac:dyDescent="0.2">
      <c r="A84" s="2" t="s">
        <v>15</v>
      </c>
    </row>
    <row r="85" spans="1:1" ht="25.5" x14ac:dyDescent="0.2">
      <c r="A85" s="2" t="s">
        <v>15</v>
      </c>
    </row>
    <row r="86" spans="1:1" ht="25.5" x14ac:dyDescent="0.2">
      <c r="A86" s="2" t="s">
        <v>15</v>
      </c>
    </row>
    <row r="87" spans="1:1" ht="25.5" x14ac:dyDescent="0.2">
      <c r="A87" s="2" t="s">
        <v>15</v>
      </c>
    </row>
    <row r="88" spans="1:1" ht="25.5" x14ac:dyDescent="0.2">
      <c r="A88" s="2" t="s">
        <v>15</v>
      </c>
    </row>
    <row r="89" spans="1:1" ht="25.5" x14ac:dyDescent="0.2">
      <c r="A89" s="2" t="s">
        <v>15</v>
      </c>
    </row>
    <row r="90" spans="1:1" ht="25.5" x14ac:dyDescent="0.2">
      <c r="A90" s="2" t="s">
        <v>15</v>
      </c>
    </row>
    <row r="91" spans="1:1" ht="25.5" x14ac:dyDescent="0.2">
      <c r="A91" s="2" t="s">
        <v>15</v>
      </c>
    </row>
    <row r="92" spans="1:1" ht="25.5" x14ac:dyDescent="0.2">
      <c r="A92" s="2" t="s">
        <v>15</v>
      </c>
    </row>
    <row r="93" spans="1:1" ht="25.5" x14ac:dyDescent="0.2">
      <c r="A93" s="2" t="s">
        <v>15</v>
      </c>
    </row>
    <row r="94" spans="1:1" ht="25.5" x14ac:dyDescent="0.2">
      <c r="A94" s="2" t="s">
        <v>15</v>
      </c>
    </row>
    <row r="95" spans="1:1" ht="25.5" x14ac:dyDescent="0.2">
      <c r="A95" s="2" t="s">
        <v>15</v>
      </c>
    </row>
    <row r="96" spans="1:1" ht="25.5" x14ac:dyDescent="0.2">
      <c r="A96" s="2" t="s">
        <v>15</v>
      </c>
    </row>
    <row r="97" spans="1:1" ht="25.5" x14ac:dyDescent="0.2">
      <c r="A97" s="2" t="s">
        <v>15</v>
      </c>
    </row>
    <row r="98" spans="1:1" ht="25.5" x14ac:dyDescent="0.2">
      <c r="A98" s="2" t="s">
        <v>15</v>
      </c>
    </row>
    <row r="99" spans="1:1" ht="25.5" x14ac:dyDescent="0.2">
      <c r="A99" s="2" t="s">
        <v>15</v>
      </c>
    </row>
    <row r="100" spans="1:1" ht="25.5" x14ac:dyDescent="0.2">
      <c r="A100" s="2" t="s">
        <v>15</v>
      </c>
    </row>
    <row r="101" spans="1:1" ht="25.5" x14ac:dyDescent="0.2">
      <c r="A101" s="2" t="s">
        <v>15</v>
      </c>
    </row>
    <row r="102" spans="1:1" ht="25.5" x14ac:dyDescent="0.2">
      <c r="A102" s="2" t="s">
        <v>15</v>
      </c>
    </row>
    <row r="103" spans="1:1" ht="25.5" x14ac:dyDescent="0.2">
      <c r="A103" s="2" t="s">
        <v>15</v>
      </c>
    </row>
    <row r="104" spans="1:1" ht="25.5" x14ac:dyDescent="0.2">
      <c r="A104" s="2" t="s">
        <v>15</v>
      </c>
    </row>
    <row r="105" spans="1:1" ht="25.5" x14ac:dyDescent="0.2">
      <c r="A105" s="2" t="s">
        <v>15</v>
      </c>
    </row>
    <row r="106" spans="1:1" ht="25.5" x14ac:dyDescent="0.2">
      <c r="A106" s="2" t="s">
        <v>15</v>
      </c>
    </row>
    <row r="107" spans="1:1" ht="25.5" x14ac:dyDescent="0.2">
      <c r="A107" s="2" t="s">
        <v>15</v>
      </c>
    </row>
    <row r="108" spans="1:1" ht="25.5" x14ac:dyDescent="0.2">
      <c r="A108" s="2" t="s">
        <v>15</v>
      </c>
    </row>
    <row r="109" spans="1:1" ht="25.5" x14ac:dyDescent="0.2">
      <c r="A109" s="2" t="s">
        <v>15</v>
      </c>
    </row>
    <row r="110" spans="1:1" ht="25.5" x14ac:dyDescent="0.2">
      <c r="A110" s="2" t="s">
        <v>15</v>
      </c>
    </row>
    <row r="111" spans="1:1" ht="25.5" x14ac:dyDescent="0.2">
      <c r="A111" s="2" t="s">
        <v>15</v>
      </c>
    </row>
    <row r="112" spans="1:1" ht="25.5" x14ac:dyDescent="0.2">
      <c r="A112" s="2" t="s">
        <v>15</v>
      </c>
    </row>
    <row r="113" spans="1:1" ht="25.5" x14ac:dyDescent="0.2">
      <c r="A113" s="2" t="s">
        <v>15</v>
      </c>
    </row>
    <row r="114" spans="1:1" ht="25.5" x14ac:dyDescent="0.2">
      <c r="A114" s="2" t="s">
        <v>15</v>
      </c>
    </row>
    <row r="115" spans="1:1" ht="25.5" x14ac:dyDescent="0.2">
      <c r="A115" s="2" t="s">
        <v>15</v>
      </c>
    </row>
    <row r="116" spans="1:1" ht="25.5" x14ac:dyDescent="0.2">
      <c r="A116" s="2" t="s">
        <v>15</v>
      </c>
    </row>
    <row r="117" spans="1:1" ht="25.5" x14ac:dyDescent="0.2">
      <c r="A117" s="2" t="s">
        <v>15</v>
      </c>
    </row>
    <row r="118" spans="1:1" ht="25.5" x14ac:dyDescent="0.2">
      <c r="A118" s="2" t="s">
        <v>15</v>
      </c>
    </row>
    <row r="119" spans="1:1" ht="25.5" x14ac:dyDescent="0.2">
      <c r="A119" s="2" t="s">
        <v>15</v>
      </c>
    </row>
    <row r="120" spans="1:1" ht="25.5" x14ac:dyDescent="0.2">
      <c r="A120" s="2" t="s">
        <v>15</v>
      </c>
    </row>
    <row r="121" spans="1:1" ht="25.5" x14ac:dyDescent="0.2">
      <c r="A121" s="2" t="s">
        <v>15</v>
      </c>
    </row>
    <row r="122" spans="1:1" ht="25.5" x14ac:dyDescent="0.2">
      <c r="A122" s="2" t="s">
        <v>15</v>
      </c>
    </row>
    <row r="123" spans="1:1" ht="25.5" x14ac:dyDescent="0.2">
      <c r="A123" s="2" t="s">
        <v>15</v>
      </c>
    </row>
    <row r="124" spans="1:1" ht="25.5" x14ac:dyDescent="0.2">
      <c r="A124" s="2" t="s">
        <v>15</v>
      </c>
    </row>
    <row r="125" spans="1:1" ht="25.5" x14ac:dyDescent="0.2">
      <c r="A125" s="2" t="s">
        <v>15</v>
      </c>
    </row>
    <row r="126" spans="1:1" ht="25.5" x14ac:dyDescent="0.2">
      <c r="A126" s="2" t="s">
        <v>15</v>
      </c>
    </row>
    <row r="127" spans="1:1" ht="25.5" x14ac:dyDescent="0.2">
      <c r="A127" s="2" t="s">
        <v>15</v>
      </c>
    </row>
    <row r="128" spans="1:1" ht="25.5" x14ac:dyDescent="0.2">
      <c r="A128" s="2" t="s">
        <v>15</v>
      </c>
    </row>
    <row r="129" spans="1:1" ht="25.5" x14ac:dyDescent="0.2">
      <c r="A129" s="2" t="s">
        <v>15</v>
      </c>
    </row>
    <row r="130" spans="1:1" ht="25.5" x14ac:dyDescent="0.2">
      <c r="A130" s="2" t="s">
        <v>15</v>
      </c>
    </row>
    <row r="131" spans="1:1" ht="25.5" x14ac:dyDescent="0.2">
      <c r="A131" s="2" t="s">
        <v>15</v>
      </c>
    </row>
    <row r="132" spans="1:1" ht="25.5" x14ac:dyDescent="0.2">
      <c r="A132" s="2" t="s">
        <v>15</v>
      </c>
    </row>
    <row r="133" spans="1:1" ht="25.5" x14ac:dyDescent="0.2">
      <c r="A133" s="2" t="s">
        <v>15</v>
      </c>
    </row>
    <row r="134" spans="1:1" ht="25.5" x14ac:dyDescent="0.2">
      <c r="A134" s="2" t="s">
        <v>15</v>
      </c>
    </row>
    <row r="135" spans="1:1" ht="25.5" x14ac:dyDescent="0.2">
      <c r="A135" s="2" t="s">
        <v>15</v>
      </c>
    </row>
    <row r="136" spans="1:1" ht="25.5" x14ac:dyDescent="0.2">
      <c r="A136" s="2" t="s">
        <v>15</v>
      </c>
    </row>
    <row r="137" spans="1:1" ht="25.5" x14ac:dyDescent="0.2">
      <c r="A137" s="2" t="s">
        <v>15</v>
      </c>
    </row>
    <row r="138" spans="1:1" ht="25.5" x14ac:dyDescent="0.2">
      <c r="A138" s="2" t="s">
        <v>15</v>
      </c>
    </row>
    <row r="139" spans="1:1" ht="25.5" x14ac:dyDescent="0.2">
      <c r="A139" s="2" t="s">
        <v>15</v>
      </c>
    </row>
    <row r="140" spans="1:1" ht="25.5" x14ac:dyDescent="0.2">
      <c r="A140" s="2" t="s">
        <v>15</v>
      </c>
    </row>
    <row r="141" spans="1:1" ht="25.5" x14ac:dyDescent="0.2">
      <c r="A141" s="2" t="s">
        <v>15</v>
      </c>
    </row>
    <row r="142" spans="1:1" ht="25.5" x14ac:dyDescent="0.2">
      <c r="A142" s="2" t="s">
        <v>15</v>
      </c>
    </row>
    <row r="143" spans="1:1" ht="25.5" x14ac:dyDescent="0.2">
      <c r="A143" s="2" t="s">
        <v>15</v>
      </c>
    </row>
    <row r="144" spans="1:1" ht="25.5" x14ac:dyDescent="0.2">
      <c r="A144" s="2" t="s">
        <v>15</v>
      </c>
    </row>
    <row r="145" spans="1:1" ht="25.5" x14ac:dyDescent="0.2">
      <c r="A145" s="2" t="s">
        <v>15</v>
      </c>
    </row>
    <row r="146" spans="1:1" ht="25.5" x14ac:dyDescent="0.2">
      <c r="A146" s="2" t="s">
        <v>15</v>
      </c>
    </row>
    <row r="147" spans="1:1" ht="25.5" x14ac:dyDescent="0.2">
      <c r="A147" s="2" t="s">
        <v>15</v>
      </c>
    </row>
    <row r="148" spans="1:1" ht="25.5" x14ac:dyDescent="0.2">
      <c r="A148" s="2" t="s">
        <v>15</v>
      </c>
    </row>
    <row r="149" spans="1:1" ht="25.5" x14ac:dyDescent="0.2">
      <c r="A149" s="2" t="s">
        <v>15</v>
      </c>
    </row>
    <row r="150" spans="1:1" ht="25.5" x14ac:dyDescent="0.2">
      <c r="A150" s="2" t="s">
        <v>15</v>
      </c>
    </row>
    <row r="151" spans="1:1" ht="25.5" x14ac:dyDescent="0.2">
      <c r="A151" s="2" t="s">
        <v>15</v>
      </c>
    </row>
    <row r="152" spans="1:1" ht="25.5" x14ac:dyDescent="0.2">
      <c r="A152" s="2" t="s">
        <v>15</v>
      </c>
    </row>
    <row r="153" spans="1:1" ht="25.5" x14ac:dyDescent="0.2">
      <c r="A153" s="2" t="s">
        <v>15</v>
      </c>
    </row>
    <row r="154" spans="1:1" ht="25.5" x14ac:dyDescent="0.2">
      <c r="A154" s="2" t="s">
        <v>15</v>
      </c>
    </row>
    <row r="155" spans="1:1" ht="25.5" x14ac:dyDescent="0.2">
      <c r="A155" s="2" t="s">
        <v>15</v>
      </c>
    </row>
    <row r="156" spans="1:1" ht="25.5" x14ac:dyDescent="0.2">
      <c r="A156" s="2" t="s">
        <v>15</v>
      </c>
    </row>
    <row r="157" spans="1:1" ht="25.5" x14ac:dyDescent="0.2">
      <c r="A157" s="2" t="s">
        <v>15</v>
      </c>
    </row>
    <row r="158" spans="1:1" ht="25.5" x14ac:dyDescent="0.2">
      <c r="A158" s="2" t="s">
        <v>15</v>
      </c>
    </row>
    <row r="159" spans="1:1" ht="25.5" x14ac:dyDescent="0.2">
      <c r="A159" s="2" t="s">
        <v>15</v>
      </c>
    </row>
    <row r="160" spans="1:1" ht="25.5" x14ac:dyDescent="0.2">
      <c r="A160" s="2" t="s">
        <v>15</v>
      </c>
    </row>
    <row r="161" spans="1:1" ht="25.5" x14ac:dyDescent="0.2">
      <c r="A161" s="2" t="s">
        <v>15</v>
      </c>
    </row>
    <row r="162" spans="1:1" ht="25.5" x14ac:dyDescent="0.2">
      <c r="A162" s="2" t="s">
        <v>15</v>
      </c>
    </row>
    <row r="163" spans="1:1" ht="25.5" x14ac:dyDescent="0.2">
      <c r="A163" s="2" t="s">
        <v>15</v>
      </c>
    </row>
    <row r="164" spans="1:1" ht="25.5" x14ac:dyDescent="0.2">
      <c r="A164" s="2" t="s">
        <v>15</v>
      </c>
    </row>
    <row r="165" spans="1:1" ht="25.5" x14ac:dyDescent="0.2">
      <c r="A165" s="2" t="s">
        <v>15</v>
      </c>
    </row>
    <row r="166" spans="1:1" ht="25.5" x14ac:dyDescent="0.2">
      <c r="A166" s="2" t="s">
        <v>15</v>
      </c>
    </row>
    <row r="167" spans="1:1" ht="25.5" x14ac:dyDescent="0.2">
      <c r="A167" s="2" t="s">
        <v>15</v>
      </c>
    </row>
    <row r="168" spans="1:1" ht="25.5" x14ac:dyDescent="0.2">
      <c r="A168" s="2" t="s">
        <v>15</v>
      </c>
    </row>
    <row r="169" spans="1:1" ht="25.5" x14ac:dyDescent="0.2">
      <c r="A169" s="2" t="s">
        <v>15</v>
      </c>
    </row>
    <row r="170" spans="1:1" ht="25.5" x14ac:dyDescent="0.2">
      <c r="A170" s="2" t="s">
        <v>15</v>
      </c>
    </row>
    <row r="171" spans="1:1" ht="25.5" x14ac:dyDescent="0.2">
      <c r="A171" s="2" t="s">
        <v>15</v>
      </c>
    </row>
    <row r="172" spans="1:1" ht="25.5" x14ac:dyDescent="0.2">
      <c r="A172" s="2" t="s">
        <v>15</v>
      </c>
    </row>
    <row r="173" spans="1:1" ht="25.5" x14ac:dyDescent="0.2">
      <c r="A173" s="2" t="s">
        <v>15</v>
      </c>
    </row>
    <row r="174" spans="1:1" ht="25.5" x14ac:dyDescent="0.2">
      <c r="A174" s="2" t="s">
        <v>15</v>
      </c>
    </row>
    <row r="175" spans="1:1" ht="25.5" x14ac:dyDescent="0.2">
      <c r="A175" s="2" t="s">
        <v>15</v>
      </c>
    </row>
    <row r="176" spans="1:1" ht="25.5" x14ac:dyDescent="0.2">
      <c r="A176" s="2" t="s">
        <v>15</v>
      </c>
    </row>
    <row r="177" spans="1:1" ht="25.5" x14ac:dyDescent="0.2">
      <c r="A177" s="2" t="s">
        <v>15</v>
      </c>
    </row>
    <row r="178" spans="1:1" ht="25.5" x14ac:dyDescent="0.2">
      <c r="A178" s="2" t="s">
        <v>15</v>
      </c>
    </row>
    <row r="179" spans="1:1" ht="25.5" x14ac:dyDescent="0.2">
      <c r="A179" s="2" t="s">
        <v>15</v>
      </c>
    </row>
    <row r="180" spans="1:1" ht="25.5" x14ac:dyDescent="0.2">
      <c r="A180" s="2" t="s">
        <v>15</v>
      </c>
    </row>
    <row r="181" spans="1:1" ht="25.5" x14ac:dyDescent="0.2">
      <c r="A181" s="2" t="s">
        <v>15</v>
      </c>
    </row>
    <row r="182" spans="1:1" ht="25.5" x14ac:dyDescent="0.2">
      <c r="A182" s="2" t="s">
        <v>15</v>
      </c>
    </row>
    <row r="183" spans="1:1" ht="25.5" x14ac:dyDescent="0.2">
      <c r="A183" s="2" t="s">
        <v>15</v>
      </c>
    </row>
    <row r="184" spans="1:1" ht="25.5" x14ac:dyDescent="0.2">
      <c r="A184" s="2" t="s">
        <v>15</v>
      </c>
    </row>
    <row r="185" spans="1:1" ht="25.5" x14ac:dyDescent="0.2">
      <c r="A185" s="2" t="s">
        <v>15</v>
      </c>
    </row>
    <row r="186" spans="1:1" ht="25.5" x14ac:dyDescent="0.2">
      <c r="A186" s="2" t="s">
        <v>15</v>
      </c>
    </row>
    <row r="187" spans="1:1" ht="25.5" x14ac:dyDescent="0.2">
      <c r="A187" s="2" t="s">
        <v>15</v>
      </c>
    </row>
    <row r="188" spans="1:1" ht="25.5" x14ac:dyDescent="0.2">
      <c r="A188" s="2" t="s">
        <v>15</v>
      </c>
    </row>
    <row r="189" spans="1:1" ht="25.5" x14ac:dyDescent="0.2">
      <c r="A189" s="2" t="s">
        <v>15</v>
      </c>
    </row>
    <row r="190" spans="1:1" ht="25.5" x14ac:dyDescent="0.2">
      <c r="A190" s="2" t="s">
        <v>15</v>
      </c>
    </row>
    <row r="191" spans="1:1" ht="25.5" x14ac:dyDescent="0.2">
      <c r="A191" s="2" t="s">
        <v>15</v>
      </c>
    </row>
    <row r="192" spans="1:1" ht="25.5" x14ac:dyDescent="0.2">
      <c r="A192" s="2" t="s">
        <v>15</v>
      </c>
    </row>
    <row r="193" spans="1:1" ht="25.5" x14ac:dyDescent="0.2">
      <c r="A193" s="2" t="s">
        <v>15</v>
      </c>
    </row>
    <row r="194" spans="1:1" ht="25.5" x14ac:dyDescent="0.2">
      <c r="A194" s="2" t="s">
        <v>15</v>
      </c>
    </row>
    <row r="195" spans="1:1" ht="25.5" x14ac:dyDescent="0.2">
      <c r="A195" s="2" t="s">
        <v>15</v>
      </c>
    </row>
    <row r="196" spans="1:1" ht="25.5" x14ac:dyDescent="0.2">
      <c r="A196" s="2" t="s">
        <v>15</v>
      </c>
    </row>
    <row r="197" spans="1:1" ht="25.5" x14ac:dyDescent="0.2">
      <c r="A197" s="2" t="s">
        <v>15</v>
      </c>
    </row>
    <row r="198" spans="1:1" ht="25.5" x14ac:dyDescent="0.2">
      <c r="A198" s="2" t="s">
        <v>15</v>
      </c>
    </row>
    <row r="199" spans="1:1" ht="25.5" x14ac:dyDescent="0.2">
      <c r="A199" s="2" t="s">
        <v>15</v>
      </c>
    </row>
    <row r="200" spans="1:1" ht="25.5" x14ac:dyDescent="0.2">
      <c r="A200" s="2" t="s">
        <v>15</v>
      </c>
    </row>
    <row r="201" spans="1:1" ht="25.5" x14ac:dyDescent="0.2">
      <c r="A201" s="2" t="s">
        <v>15</v>
      </c>
    </row>
    <row r="202" spans="1:1" ht="25.5" x14ac:dyDescent="0.2">
      <c r="A202" s="2" t="s">
        <v>15</v>
      </c>
    </row>
    <row r="203" spans="1:1" ht="25.5" x14ac:dyDescent="0.2">
      <c r="A203" s="2" t="s">
        <v>15</v>
      </c>
    </row>
    <row r="204" spans="1:1" ht="25.5" x14ac:dyDescent="0.2">
      <c r="A204" s="2" t="s">
        <v>15</v>
      </c>
    </row>
    <row r="205" spans="1:1" ht="25.5" x14ac:dyDescent="0.2">
      <c r="A205" s="2" t="s">
        <v>15</v>
      </c>
    </row>
    <row r="206" spans="1:1" ht="25.5" x14ac:dyDescent="0.2">
      <c r="A206" s="2" t="s">
        <v>15</v>
      </c>
    </row>
    <row r="207" spans="1:1" ht="25.5" x14ac:dyDescent="0.2">
      <c r="A207" s="2" t="s">
        <v>15</v>
      </c>
    </row>
    <row r="208" spans="1:1" ht="25.5" x14ac:dyDescent="0.2">
      <c r="A208" s="2" t="s">
        <v>15</v>
      </c>
    </row>
    <row r="209" spans="1:1" ht="25.5" x14ac:dyDescent="0.2">
      <c r="A209" s="2" t="s">
        <v>15</v>
      </c>
    </row>
    <row r="210" spans="1:1" ht="25.5" x14ac:dyDescent="0.2">
      <c r="A210" s="2" t="s">
        <v>15</v>
      </c>
    </row>
    <row r="211" spans="1:1" ht="25.5" x14ac:dyDescent="0.2">
      <c r="A211" s="2" t="s">
        <v>15</v>
      </c>
    </row>
    <row r="212" spans="1:1" ht="25.5" x14ac:dyDescent="0.2">
      <c r="A212" s="2" t="s">
        <v>15</v>
      </c>
    </row>
    <row r="213" spans="1:1" ht="25.5" x14ac:dyDescent="0.2">
      <c r="A213" s="2" t="s">
        <v>15</v>
      </c>
    </row>
    <row r="214" spans="1:1" ht="25.5" x14ac:dyDescent="0.2">
      <c r="A214" s="2" t="s">
        <v>15</v>
      </c>
    </row>
    <row r="215" spans="1:1" ht="25.5" x14ac:dyDescent="0.2">
      <c r="A215" s="2" t="s">
        <v>15</v>
      </c>
    </row>
    <row r="216" spans="1:1" ht="25.5" x14ac:dyDescent="0.2">
      <c r="A216" s="2" t="s">
        <v>15</v>
      </c>
    </row>
    <row r="217" spans="1:1" ht="25.5" x14ac:dyDescent="0.2">
      <c r="A217" s="2" t="s">
        <v>15</v>
      </c>
    </row>
    <row r="218" spans="1:1" ht="25.5" x14ac:dyDescent="0.2">
      <c r="A218" s="2" t="s">
        <v>15</v>
      </c>
    </row>
    <row r="219" spans="1:1" ht="25.5" x14ac:dyDescent="0.2">
      <c r="A219" s="2" t="s">
        <v>15</v>
      </c>
    </row>
    <row r="220" spans="1:1" ht="25.5" x14ac:dyDescent="0.2">
      <c r="A220" s="2" t="s">
        <v>15</v>
      </c>
    </row>
    <row r="221" spans="1:1" ht="25.5" x14ac:dyDescent="0.2">
      <c r="A221" s="2" t="s">
        <v>15</v>
      </c>
    </row>
    <row r="222" spans="1:1" ht="25.5" x14ac:dyDescent="0.2">
      <c r="A222" s="2" t="s">
        <v>15</v>
      </c>
    </row>
    <row r="223" spans="1:1" ht="25.5" x14ac:dyDescent="0.2">
      <c r="A223" s="2" t="s">
        <v>15</v>
      </c>
    </row>
  </sheetData>
  <mergeCells count="62">
    <mergeCell ref="I3:I5"/>
    <mergeCell ref="D3:D5"/>
    <mergeCell ref="E3:E5"/>
    <mergeCell ref="F3:F5"/>
    <mergeCell ref="G3:G5"/>
    <mergeCell ref="H3:H5"/>
    <mergeCell ref="B16:C16"/>
    <mergeCell ref="B4:C4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32:C32"/>
    <mergeCell ref="B18:C18"/>
    <mergeCell ref="B19:C19"/>
    <mergeCell ref="B20:C20"/>
    <mergeCell ref="B21:C21"/>
    <mergeCell ref="B25:C25"/>
    <mergeCell ref="B27:C27"/>
    <mergeCell ref="B28:C28"/>
    <mergeCell ref="B29:C29"/>
    <mergeCell ref="B30:C30"/>
    <mergeCell ref="B31:C31"/>
    <mergeCell ref="B48:C48"/>
    <mergeCell ref="B33:C33"/>
    <mergeCell ref="B35:C35"/>
    <mergeCell ref="B36:C36"/>
    <mergeCell ref="B37:C37"/>
    <mergeCell ref="B39:C39"/>
    <mergeCell ref="B40:C40"/>
    <mergeCell ref="B41:C41"/>
    <mergeCell ref="B43:C43"/>
    <mergeCell ref="B44:C44"/>
    <mergeCell ref="B45:C45"/>
    <mergeCell ref="B46:C46"/>
    <mergeCell ref="B50:C50"/>
    <mergeCell ref="B51:C51"/>
    <mergeCell ref="B52:C52"/>
    <mergeCell ref="B53:C53"/>
    <mergeCell ref="B54:C54"/>
    <mergeCell ref="B68:C68"/>
    <mergeCell ref="B24:I24"/>
    <mergeCell ref="B2:C2"/>
    <mergeCell ref="B62:C62"/>
    <mergeCell ref="B63:C63"/>
    <mergeCell ref="B64:C64"/>
    <mergeCell ref="B65:C65"/>
    <mergeCell ref="B66:C66"/>
    <mergeCell ref="B67:C67"/>
    <mergeCell ref="B56:C56"/>
    <mergeCell ref="B57:C57"/>
    <mergeCell ref="B58:C58"/>
    <mergeCell ref="B59:C59"/>
    <mergeCell ref="B60:C60"/>
    <mergeCell ref="B61:C61"/>
    <mergeCell ref="B49:C49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23"/>
  <sheetViews>
    <sheetView workbookViewId="0">
      <pane ySplit="5" topLeftCell="A6" activePane="bottomLeft" state="frozen"/>
      <selection activeCell="I21" sqref="D6:I21"/>
      <selection pane="bottomLeft" activeCell="I47" sqref="I47:I68"/>
    </sheetView>
  </sheetViews>
  <sheetFormatPr defaultRowHeight="12.75" x14ac:dyDescent="0.2"/>
  <cols>
    <col min="1" max="1" width="1.7109375" customWidth="1"/>
    <col min="2" max="3" width="21.7109375" customWidth="1"/>
    <col min="4" max="9" width="12.7109375" customWidth="1"/>
    <col min="10" max="10" width="1.7109375" customWidth="1"/>
  </cols>
  <sheetData>
    <row r="1" spans="1:9" ht="13.5" thickBot="1" x14ac:dyDescent="0.25"/>
    <row r="2" spans="1:9" ht="16.5" thickBot="1" x14ac:dyDescent="0.25">
      <c r="B2" s="117" t="s">
        <v>72</v>
      </c>
      <c r="C2" s="118"/>
    </row>
    <row r="3" spans="1:9" ht="12.75" customHeight="1" x14ac:dyDescent="0.2">
      <c r="D3" s="119" t="s">
        <v>57</v>
      </c>
      <c r="E3" s="119" t="s">
        <v>58</v>
      </c>
      <c r="F3" s="122" t="s">
        <v>59</v>
      </c>
      <c r="G3" s="125" t="s">
        <v>60</v>
      </c>
      <c r="H3" s="125" t="s">
        <v>61</v>
      </c>
      <c r="I3" s="130" t="s">
        <v>62</v>
      </c>
    </row>
    <row r="4" spans="1:9" ht="15.75" customHeight="1" x14ac:dyDescent="0.2">
      <c r="B4" s="128" t="s">
        <v>0</v>
      </c>
      <c r="C4" s="129"/>
      <c r="D4" s="120"/>
      <c r="E4" s="120"/>
      <c r="F4" s="123"/>
      <c r="G4" s="126"/>
      <c r="H4" s="126"/>
      <c r="I4" s="131"/>
    </row>
    <row r="5" spans="1:9" ht="13.5" thickBot="1" x14ac:dyDescent="0.25">
      <c r="B5" s="1"/>
      <c r="C5" s="1"/>
      <c r="D5" s="121"/>
      <c r="E5" s="121"/>
      <c r="F5" s="124"/>
      <c r="G5" s="127"/>
      <c r="H5" s="127"/>
      <c r="I5" s="132"/>
    </row>
    <row r="6" spans="1:9" ht="26.25" thickBot="1" x14ac:dyDescent="0.25">
      <c r="A6" s="2" t="s">
        <v>15</v>
      </c>
      <c r="B6" s="168" t="s">
        <v>14</v>
      </c>
      <c r="C6" s="169"/>
      <c r="D6" s="53">
        <f>SUM(D7:D16)</f>
        <v>278</v>
      </c>
      <c r="E6" s="53">
        <f t="shared" ref="E6:I6" si="0">SUM(E7:E16)</f>
        <v>267</v>
      </c>
      <c r="F6" s="114">
        <f t="shared" si="0"/>
        <v>42</v>
      </c>
      <c r="G6" s="115">
        <f t="shared" si="0"/>
        <v>67</v>
      </c>
      <c r="H6" s="115">
        <f t="shared" si="0"/>
        <v>54</v>
      </c>
      <c r="I6" s="116">
        <f t="shared" si="0"/>
        <v>104</v>
      </c>
    </row>
    <row r="7" spans="1:9" ht="25.5" x14ac:dyDescent="0.2">
      <c r="A7" s="2" t="s">
        <v>15</v>
      </c>
      <c r="B7" s="164" t="s">
        <v>1</v>
      </c>
      <c r="C7" s="165"/>
      <c r="D7" s="61">
        <v>9</v>
      </c>
      <c r="E7" s="62">
        <f>SUM(F7:I7)</f>
        <v>11</v>
      </c>
      <c r="F7" s="63">
        <v>1</v>
      </c>
      <c r="G7" s="64">
        <v>1</v>
      </c>
      <c r="H7" s="64">
        <v>5</v>
      </c>
      <c r="I7" s="65">
        <v>4</v>
      </c>
    </row>
    <row r="8" spans="1:9" ht="25.5" x14ac:dyDescent="0.2">
      <c r="A8" s="2" t="s">
        <v>15</v>
      </c>
      <c r="B8" s="162" t="s">
        <v>2</v>
      </c>
      <c r="C8" s="163"/>
      <c r="D8" s="66">
        <v>48</v>
      </c>
      <c r="E8" s="67">
        <f t="shared" ref="E8:E16" si="1">SUM(F8:I8)</f>
        <v>42</v>
      </c>
      <c r="F8" s="68">
        <v>2</v>
      </c>
      <c r="G8" s="69">
        <v>5</v>
      </c>
      <c r="H8" s="69">
        <v>11</v>
      </c>
      <c r="I8" s="70">
        <v>24</v>
      </c>
    </row>
    <row r="9" spans="1:9" ht="25.5" x14ac:dyDescent="0.2">
      <c r="A9" s="2" t="s">
        <v>15</v>
      </c>
      <c r="B9" s="162" t="s">
        <v>3</v>
      </c>
      <c r="C9" s="163"/>
      <c r="D9" s="66">
        <v>1</v>
      </c>
      <c r="E9" s="67">
        <f t="shared" si="1"/>
        <v>0</v>
      </c>
      <c r="F9" s="68">
        <v>0</v>
      </c>
      <c r="G9" s="69">
        <v>0</v>
      </c>
      <c r="H9" s="69">
        <v>0</v>
      </c>
      <c r="I9" s="70">
        <v>0</v>
      </c>
    </row>
    <row r="10" spans="1:9" ht="25.5" x14ac:dyDescent="0.2">
      <c r="A10" s="2" t="s">
        <v>15</v>
      </c>
      <c r="B10" s="162" t="s">
        <v>16</v>
      </c>
      <c r="C10" s="163"/>
      <c r="D10" s="66">
        <v>13</v>
      </c>
      <c r="E10" s="67">
        <f t="shared" si="1"/>
        <v>13</v>
      </c>
      <c r="F10" s="68">
        <v>0</v>
      </c>
      <c r="G10" s="69">
        <v>2</v>
      </c>
      <c r="H10" s="69">
        <v>2</v>
      </c>
      <c r="I10" s="70">
        <v>9</v>
      </c>
    </row>
    <row r="11" spans="1:9" ht="25.5" x14ac:dyDescent="0.2">
      <c r="A11" s="2" t="s">
        <v>15</v>
      </c>
      <c r="B11" s="162" t="s">
        <v>4</v>
      </c>
      <c r="C11" s="163"/>
      <c r="D11" s="66">
        <v>19</v>
      </c>
      <c r="E11" s="67">
        <f t="shared" si="1"/>
        <v>17</v>
      </c>
      <c r="F11" s="68">
        <v>0</v>
      </c>
      <c r="G11" s="69">
        <v>0</v>
      </c>
      <c r="H11" s="69">
        <v>0</v>
      </c>
      <c r="I11" s="70">
        <v>17</v>
      </c>
    </row>
    <row r="12" spans="1:9" ht="25.5" x14ac:dyDescent="0.2">
      <c r="A12" s="2" t="s">
        <v>15</v>
      </c>
      <c r="B12" s="162" t="s">
        <v>5</v>
      </c>
      <c r="C12" s="163"/>
      <c r="D12" s="66">
        <v>14</v>
      </c>
      <c r="E12" s="67">
        <f t="shared" si="1"/>
        <v>13</v>
      </c>
      <c r="F12" s="68">
        <v>3</v>
      </c>
      <c r="G12" s="69">
        <v>7</v>
      </c>
      <c r="H12" s="69">
        <v>2</v>
      </c>
      <c r="I12" s="70">
        <v>1</v>
      </c>
    </row>
    <row r="13" spans="1:9" ht="25.5" x14ac:dyDescent="0.2">
      <c r="A13" s="2" t="s">
        <v>15</v>
      </c>
      <c r="B13" s="162" t="s">
        <v>6</v>
      </c>
      <c r="C13" s="163"/>
      <c r="D13" s="66">
        <v>18</v>
      </c>
      <c r="E13" s="67">
        <f t="shared" si="1"/>
        <v>13</v>
      </c>
      <c r="F13" s="68">
        <v>0</v>
      </c>
      <c r="G13" s="69">
        <v>1</v>
      </c>
      <c r="H13" s="69">
        <v>2</v>
      </c>
      <c r="I13" s="70">
        <v>10</v>
      </c>
    </row>
    <row r="14" spans="1:9" ht="25.5" x14ac:dyDescent="0.2">
      <c r="A14" s="2" t="s">
        <v>15</v>
      </c>
      <c r="B14" s="162" t="s">
        <v>7</v>
      </c>
      <c r="C14" s="163"/>
      <c r="D14" s="66">
        <v>46</v>
      </c>
      <c r="E14" s="67">
        <f t="shared" si="1"/>
        <v>43</v>
      </c>
      <c r="F14" s="68">
        <v>2</v>
      </c>
      <c r="G14" s="69">
        <v>11</v>
      </c>
      <c r="H14" s="69">
        <v>15</v>
      </c>
      <c r="I14" s="70">
        <v>15</v>
      </c>
    </row>
    <row r="15" spans="1:9" ht="25.5" x14ac:dyDescent="0.2">
      <c r="A15" s="2" t="s">
        <v>15</v>
      </c>
      <c r="B15" s="172" t="s">
        <v>9</v>
      </c>
      <c r="C15" s="173"/>
      <c r="D15" s="66">
        <v>15</v>
      </c>
      <c r="E15" s="67">
        <f t="shared" si="1"/>
        <v>17</v>
      </c>
      <c r="F15" s="68">
        <v>6</v>
      </c>
      <c r="G15" s="69">
        <v>3</v>
      </c>
      <c r="H15" s="69">
        <v>2</v>
      </c>
      <c r="I15" s="70">
        <v>6</v>
      </c>
    </row>
    <row r="16" spans="1:9" ht="26.25" thickBot="1" x14ac:dyDescent="0.25">
      <c r="A16" s="2" t="s">
        <v>15</v>
      </c>
      <c r="B16" s="166" t="s">
        <v>8</v>
      </c>
      <c r="C16" s="167"/>
      <c r="D16" s="71">
        <v>95</v>
      </c>
      <c r="E16" s="72">
        <f t="shared" si="1"/>
        <v>98</v>
      </c>
      <c r="F16" s="73">
        <v>28</v>
      </c>
      <c r="G16" s="74">
        <v>37</v>
      </c>
      <c r="H16" s="74">
        <v>15</v>
      </c>
      <c r="I16" s="75">
        <v>18</v>
      </c>
    </row>
    <row r="17" spans="1:10" x14ac:dyDescent="0.2">
      <c r="A17" s="2"/>
      <c r="D17" s="17"/>
      <c r="E17" s="17"/>
      <c r="F17" s="17"/>
      <c r="G17" s="17"/>
      <c r="H17" s="17"/>
      <c r="I17" s="17"/>
    </row>
    <row r="18" spans="1:10" ht="16.5" thickBot="1" x14ac:dyDescent="0.25">
      <c r="A18" s="7"/>
      <c r="B18" s="171" t="s">
        <v>10</v>
      </c>
      <c r="C18" s="171"/>
      <c r="D18" s="113"/>
      <c r="E18" s="113"/>
      <c r="F18" s="113"/>
      <c r="G18" s="113"/>
      <c r="H18" s="113"/>
      <c r="I18" s="113"/>
      <c r="J18" s="6"/>
    </row>
    <row r="19" spans="1:10" ht="26.25" thickBot="1" x14ac:dyDescent="0.25">
      <c r="A19" s="7" t="s">
        <v>15</v>
      </c>
      <c r="B19" s="168" t="s">
        <v>11</v>
      </c>
      <c r="C19" s="170"/>
      <c r="D19" s="53">
        <f>SUM(D20:D21)</f>
        <v>435</v>
      </c>
      <c r="E19" s="53">
        <f t="shared" ref="E19:I19" si="2">SUM(E20:E21)</f>
        <v>441</v>
      </c>
      <c r="F19" s="114">
        <f t="shared" si="2"/>
        <v>91</v>
      </c>
      <c r="G19" s="115">
        <f t="shared" si="2"/>
        <v>83</v>
      </c>
      <c r="H19" s="115">
        <f t="shared" si="2"/>
        <v>86</v>
      </c>
      <c r="I19" s="116">
        <f t="shared" si="2"/>
        <v>181</v>
      </c>
      <c r="J19" s="6"/>
    </row>
    <row r="20" spans="1:10" ht="25.5" x14ac:dyDescent="0.2">
      <c r="A20" s="7" t="s">
        <v>15</v>
      </c>
      <c r="B20" s="164" t="s">
        <v>12</v>
      </c>
      <c r="C20" s="165"/>
      <c r="D20" s="61">
        <v>361</v>
      </c>
      <c r="E20" s="62">
        <f t="shared" ref="E20:E21" si="3">SUM(F20:I20)</f>
        <v>369</v>
      </c>
      <c r="F20" s="63">
        <v>89</v>
      </c>
      <c r="G20" s="64">
        <v>76</v>
      </c>
      <c r="H20" s="64">
        <v>59</v>
      </c>
      <c r="I20" s="65">
        <v>145</v>
      </c>
      <c r="J20" s="6"/>
    </row>
    <row r="21" spans="1:10" ht="26.25" thickBot="1" x14ac:dyDescent="0.25">
      <c r="A21" s="7" t="s">
        <v>15</v>
      </c>
      <c r="B21" s="166" t="s">
        <v>13</v>
      </c>
      <c r="C21" s="167"/>
      <c r="D21" s="71">
        <v>74</v>
      </c>
      <c r="E21" s="72">
        <f t="shared" si="3"/>
        <v>72</v>
      </c>
      <c r="F21" s="73">
        <v>2</v>
      </c>
      <c r="G21" s="74">
        <v>7</v>
      </c>
      <c r="H21" s="74">
        <v>27</v>
      </c>
      <c r="I21" s="75">
        <v>36</v>
      </c>
      <c r="J21" s="6"/>
    </row>
    <row r="22" spans="1:10" x14ac:dyDescent="0.2">
      <c r="A22" s="7"/>
      <c r="B22" s="6"/>
      <c r="C22" s="6"/>
      <c r="D22" s="6"/>
      <c r="E22" s="6"/>
      <c r="F22" s="6"/>
      <c r="G22" s="6"/>
      <c r="H22" s="6"/>
      <c r="I22" s="6"/>
      <c r="J22" s="6"/>
    </row>
    <row r="23" spans="1:10" ht="13.5" thickBot="1" x14ac:dyDescent="0.25">
      <c r="A23" s="2"/>
    </row>
    <row r="24" spans="1:10" ht="26.25" customHeight="1" thickBot="1" x14ac:dyDescent="0.25">
      <c r="A24" s="2" t="s">
        <v>15</v>
      </c>
      <c r="B24" s="153" t="s">
        <v>24</v>
      </c>
      <c r="C24" s="161"/>
      <c r="D24" s="161"/>
      <c r="E24" s="161"/>
      <c r="F24" s="161"/>
      <c r="G24" s="161"/>
      <c r="H24" s="161"/>
      <c r="I24" s="154"/>
    </row>
    <row r="25" spans="1:10" ht="26.25" thickBot="1" x14ac:dyDescent="0.25">
      <c r="A25" s="2" t="s">
        <v>15</v>
      </c>
      <c r="B25" s="151" t="s">
        <v>17</v>
      </c>
      <c r="C25" s="152"/>
      <c r="D25" s="52">
        <v>7</v>
      </c>
      <c r="E25" s="53">
        <f>SUM(F25:I25)</f>
        <v>5</v>
      </c>
      <c r="F25" s="54">
        <v>4</v>
      </c>
      <c r="G25" s="55">
        <v>0</v>
      </c>
      <c r="H25" s="55">
        <v>0</v>
      </c>
      <c r="I25" s="56">
        <v>1</v>
      </c>
    </row>
    <row r="26" spans="1:10" ht="13.5" thickBot="1" x14ac:dyDescent="0.25">
      <c r="A26" s="2"/>
      <c r="D26" s="17"/>
      <c r="E26" s="17"/>
      <c r="F26" s="17"/>
      <c r="G26" s="17"/>
      <c r="H26" s="17"/>
      <c r="I26" s="17"/>
    </row>
    <row r="27" spans="1:10" ht="26.25" thickBot="1" x14ac:dyDescent="0.25">
      <c r="A27" s="2" t="s">
        <v>15</v>
      </c>
      <c r="B27" s="153" t="s">
        <v>25</v>
      </c>
      <c r="C27" s="154"/>
      <c r="D27" s="57">
        <f>SUM(D28:D33)</f>
        <v>13</v>
      </c>
      <c r="E27" s="57">
        <f t="shared" ref="E27:I27" si="4">SUM(E28:E33)</f>
        <v>11</v>
      </c>
      <c r="F27" s="58">
        <f t="shared" si="4"/>
        <v>10</v>
      </c>
      <c r="G27" s="59">
        <f t="shared" si="4"/>
        <v>0</v>
      </c>
      <c r="H27" s="59">
        <f t="shared" si="4"/>
        <v>0</v>
      </c>
      <c r="I27" s="60">
        <f t="shared" si="4"/>
        <v>1</v>
      </c>
    </row>
    <row r="28" spans="1:10" ht="25.5" x14ac:dyDescent="0.2">
      <c r="A28" s="2" t="s">
        <v>15</v>
      </c>
      <c r="B28" s="159" t="s">
        <v>18</v>
      </c>
      <c r="C28" s="160"/>
      <c r="D28" s="61">
        <v>0</v>
      </c>
      <c r="E28" s="62">
        <f t="shared" ref="E28:E33" si="5">SUM(F28:I28)</f>
        <v>3</v>
      </c>
      <c r="F28" s="63">
        <v>3</v>
      </c>
      <c r="G28" s="64">
        <v>0</v>
      </c>
      <c r="H28" s="64">
        <v>0</v>
      </c>
      <c r="I28" s="65">
        <v>0</v>
      </c>
    </row>
    <row r="29" spans="1:10" ht="25.5" x14ac:dyDescent="0.2">
      <c r="A29" s="2" t="s">
        <v>15</v>
      </c>
      <c r="B29" s="157" t="s">
        <v>19</v>
      </c>
      <c r="C29" s="158"/>
      <c r="D29" s="66">
        <v>6</v>
      </c>
      <c r="E29" s="67">
        <f t="shared" si="5"/>
        <v>2</v>
      </c>
      <c r="F29" s="68">
        <v>2</v>
      </c>
      <c r="G29" s="69">
        <v>0</v>
      </c>
      <c r="H29" s="69">
        <v>0</v>
      </c>
      <c r="I29" s="70">
        <v>0</v>
      </c>
    </row>
    <row r="30" spans="1:10" ht="25.5" x14ac:dyDescent="0.2">
      <c r="A30" s="2" t="s">
        <v>15</v>
      </c>
      <c r="B30" s="157" t="s">
        <v>20</v>
      </c>
      <c r="C30" s="158"/>
      <c r="D30" s="66">
        <v>0</v>
      </c>
      <c r="E30" s="67">
        <f t="shared" si="5"/>
        <v>0</v>
      </c>
      <c r="F30" s="68">
        <v>0</v>
      </c>
      <c r="G30" s="69">
        <v>0</v>
      </c>
      <c r="H30" s="69">
        <v>0</v>
      </c>
      <c r="I30" s="70">
        <v>0</v>
      </c>
    </row>
    <row r="31" spans="1:10" ht="25.5" x14ac:dyDescent="0.2">
      <c r="A31" s="2" t="s">
        <v>15</v>
      </c>
      <c r="B31" s="157" t="s">
        <v>21</v>
      </c>
      <c r="C31" s="158"/>
      <c r="D31" s="66">
        <v>0</v>
      </c>
      <c r="E31" s="67">
        <f t="shared" si="5"/>
        <v>1</v>
      </c>
      <c r="F31" s="68">
        <v>1</v>
      </c>
      <c r="G31" s="69">
        <v>0</v>
      </c>
      <c r="H31" s="69">
        <v>0</v>
      </c>
      <c r="I31" s="70">
        <v>0</v>
      </c>
    </row>
    <row r="32" spans="1:10" ht="25.5" x14ac:dyDescent="0.2">
      <c r="A32" s="2" t="s">
        <v>15</v>
      </c>
      <c r="B32" s="157" t="s">
        <v>22</v>
      </c>
      <c r="C32" s="158"/>
      <c r="D32" s="66">
        <v>3</v>
      </c>
      <c r="E32" s="67">
        <f t="shared" si="5"/>
        <v>2</v>
      </c>
      <c r="F32" s="68">
        <v>2</v>
      </c>
      <c r="G32" s="69">
        <v>0</v>
      </c>
      <c r="H32" s="69">
        <v>0</v>
      </c>
      <c r="I32" s="70">
        <v>0</v>
      </c>
    </row>
    <row r="33" spans="1:9" ht="26.25" thickBot="1" x14ac:dyDescent="0.25">
      <c r="A33" s="2" t="s">
        <v>15</v>
      </c>
      <c r="B33" s="155" t="s">
        <v>23</v>
      </c>
      <c r="C33" s="156"/>
      <c r="D33" s="71">
        <v>4</v>
      </c>
      <c r="E33" s="72">
        <f t="shared" si="5"/>
        <v>3</v>
      </c>
      <c r="F33" s="73">
        <v>2</v>
      </c>
      <c r="G33" s="74">
        <v>0</v>
      </c>
      <c r="H33" s="74">
        <v>0</v>
      </c>
      <c r="I33" s="75">
        <v>1</v>
      </c>
    </row>
    <row r="34" spans="1:9" ht="13.5" thickBot="1" x14ac:dyDescent="0.25">
      <c r="A34" s="2"/>
      <c r="D34" s="17"/>
      <c r="E34" s="17"/>
      <c r="F34" s="17"/>
      <c r="G34" s="17"/>
      <c r="H34" s="17"/>
      <c r="I34" s="17"/>
    </row>
    <row r="35" spans="1:9" ht="26.25" thickBot="1" x14ac:dyDescent="0.25">
      <c r="A35" s="2" t="s">
        <v>15</v>
      </c>
      <c r="B35" s="137" t="s">
        <v>26</v>
      </c>
      <c r="C35" s="138"/>
      <c r="D35" s="76">
        <f>SUM(D37,D46)</f>
        <v>310</v>
      </c>
      <c r="E35" s="76">
        <f t="shared" ref="E35:I35" si="6">SUM(E37,E46)</f>
        <v>344</v>
      </c>
      <c r="F35" s="77">
        <f t="shared" si="6"/>
        <v>65</v>
      </c>
      <c r="G35" s="78">
        <f t="shared" si="6"/>
        <v>81</v>
      </c>
      <c r="H35" s="78">
        <f t="shared" si="6"/>
        <v>110</v>
      </c>
      <c r="I35" s="79">
        <f t="shared" si="6"/>
        <v>88</v>
      </c>
    </row>
    <row r="36" spans="1:9" ht="26.25" thickBot="1" x14ac:dyDescent="0.25">
      <c r="A36" s="2" t="s">
        <v>15</v>
      </c>
      <c r="B36" s="139" t="s">
        <v>27</v>
      </c>
      <c r="C36" s="140"/>
      <c r="D36" s="52">
        <v>0</v>
      </c>
      <c r="E36" s="53">
        <f>SUM(F36:I36)</f>
        <v>350</v>
      </c>
      <c r="F36" s="54">
        <v>58</v>
      </c>
      <c r="G36" s="55">
        <v>76</v>
      </c>
      <c r="H36" s="55">
        <v>118</v>
      </c>
      <c r="I36" s="56">
        <v>98</v>
      </c>
    </row>
    <row r="37" spans="1:9" ht="26.25" thickBot="1" x14ac:dyDescent="0.25">
      <c r="A37" s="2" t="s">
        <v>15</v>
      </c>
      <c r="B37" s="141" t="s">
        <v>28</v>
      </c>
      <c r="C37" s="142"/>
      <c r="D37" s="53">
        <f>SUM(D39:D41,D43:D45)</f>
        <v>290</v>
      </c>
      <c r="E37" s="53">
        <f t="shared" ref="E37:I37" si="7">SUM(E39:E41,E43:E45)</f>
        <v>323</v>
      </c>
      <c r="F37" s="80">
        <f t="shared" si="7"/>
        <v>61</v>
      </c>
      <c r="G37" s="81">
        <f t="shared" si="7"/>
        <v>74</v>
      </c>
      <c r="H37" s="81">
        <f t="shared" si="7"/>
        <v>104</v>
      </c>
      <c r="I37" s="82">
        <f t="shared" si="7"/>
        <v>84</v>
      </c>
    </row>
    <row r="38" spans="1:9" ht="30" x14ac:dyDescent="0.2">
      <c r="A38" s="2" t="s">
        <v>15</v>
      </c>
      <c r="B38" s="3" t="s">
        <v>29</v>
      </c>
      <c r="C38" s="5" t="s">
        <v>30</v>
      </c>
      <c r="D38" s="83">
        <v>230</v>
      </c>
      <c r="E38" s="45"/>
      <c r="F38" s="46"/>
      <c r="G38" s="46"/>
      <c r="H38" s="46"/>
      <c r="I38" s="46"/>
    </row>
    <row r="39" spans="1:9" ht="25.5" x14ac:dyDescent="0.2">
      <c r="A39" s="2" t="s">
        <v>15</v>
      </c>
      <c r="B39" s="147" t="s">
        <v>31</v>
      </c>
      <c r="C39" s="148"/>
      <c r="D39" s="66">
        <v>230</v>
      </c>
      <c r="E39" s="84">
        <f t="shared" ref="E39:E41" si="8">SUM(F39:I39)</f>
        <v>247</v>
      </c>
      <c r="F39" s="68">
        <v>46</v>
      </c>
      <c r="G39" s="69">
        <v>56</v>
      </c>
      <c r="H39" s="69">
        <v>77</v>
      </c>
      <c r="I39" s="70">
        <v>68</v>
      </c>
    </row>
    <row r="40" spans="1:9" ht="25.5" x14ac:dyDescent="0.2">
      <c r="A40" s="2" t="s">
        <v>15</v>
      </c>
      <c r="B40" s="147" t="s">
        <v>38</v>
      </c>
      <c r="C40" s="148"/>
      <c r="D40" s="66">
        <v>12</v>
      </c>
      <c r="E40" s="84">
        <f t="shared" si="8"/>
        <v>9</v>
      </c>
      <c r="F40" s="68">
        <v>1</v>
      </c>
      <c r="G40" s="69">
        <v>5</v>
      </c>
      <c r="H40" s="69">
        <v>2</v>
      </c>
      <c r="I40" s="70">
        <v>1</v>
      </c>
    </row>
    <row r="41" spans="1:9" ht="26.25" thickBot="1" x14ac:dyDescent="0.25">
      <c r="A41" s="2" t="s">
        <v>15</v>
      </c>
      <c r="B41" s="145" t="s">
        <v>32</v>
      </c>
      <c r="C41" s="146"/>
      <c r="D41" s="71">
        <v>12</v>
      </c>
      <c r="E41" s="85">
        <f t="shared" si="8"/>
        <v>9</v>
      </c>
      <c r="F41" s="73">
        <v>1</v>
      </c>
      <c r="G41" s="74">
        <v>5</v>
      </c>
      <c r="H41" s="74">
        <v>2</v>
      </c>
      <c r="I41" s="75">
        <v>1</v>
      </c>
    </row>
    <row r="42" spans="1:9" ht="30" x14ac:dyDescent="0.2">
      <c r="A42" s="2" t="s">
        <v>15</v>
      </c>
      <c r="B42" s="4" t="s">
        <v>33</v>
      </c>
      <c r="C42" s="5" t="s">
        <v>30</v>
      </c>
      <c r="D42" s="86">
        <v>20</v>
      </c>
      <c r="E42" s="45"/>
      <c r="F42" s="46"/>
      <c r="G42" s="46"/>
      <c r="H42" s="46"/>
      <c r="I42" s="46"/>
    </row>
    <row r="43" spans="1:9" ht="25.5" x14ac:dyDescent="0.2">
      <c r="A43" s="2" t="s">
        <v>15</v>
      </c>
      <c r="B43" s="147" t="s">
        <v>31</v>
      </c>
      <c r="C43" s="148"/>
      <c r="D43" s="66">
        <v>20</v>
      </c>
      <c r="E43" s="84">
        <f t="shared" ref="E43:E45" si="9">SUM(F43:I43)</f>
        <v>35</v>
      </c>
      <c r="F43" s="68">
        <v>8</v>
      </c>
      <c r="G43" s="69">
        <v>4</v>
      </c>
      <c r="H43" s="69">
        <v>15</v>
      </c>
      <c r="I43" s="70">
        <v>8</v>
      </c>
    </row>
    <row r="44" spans="1:9" ht="25.5" x14ac:dyDescent="0.2">
      <c r="A44" s="2" t="s">
        <v>15</v>
      </c>
      <c r="B44" s="147" t="s">
        <v>38</v>
      </c>
      <c r="C44" s="148"/>
      <c r="D44" s="66">
        <v>8</v>
      </c>
      <c r="E44" s="84">
        <f t="shared" si="9"/>
        <v>12</v>
      </c>
      <c r="F44" s="68">
        <v>3</v>
      </c>
      <c r="G44" s="69">
        <v>2</v>
      </c>
      <c r="H44" s="69">
        <v>4</v>
      </c>
      <c r="I44" s="70">
        <v>3</v>
      </c>
    </row>
    <row r="45" spans="1:9" ht="26.25" thickBot="1" x14ac:dyDescent="0.25">
      <c r="A45" s="2" t="s">
        <v>15</v>
      </c>
      <c r="B45" s="145" t="s">
        <v>32</v>
      </c>
      <c r="C45" s="146"/>
      <c r="D45" s="71">
        <v>8</v>
      </c>
      <c r="E45" s="85">
        <f t="shared" si="9"/>
        <v>11</v>
      </c>
      <c r="F45" s="73">
        <v>2</v>
      </c>
      <c r="G45" s="74">
        <v>2</v>
      </c>
      <c r="H45" s="74">
        <v>4</v>
      </c>
      <c r="I45" s="75">
        <v>3</v>
      </c>
    </row>
    <row r="46" spans="1:9" ht="26.25" thickBot="1" x14ac:dyDescent="0.25">
      <c r="A46" s="2" t="s">
        <v>15</v>
      </c>
      <c r="B46" s="143" t="s">
        <v>34</v>
      </c>
      <c r="C46" s="144"/>
      <c r="D46" s="87">
        <f>SUM(D47:D68)</f>
        <v>20</v>
      </c>
      <c r="E46" s="87">
        <f t="shared" ref="E46:I46" si="10">SUM(E47:E68)</f>
        <v>21</v>
      </c>
      <c r="F46" s="88">
        <f t="shared" si="10"/>
        <v>4</v>
      </c>
      <c r="G46" s="89">
        <f t="shared" si="10"/>
        <v>7</v>
      </c>
      <c r="H46" s="89">
        <f t="shared" si="10"/>
        <v>6</v>
      </c>
      <c r="I46" s="90">
        <f t="shared" si="10"/>
        <v>4</v>
      </c>
    </row>
    <row r="47" spans="1:9" ht="25.5" x14ac:dyDescent="0.2">
      <c r="A47" s="2" t="s">
        <v>15</v>
      </c>
      <c r="B47" s="10" t="s">
        <v>39</v>
      </c>
      <c r="C47" s="11" t="s">
        <v>35</v>
      </c>
      <c r="D47" s="61">
        <v>8</v>
      </c>
      <c r="E47" s="91">
        <f t="shared" ref="E47:E68" si="11">SUM(F47:I47)</f>
        <v>10</v>
      </c>
      <c r="F47" s="63">
        <v>1</v>
      </c>
      <c r="G47" s="64">
        <v>4</v>
      </c>
      <c r="H47" s="64">
        <v>2</v>
      </c>
      <c r="I47" s="65">
        <v>3</v>
      </c>
    </row>
    <row r="48" spans="1:9" ht="25.5" x14ac:dyDescent="0.2">
      <c r="A48" s="2" t="s">
        <v>15</v>
      </c>
      <c r="B48" s="133" t="s">
        <v>40</v>
      </c>
      <c r="C48" s="134"/>
      <c r="D48" s="66">
        <v>0</v>
      </c>
      <c r="E48" s="84">
        <f t="shared" si="11"/>
        <v>0</v>
      </c>
      <c r="F48" s="68">
        <v>0</v>
      </c>
      <c r="G48" s="69">
        <v>0</v>
      </c>
      <c r="H48" s="69">
        <v>0</v>
      </c>
      <c r="I48" s="70">
        <v>0</v>
      </c>
    </row>
    <row r="49" spans="1:9" ht="25.5" x14ac:dyDescent="0.2">
      <c r="A49" s="2" t="s">
        <v>15</v>
      </c>
      <c r="B49" s="133" t="s">
        <v>40</v>
      </c>
      <c r="C49" s="134"/>
      <c r="D49" s="66">
        <v>0</v>
      </c>
      <c r="E49" s="84">
        <f t="shared" si="11"/>
        <v>0</v>
      </c>
      <c r="F49" s="68">
        <v>0</v>
      </c>
      <c r="G49" s="69">
        <v>0</v>
      </c>
      <c r="H49" s="69">
        <v>0</v>
      </c>
      <c r="I49" s="70">
        <v>0</v>
      </c>
    </row>
    <row r="50" spans="1:9" ht="25.5" x14ac:dyDescent="0.2">
      <c r="A50" s="2" t="s">
        <v>15</v>
      </c>
      <c r="B50" s="133" t="s">
        <v>41</v>
      </c>
      <c r="C50" s="134"/>
      <c r="D50" s="66">
        <v>0</v>
      </c>
      <c r="E50" s="84">
        <f t="shared" si="11"/>
        <v>0</v>
      </c>
      <c r="F50" s="68">
        <v>0</v>
      </c>
      <c r="G50" s="69">
        <v>0</v>
      </c>
      <c r="H50" s="69">
        <v>0</v>
      </c>
      <c r="I50" s="70">
        <v>0</v>
      </c>
    </row>
    <row r="51" spans="1:9" ht="25.5" x14ac:dyDescent="0.2">
      <c r="A51" s="2" t="s">
        <v>15</v>
      </c>
      <c r="B51" s="133" t="s">
        <v>42</v>
      </c>
      <c r="C51" s="134"/>
      <c r="D51" s="66">
        <v>0</v>
      </c>
      <c r="E51" s="84">
        <f t="shared" si="11"/>
        <v>0</v>
      </c>
      <c r="F51" s="68">
        <v>0</v>
      </c>
      <c r="G51" s="69">
        <v>0</v>
      </c>
      <c r="H51" s="69">
        <v>0</v>
      </c>
      <c r="I51" s="70">
        <v>0</v>
      </c>
    </row>
    <row r="52" spans="1:9" ht="25.5" x14ac:dyDescent="0.2">
      <c r="A52" s="2" t="s">
        <v>15</v>
      </c>
      <c r="B52" s="133" t="s">
        <v>43</v>
      </c>
      <c r="C52" s="134"/>
      <c r="D52" s="66">
        <v>0</v>
      </c>
      <c r="E52" s="84">
        <f t="shared" si="11"/>
        <v>0</v>
      </c>
      <c r="F52" s="68">
        <v>0</v>
      </c>
      <c r="G52" s="69">
        <v>0</v>
      </c>
      <c r="H52" s="69">
        <v>0</v>
      </c>
      <c r="I52" s="70">
        <v>0</v>
      </c>
    </row>
    <row r="53" spans="1:9" ht="25.5" x14ac:dyDescent="0.2">
      <c r="A53" s="2" t="s">
        <v>15</v>
      </c>
      <c r="B53" s="133" t="s">
        <v>44</v>
      </c>
      <c r="C53" s="134"/>
      <c r="D53" s="66">
        <v>0</v>
      </c>
      <c r="E53" s="84">
        <f t="shared" si="11"/>
        <v>0</v>
      </c>
      <c r="F53" s="68">
        <v>0</v>
      </c>
      <c r="G53" s="69">
        <v>0</v>
      </c>
      <c r="H53" s="69">
        <v>0</v>
      </c>
      <c r="I53" s="70">
        <v>0</v>
      </c>
    </row>
    <row r="54" spans="1:9" ht="25.5" x14ac:dyDescent="0.2">
      <c r="A54" s="2" t="s">
        <v>15</v>
      </c>
      <c r="B54" s="133" t="s">
        <v>45</v>
      </c>
      <c r="C54" s="134"/>
      <c r="D54" s="66">
        <v>0</v>
      </c>
      <c r="E54" s="84">
        <f t="shared" si="11"/>
        <v>0</v>
      </c>
      <c r="F54" s="68">
        <v>0</v>
      </c>
      <c r="G54" s="69">
        <v>0</v>
      </c>
      <c r="H54" s="69">
        <v>0</v>
      </c>
      <c r="I54" s="70">
        <v>0</v>
      </c>
    </row>
    <row r="55" spans="1:9" ht="32.25" x14ac:dyDescent="0.2">
      <c r="A55" s="2" t="s">
        <v>15</v>
      </c>
      <c r="B55" s="8" t="s">
        <v>46</v>
      </c>
      <c r="C55" s="9" t="s">
        <v>56</v>
      </c>
      <c r="D55" s="66">
        <v>0</v>
      </c>
      <c r="E55" s="84">
        <f t="shared" si="11"/>
        <v>0</v>
      </c>
      <c r="F55" s="68">
        <v>0</v>
      </c>
      <c r="G55" s="69">
        <v>0</v>
      </c>
      <c r="H55" s="69">
        <v>0</v>
      </c>
      <c r="I55" s="70">
        <v>0</v>
      </c>
    </row>
    <row r="56" spans="1:9" ht="25.5" x14ac:dyDescent="0.2">
      <c r="A56" s="2" t="s">
        <v>15</v>
      </c>
      <c r="B56" s="133" t="s">
        <v>47</v>
      </c>
      <c r="C56" s="134"/>
      <c r="D56" s="66">
        <v>0</v>
      </c>
      <c r="E56" s="84">
        <f t="shared" si="11"/>
        <v>0</v>
      </c>
      <c r="F56" s="68">
        <v>0</v>
      </c>
      <c r="G56" s="69">
        <v>0</v>
      </c>
      <c r="H56" s="69">
        <v>0</v>
      </c>
      <c r="I56" s="70">
        <v>0</v>
      </c>
    </row>
    <row r="57" spans="1:9" ht="25.5" x14ac:dyDescent="0.2">
      <c r="A57" s="2" t="s">
        <v>15</v>
      </c>
      <c r="B57" s="133" t="s">
        <v>47</v>
      </c>
      <c r="C57" s="134"/>
      <c r="D57" s="66">
        <v>0</v>
      </c>
      <c r="E57" s="84">
        <f t="shared" si="11"/>
        <v>0</v>
      </c>
      <c r="F57" s="68">
        <v>0</v>
      </c>
      <c r="G57" s="69">
        <v>0</v>
      </c>
      <c r="H57" s="69">
        <v>0</v>
      </c>
      <c r="I57" s="70">
        <v>0</v>
      </c>
    </row>
    <row r="58" spans="1:9" ht="25.5" x14ac:dyDescent="0.2">
      <c r="A58" s="2" t="s">
        <v>15</v>
      </c>
      <c r="B58" s="133" t="s">
        <v>48</v>
      </c>
      <c r="C58" s="134"/>
      <c r="D58" s="66">
        <v>2</v>
      </c>
      <c r="E58" s="84">
        <f t="shared" si="11"/>
        <v>2</v>
      </c>
      <c r="F58" s="68">
        <v>0</v>
      </c>
      <c r="G58" s="69">
        <v>1</v>
      </c>
      <c r="H58" s="69">
        <v>1</v>
      </c>
      <c r="I58" s="70">
        <v>0</v>
      </c>
    </row>
    <row r="59" spans="1:9" ht="25.5" x14ac:dyDescent="0.2">
      <c r="A59" s="2" t="s">
        <v>15</v>
      </c>
      <c r="B59" s="135" t="s">
        <v>49</v>
      </c>
      <c r="C59" s="136"/>
      <c r="D59" s="66">
        <v>0</v>
      </c>
      <c r="E59" s="84">
        <f t="shared" si="11"/>
        <v>0</v>
      </c>
      <c r="F59" s="68">
        <v>0</v>
      </c>
      <c r="G59" s="69">
        <v>0</v>
      </c>
      <c r="H59" s="69">
        <v>0</v>
      </c>
      <c r="I59" s="70">
        <v>0</v>
      </c>
    </row>
    <row r="60" spans="1:9" ht="25.5" x14ac:dyDescent="0.2">
      <c r="A60" s="2" t="s">
        <v>15</v>
      </c>
      <c r="B60" s="133" t="s">
        <v>50</v>
      </c>
      <c r="C60" s="134"/>
      <c r="D60" s="66">
        <v>0</v>
      </c>
      <c r="E60" s="84">
        <f t="shared" si="11"/>
        <v>0</v>
      </c>
      <c r="F60" s="68">
        <v>0</v>
      </c>
      <c r="G60" s="69">
        <v>0</v>
      </c>
      <c r="H60" s="69">
        <v>0</v>
      </c>
      <c r="I60" s="70">
        <v>0</v>
      </c>
    </row>
    <row r="61" spans="1:9" ht="25.5" x14ac:dyDescent="0.2">
      <c r="A61" s="2" t="s">
        <v>15</v>
      </c>
      <c r="B61" s="133" t="s">
        <v>51</v>
      </c>
      <c r="C61" s="134"/>
      <c r="D61" s="66">
        <v>0</v>
      </c>
      <c r="E61" s="84">
        <f t="shared" si="11"/>
        <v>0</v>
      </c>
      <c r="F61" s="68">
        <v>0</v>
      </c>
      <c r="G61" s="69">
        <v>0</v>
      </c>
      <c r="H61" s="69">
        <v>0</v>
      </c>
      <c r="I61" s="70">
        <v>0</v>
      </c>
    </row>
    <row r="62" spans="1:9" ht="25.5" x14ac:dyDescent="0.2">
      <c r="A62" s="2" t="s">
        <v>15</v>
      </c>
      <c r="B62" s="133" t="s">
        <v>52</v>
      </c>
      <c r="C62" s="134"/>
      <c r="D62" s="66">
        <v>0</v>
      </c>
      <c r="E62" s="84">
        <f t="shared" si="11"/>
        <v>0</v>
      </c>
      <c r="F62" s="68">
        <v>0</v>
      </c>
      <c r="G62" s="69">
        <v>0</v>
      </c>
      <c r="H62" s="69">
        <v>0</v>
      </c>
      <c r="I62" s="70">
        <v>0</v>
      </c>
    </row>
    <row r="63" spans="1:9" ht="25.5" x14ac:dyDescent="0.2">
      <c r="A63" s="2" t="s">
        <v>15</v>
      </c>
      <c r="B63" s="133" t="s">
        <v>53</v>
      </c>
      <c r="C63" s="134"/>
      <c r="D63" s="66">
        <v>6</v>
      </c>
      <c r="E63" s="84">
        <f t="shared" si="11"/>
        <v>5</v>
      </c>
      <c r="F63" s="68">
        <v>1</v>
      </c>
      <c r="G63" s="69">
        <v>2</v>
      </c>
      <c r="H63" s="69">
        <v>1</v>
      </c>
      <c r="I63" s="70">
        <v>1</v>
      </c>
    </row>
    <row r="64" spans="1:9" ht="25.5" x14ac:dyDescent="0.2">
      <c r="A64" s="2" t="s">
        <v>15</v>
      </c>
      <c r="B64" s="133" t="s">
        <v>54</v>
      </c>
      <c r="C64" s="134"/>
      <c r="D64" s="66">
        <v>0</v>
      </c>
      <c r="E64" s="84">
        <f t="shared" si="11"/>
        <v>0</v>
      </c>
      <c r="F64" s="68">
        <v>0</v>
      </c>
      <c r="G64" s="69">
        <v>0</v>
      </c>
      <c r="H64" s="69">
        <v>0</v>
      </c>
      <c r="I64" s="70">
        <v>0</v>
      </c>
    </row>
    <row r="65" spans="1:9" ht="25.5" x14ac:dyDescent="0.2">
      <c r="A65" s="2" t="s">
        <v>15</v>
      </c>
      <c r="B65" s="133" t="s">
        <v>55</v>
      </c>
      <c r="C65" s="134"/>
      <c r="D65" s="66">
        <v>2</v>
      </c>
      <c r="E65" s="84">
        <f t="shared" si="11"/>
        <v>2</v>
      </c>
      <c r="F65" s="68">
        <v>1</v>
      </c>
      <c r="G65" s="69">
        <v>0</v>
      </c>
      <c r="H65" s="69">
        <v>1</v>
      </c>
      <c r="I65" s="70">
        <v>0</v>
      </c>
    </row>
    <row r="66" spans="1:9" ht="25.5" x14ac:dyDescent="0.2">
      <c r="A66" s="2" t="s">
        <v>15</v>
      </c>
      <c r="B66" s="133" t="s">
        <v>36</v>
      </c>
      <c r="C66" s="134"/>
      <c r="D66" s="66">
        <v>2</v>
      </c>
      <c r="E66" s="84">
        <f t="shared" si="11"/>
        <v>2</v>
      </c>
      <c r="F66" s="68">
        <v>1</v>
      </c>
      <c r="G66" s="69">
        <v>0</v>
      </c>
      <c r="H66" s="69">
        <v>1</v>
      </c>
      <c r="I66" s="70">
        <v>0</v>
      </c>
    </row>
    <row r="67" spans="1:9" ht="25.5" x14ac:dyDescent="0.2">
      <c r="A67" s="2" t="s">
        <v>15</v>
      </c>
      <c r="B67" s="133" t="s">
        <v>36</v>
      </c>
      <c r="C67" s="134"/>
      <c r="D67" s="66">
        <v>0</v>
      </c>
      <c r="E67" s="84">
        <f t="shared" si="11"/>
        <v>0</v>
      </c>
      <c r="F67" s="68">
        <v>0</v>
      </c>
      <c r="G67" s="69">
        <v>0</v>
      </c>
      <c r="H67" s="69">
        <v>0</v>
      </c>
      <c r="I67" s="70">
        <v>0</v>
      </c>
    </row>
    <row r="68" spans="1:9" ht="26.25" thickBot="1" x14ac:dyDescent="0.25">
      <c r="A68" s="2" t="s">
        <v>15</v>
      </c>
      <c r="B68" s="149" t="s">
        <v>37</v>
      </c>
      <c r="C68" s="150"/>
      <c r="D68" s="71">
        <v>0</v>
      </c>
      <c r="E68" s="85">
        <f t="shared" si="11"/>
        <v>0</v>
      </c>
      <c r="F68" s="73">
        <v>0</v>
      </c>
      <c r="G68" s="74">
        <v>0</v>
      </c>
      <c r="H68" s="74">
        <v>0</v>
      </c>
      <c r="I68" s="75">
        <v>0</v>
      </c>
    </row>
    <row r="69" spans="1:9" ht="25.5" x14ac:dyDescent="0.2">
      <c r="A69" s="2" t="s">
        <v>15</v>
      </c>
    </row>
    <row r="70" spans="1:9" ht="25.5" x14ac:dyDescent="0.2">
      <c r="A70" s="2" t="s">
        <v>15</v>
      </c>
    </row>
    <row r="71" spans="1:9" ht="25.5" x14ac:dyDescent="0.2">
      <c r="A71" s="2" t="s">
        <v>15</v>
      </c>
    </row>
    <row r="72" spans="1:9" ht="25.5" x14ac:dyDescent="0.2">
      <c r="A72" s="2" t="s">
        <v>15</v>
      </c>
    </row>
    <row r="73" spans="1:9" ht="25.5" x14ac:dyDescent="0.2">
      <c r="A73" s="2" t="s">
        <v>15</v>
      </c>
    </row>
    <row r="74" spans="1:9" ht="25.5" x14ac:dyDescent="0.2">
      <c r="A74" s="2" t="s">
        <v>15</v>
      </c>
    </row>
    <row r="75" spans="1:9" ht="25.5" x14ac:dyDescent="0.2">
      <c r="A75" s="2" t="s">
        <v>15</v>
      </c>
    </row>
    <row r="76" spans="1:9" ht="25.5" x14ac:dyDescent="0.2">
      <c r="A76" s="2" t="s">
        <v>15</v>
      </c>
    </row>
    <row r="77" spans="1:9" ht="25.5" x14ac:dyDescent="0.2">
      <c r="A77" s="2" t="s">
        <v>15</v>
      </c>
    </row>
    <row r="78" spans="1:9" ht="25.5" x14ac:dyDescent="0.2">
      <c r="A78" s="2" t="s">
        <v>15</v>
      </c>
    </row>
    <row r="79" spans="1:9" ht="25.5" x14ac:dyDescent="0.2">
      <c r="A79" s="2" t="s">
        <v>15</v>
      </c>
    </row>
    <row r="80" spans="1:9" ht="25.5" x14ac:dyDescent="0.2">
      <c r="A80" s="2" t="s">
        <v>15</v>
      </c>
    </row>
    <row r="81" spans="1:1" ht="25.5" x14ac:dyDescent="0.2">
      <c r="A81" s="2" t="s">
        <v>15</v>
      </c>
    </row>
    <row r="82" spans="1:1" ht="25.5" x14ac:dyDescent="0.2">
      <c r="A82" s="2" t="s">
        <v>15</v>
      </c>
    </row>
    <row r="83" spans="1:1" ht="25.5" x14ac:dyDescent="0.2">
      <c r="A83" s="2" t="s">
        <v>15</v>
      </c>
    </row>
    <row r="84" spans="1:1" ht="25.5" x14ac:dyDescent="0.2">
      <c r="A84" s="2" t="s">
        <v>15</v>
      </c>
    </row>
    <row r="85" spans="1:1" ht="25.5" x14ac:dyDescent="0.2">
      <c r="A85" s="2" t="s">
        <v>15</v>
      </c>
    </row>
    <row r="86" spans="1:1" ht="25.5" x14ac:dyDescent="0.2">
      <c r="A86" s="2" t="s">
        <v>15</v>
      </c>
    </row>
    <row r="87" spans="1:1" ht="25.5" x14ac:dyDescent="0.2">
      <c r="A87" s="2" t="s">
        <v>15</v>
      </c>
    </row>
    <row r="88" spans="1:1" ht="25.5" x14ac:dyDescent="0.2">
      <c r="A88" s="2" t="s">
        <v>15</v>
      </c>
    </row>
    <row r="89" spans="1:1" ht="25.5" x14ac:dyDescent="0.2">
      <c r="A89" s="2" t="s">
        <v>15</v>
      </c>
    </row>
    <row r="90" spans="1:1" ht="25.5" x14ac:dyDescent="0.2">
      <c r="A90" s="2" t="s">
        <v>15</v>
      </c>
    </row>
    <row r="91" spans="1:1" ht="25.5" x14ac:dyDescent="0.2">
      <c r="A91" s="2" t="s">
        <v>15</v>
      </c>
    </row>
    <row r="92" spans="1:1" ht="25.5" x14ac:dyDescent="0.2">
      <c r="A92" s="2" t="s">
        <v>15</v>
      </c>
    </row>
    <row r="93" spans="1:1" ht="25.5" x14ac:dyDescent="0.2">
      <c r="A93" s="2" t="s">
        <v>15</v>
      </c>
    </row>
    <row r="94" spans="1:1" ht="25.5" x14ac:dyDescent="0.2">
      <c r="A94" s="2" t="s">
        <v>15</v>
      </c>
    </row>
    <row r="95" spans="1:1" ht="25.5" x14ac:dyDescent="0.2">
      <c r="A95" s="2" t="s">
        <v>15</v>
      </c>
    </row>
    <row r="96" spans="1:1" ht="25.5" x14ac:dyDescent="0.2">
      <c r="A96" s="2" t="s">
        <v>15</v>
      </c>
    </row>
    <row r="97" spans="1:1" ht="25.5" x14ac:dyDescent="0.2">
      <c r="A97" s="2" t="s">
        <v>15</v>
      </c>
    </row>
    <row r="98" spans="1:1" ht="25.5" x14ac:dyDescent="0.2">
      <c r="A98" s="2" t="s">
        <v>15</v>
      </c>
    </row>
    <row r="99" spans="1:1" ht="25.5" x14ac:dyDescent="0.2">
      <c r="A99" s="2" t="s">
        <v>15</v>
      </c>
    </row>
    <row r="100" spans="1:1" ht="25.5" x14ac:dyDescent="0.2">
      <c r="A100" s="2" t="s">
        <v>15</v>
      </c>
    </row>
    <row r="101" spans="1:1" ht="25.5" x14ac:dyDescent="0.2">
      <c r="A101" s="2" t="s">
        <v>15</v>
      </c>
    </row>
    <row r="102" spans="1:1" ht="25.5" x14ac:dyDescent="0.2">
      <c r="A102" s="2" t="s">
        <v>15</v>
      </c>
    </row>
    <row r="103" spans="1:1" ht="25.5" x14ac:dyDescent="0.2">
      <c r="A103" s="2" t="s">
        <v>15</v>
      </c>
    </row>
    <row r="104" spans="1:1" ht="25.5" x14ac:dyDescent="0.2">
      <c r="A104" s="2" t="s">
        <v>15</v>
      </c>
    </row>
    <row r="105" spans="1:1" ht="25.5" x14ac:dyDescent="0.2">
      <c r="A105" s="2" t="s">
        <v>15</v>
      </c>
    </row>
    <row r="106" spans="1:1" ht="25.5" x14ac:dyDescent="0.2">
      <c r="A106" s="2" t="s">
        <v>15</v>
      </c>
    </row>
    <row r="107" spans="1:1" ht="25.5" x14ac:dyDescent="0.2">
      <c r="A107" s="2" t="s">
        <v>15</v>
      </c>
    </row>
    <row r="108" spans="1:1" ht="25.5" x14ac:dyDescent="0.2">
      <c r="A108" s="2" t="s">
        <v>15</v>
      </c>
    </row>
    <row r="109" spans="1:1" ht="25.5" x14ac:dyDescent="0.2">
      <c r="A109" s="2" t="s">
        <v>15</v>
      </c>
    </row>
    <row r="110" spans="1:1" ht="25.5" x14ac:dyDescent="0.2">
      <c r="A110" s="2" t="s">
        <v>15</v>
      </c>
    </row>
    <row r="111" spans="1:1" ht="25.5" x14ac:dyDescent="0.2">
      <c r="A111" s="2" t="s">
        <v>15</v>
      </c>
    </row>
    <row r="112" spans="1:1" ht="25.5" x14ac:dyDescent="0.2">
      <c r="A112" s="2" t="s">
        <v>15</v>
      </c>
    </row>
    <row r="113" spans="1:1" ht="25.5" x14ac:dyDescent="0.2">
      <c r="A113" s="2" t="s">
        <v>15</v>
      </c>
    </row>
    <row r="114" spans="1:1" ht="25.5" x14ac:dyDescent="0.2">
      <c r="A114" s="2" t="s">
        <v>15</v>
      </c>
    </row>
    <row r="115" spans="1:1" ht="25.5" x14ac:dyDescent="0.2">
      <c r="A115" s="2" t="s">
        <v>15</v>
      </c>
    </row>
    <row r="116" spans="1:1" ht="25.5" x14ac:dyDescent="0.2">
      <c r="A116" s="2" t="s">
        <v>15</v>
      </c>
    </row>
    <row r="117" spans="1:1" ht="25.5" x14ac:dyDescent="0.2">
      <c r="A117" s="2" t="s">
        <v>15</v>
      </c>
    </row>
    <row r="118" spans="1:1" ht="25.5" x14ac:dyDescent="0.2">
      <c r="A118" s="2" t="s">
        <v>15</v>
      </c>
    </row>
    <row r="119" spans="1:1" ht="25.5" x14ac:dyDescent="0.2">
      <c r="A119" s="2" t="s">
        <v>15</v>
      </c>
    </row>
    <row r="120" spans="1:1" ht="25.5" x14ac:dyDescent="0.2">
      <c r="A120" s="2" t="s">
        <v>15</v>
      </c>
    </row>
    <row r="121" spans="1:1" ht="25.5" x14ac:dyDescent="0.2">
      <c r="A121" s="2" t="s">
        <v>15</v>
      </c>
    </row>
    <row r="122" spans="1:1" ht="25.5" x14ac:dyDescent="0.2">
      <c r="A122" s="2" t="s">
        <v>15</v>
      </c>
    </row>
    <row r="123" spans="1:1" ht="25.5" x14ac:dyDescent="0.2">
      <c r="A123" s="2" t="s">
        <v>15</v>
      </c>
    </row>
    <row r="124" spans="1:1" ht="25.5" x14ac:dyDescent="0.2">
      <c r="A124" s="2" t="s">
        <v>15</v>
      </c>
    </row>
    <row r="125" spans="1:1" ht="25.5" x14ac:dyDescent="0.2">
      <c r="A125" s="2" t="s">
        <v>15</v>
      </c>
    </row>
    <row r="126" spans="1:1" ht="25.5" x14ac:dyDescent="0.2">
      <c r="A126" s="2" t="s">
        <v>15</v>
      </c>
    </row>
    <row r="127" spans="1:1" ht="25.5" x14ac:dyDescent="0.2">
      <c r="A127" s="2" t="s">
        <v>15</v>
      </c>
    </row>
    <row r="128" spans="1:1" ht="25.5" x14ac:dyDescent="0.2">
      <c r="A128" s="2" t="s">
        <v>15</v>
      </c>
    </row>
    <row r="129" spans="1:1" ht="25.5" x14ac:dyDescent="0.2">
      <c r="A129" s="2" t="s">
        <v>15</v>
      </c>
    </row>
    <row r="130" spans="1:1" ht="25.5" x14ac:dyDescent="0.2">
      <c r="A130" s="2" t="s">
        <v>15</v>
      </c>
    </row>
    <row r="131" spans="1:1" ht="25.5" x14ac:dyDescent="0.2">
      <c r="A131" s="2" t="s">
        <v>15</v>
      </c>
    </row>
    <row r="132" spans="1:1" ht="25.5" x14ac:dyDescent="0.2">
      <c r="A132" s="2" t="s">
        <v>15</v>
      </c>
    </row>
    <row r="133" spans="1:1" ht="25.5" x14ac:dyDescent="0.2">
      <c r="A133" s="2" t="s">
        <v>15</v>
      </c>
    </row>
    <row r="134" spans="1:1" ht="25.5" x14ac:dyDescent="0.2">
      <c r="A134" s="2" t="s">
        <v>15</v>
      </c>
    </row>
    <row r="135" spans="1:1" ht="25.5" x14ac:dyDescent="0.2">
      <c r="A135" s="2" t="s">
        <v>15</v>
      </c>
    </row>
    <row r="136" spans="1:1" ht="25.5" x14ac:dyDescent="0.2">
      <c r="A136" s="2" t="s">
        <v>15</v>
      </c>
    </row>
    <row r="137" spans="1:1" ht="25.5" x14ac:dyDescent="0.2">
      <c r="A137" s="2" t="s">
        <v>15</v>
      </c>
    </row>
    <row r="138" spans="1:1" ht="25.5" x14ac:dyDescent="0.2">
      <c r="A138" s="2" t="s">
        <v>15</v>
      </c>
    </row>
    <row r="139" spans="1:1" ht="25.5" x14ac:dyDescent="0.2">
      <c r="A139" s="2" t="s">
        <v>15</v>
      </c>
    </row>
    <row r="140" spans="1:1" ht="25.5" x14ac:dyDescent="0.2">
      <c r="A140" s="2" t="s">
        <v>15</v>
      </c>
    </row>
    <row r="141" spans="1:1" ht="25.5" x14ac:dyDescent="0.2">
      <c r="A141" s="2" t="s">
        <v>15</v>
      </c>
    </row>
    <row r="142" spans="1:1" ht="25.5" x14ac:dyDescent="0.2">
      <c r="A142" s="2" t="s">
        <v>15</v>
      </c>
    </row>
    <row r="143" spans="1:1" ht="25.5" x14ac:dyDescent="0.2">
      <c r="A143" s="2" t="s">
        <v>15</v>
      </c>
    </row>
    <row r="144" spans="1:1" ht="25.5" x14ac:dyDescent="0.2">
      <c r="A144" s="2" t="s">
        <v>15</v>
      </c>
    </row>
    <row r="145" spans="1:1" ht="25.5" x14ac:dyDescent="0.2">
      <c r="A145" s="2" t="s">
        <v>15</v>
      </c>
    </row>
    <row r="146" spans="1:1" ht="25.5" x14ac:dyDescent="0.2">
      <c r="A146" s="2" t="s">
        <v>15</v>
      </c>
    </row>
    <row r="147" spans="1:1" ht="25.5" x14ac:dyDescent="0.2">
      <c r="A147" s="2" t="s">
        <v>15</v>
      </c>
    </row>
    <row r="148" spans="1:1" ht="25.5" x14ac:dyDescent="0.2">
      <c r="A148" s="2" t="s">
        <v>15</v>
      </c>
    </row>
    <row r="149" spans="1:1" ht="25.5" x14ac:dyDescent="0.2">
      <c r="A149" s="2" t="s">
        <v>15</v>
      </c>
    </row>
    <row r="150" spans="1:1" ht="25.5" x14ac:dyDescent="0.2">
      <c r="A150" s="2" t="s">
        <v>15</v>
      </c>
    </row>
    <row r="151" spans="1:1" ht="25.5" x14ac:dyDescent="0.2">
      <c r="A151" s="2" t="s">
        <v>15</v>
      </c>
    </row>
    <row r="152" spans="1:1" ht="25.5" x14ac:dyDescent="0.2">
      <c r="A152" s="2" t="s">
        <v>15</v>
      </c>
    </row>
    <row r="153" spans="1:1" ht="25.5" x14ac:dyDescent="0.2">
      <c r="A153" s="2" t="s">
        <v>15</v>
      </c>
    </row>
    <row r="154" spans="1:1" ht="25.5" x14ac:dyDescent="0.2">
      <c r="A154" s="2" t="s">
        <v>15</v>
      </c>
    </row>
    <row r="155" spans="1:1" ht="25.5" x14ac:dyDescent="0.2">
      <c r="A155" s="2" t="s">
        <v>15</v>
      </c>
    </row>
    <row r="156" spans="1:1" ht="25.5" x14ac:dyDescent="0.2">
      <c r="A156" s="2" t="s">
        <v>15</v>
      </c>
    </row>
    <row r="157" spans="1:1" ht="25.5" x14ac:dyDescent="0.2">
      <c r="A157" s="2" t="s">
        <v>15</v>
      </c>
    </row>
    <row r="158" spans="1:1" ht="25.5" x14ac:dyDescent="0.2">
      <c r="A158" s="2" t="s">
        <v>15</v>
      </c>
    </row>
    <row r="159" spans="1:1" ht="25.5" x14ac:dyDescent="0.2">
      <c r="A159" s="2" t="s">
        <v>15</v>
      </c>
    </row>
    <row r="160" spans="1:1" ht="25.5" x14ac:dyDescent="0.2">
      <c r="A160" s="2" t="s">
        <v>15</v>
      </c>
    </row>
    <row r="161" spans="1:1" ht="25.5" x14ac:dyDescent="0.2">
      <c r="A161" s="2" t="s">
        <v>15</v>
      </c>
    </row>
    <row r="162" spans="1:1" ht="25.5" x14ac:dyDescent="0.2">
      <c r="A162" s="2" t="s">
        <v>15</v>
      </c>
    </row>
    <row r="163" spans="1:1" ht="25.5" x14ac:dyDescent="0.2">
      <c r="A163" s="2" t="s">
        <v>15</v>
      </c>
    </row>
    <row r="164" spans="1:1" ht="25.5" x14ac:dyDescent="0.2">
      <c r="A164" s="2" t="s">
        <v>15</v>
      </c>
    </row>
    <row r="165" spans="1:1" ht="25.5" x14ac:dyDescent="0.2">
      <c r="A165" s="2" t="s">
        <v>15</v>
      </c>
    </row>
    <row r="166" spans="1:1" ht="25.5" x14ac:dyDescent="0.2">
      <c r="A166" s="2" t="s">
        <v>15</v>
      </c>
    </row>
    <row r="167" spans="1:1" ht="25.5" x14ac:dyDescent="0.2">
      <c r="A167" s="2" t="s">
        <v>15</v>
      </c>
    </row>
    <row r="168" spans="1:1" ht="25.5" x14ac:dyDescent="0.2">
      <c r="A168" s="2" t="s">
        <v>15</v>
      </c>
    </row>
    <row r="169" spans="1:1" ht="25.5" x14ac:dyDescent="0.2">
      <c r="A169" s="2" t="s">
        <v>15</v>
      </c>
    </row>
    <row r="170" spans="1:1" ht="25.5" x14ac:dyDescent="0.2">
      <c r="A170" s="2" t="s">
        <v>15</v>
      </c>
    </row>
    <row r="171" spans="1:1" ht="25.5" x14ac:dyDescent="0.2">
      <c r="A171" s="2" t="s">
        <v>15</v>
      </c>
    </row>
    <row r="172" spans="1:1" ht="25.5" x14ac:dyDescent="0.2">
      <c r="A172" s="2" t="s">
        <v>15</v>
      </c>
    </row>
    <row r="173" spans="1:1" ht="25.5" x14ac:dyDescent="0.2">
      <c r="A173" s="2" t="s">
        <v>15</v>
      </c>
    </row>
    <row r="174" spans="1:1" ht="25.5" x14ac:dyDescent="0.2">
      <c r="A174" s="2" t="s">
        <v>15</v>
      </c>
    </row>
    <row r="175" spans="1:1" ht="25.5" x14ac:dyDescent="0.2">
      <c r="A175" s="2" t="s">
        <v>15</v>
      </c>
    </row>
    <row r="176" spans="1:1" ht="25.5" x14ac:dyDescent="0.2">
      <c r="A176" s="2" t="s">
        <v>15</v>
      </c>
    </row>
    <row r="177" spans="1:1" ht="25.5" x14ac:dyDescent="0.2">
      <c r="A177" s="2" t="s">
        <v>15</v>
      </c>
    </row>
    <row r="178" spans="1:1" ht="25.5" x14ac:dyDescent="0.2">
      <c r="A178" s="2" t="s">
        <v>15</v>
      </c>
    </row>
    <row r="179" spans="1:1" ht="25.5" x14ac:dyDescent="0.2">
      <c r="A179" s="2" t="s">
        <v>15</v>
      </c>
    </row>
    <row r="180" spans="1:1" ht="25.5" x14ac:dyDescent="0.2">
      <c r="A180" s="2" t="s">
        <v>15</v>
      </c>
    </row>
    <row r="181" spans="1:1" ht="25.5" x14ac:dyDescent="0.2">
      <c r="A181" s="2" t="s">
        <v>15</v>
      </c>
    </row>
    <row r="182" spans="1:1" ht="25.5" x14ac:dyDescent="0.2">
      <c r="A182" s="2" t="s">
        <v>15</v>
      </c>
    </row>
    <row r="183" spans="1:1" ht="25.5" x14ac:dyDescent="0.2">
      <c r="A183" s="2" t="s">
        <v>15</v>
      </c>
    </row>
    <row r="184" spans="1:1" ht="25.5" x14ac:dyDescent="0.2">
      <c r="A184" s="2" t="s">
        <v>15</v>
      </c>
    </row>
    <row r="185" spans="1:1" ht="25.5" x14ac:dyDescent="0.2">
      <c r="A185" s="2" t="s">
        <v>15</v>
      </c>
    </row>
    <row r="186" spans="1:1" ht="25.5" x14ac:dyDescent="0.2">
      <c r="A186" s="2" t="s">
        <v>15</v>
      </c>
    </row>
    <row r="187" spans="1:1" ht="25.5" x14ac:dyDescent="0.2">
      <c r="A187" s="2" t="s">
        <v>15</v>
      </c>
    </row>
    <row r="188" spans="1:1" ht="25.5" x14ac:dyDescent="0.2">
      <c r="A188" s="2" t="s">
        <v>15</v>
      </c>
    </row>
    <row r="189" spans="1:1" ht="25.5" x14ac:dyDescent="0.2">
      <c r="A189" s="2" t="s">
        <v>15</v>
      </c>
    </row>
    <row r="190" spans="1:1" ht="25.5" x14ac:dyDescent="0.2">
      <c r="A190" s="2" t="s">
        <v>15</v>
      </c>
    </row>
    <row r="191" spans="1:1" ht="25.5" x14ac:dyDescent="0.2">
      <c r="A191" s="2" t="s">
        <v>15</v>
      </c>
    </row>
    <row r="192" spans="1:1" ht="25.5" x14ac:dyDescent="0.2">
      <c r="A192" s="2" t="s">
        <v>15</v>
      </c>
    </row>
    <row r="193" spans="1:1" ht="25.5" x14ac:dyDescent="0.2">
      <c r="A193" s="2" t="s">
        <v>15</v>
      </c>
    </row>
    <row r="194" spans="1:1" ht="25.5" x14ac:dyDescent="0.2">
      <c r="A194" s="2" t="s">
        <v>15</v>
      </c>
    </row>
    <row r="195" spans="1:1" ht="25.5" x14ac:dyDescent="0.2">
      <c r="A195" s="2" t="s">
        <v>15</v>
      </c>
    </row>
    <row r="196" spans="1:1" ht="25.5" x14ac:dyDescent="0.2">
      <c r="A196" s="2" t="s">
        <v>15</v>
      </c>
    </row>
    <row r="197" spans="1:1" ht="25.5" x14ac:dyDescent="0.2">
      <c r="A197" s="2" t="s">
        <v>15</v>
      </c>
    </row>
    <row r="198" spans="1:1" ht="25.5" x14ac:dyDescent="0.2">
      <c r="A198" s="2" t="s">
        <v>15</v>
      </c>
    </row>
    <row r="199" spans="1:1" ht="25.5" x14ac:dyDescent="0.2">
      <c r="A199" s="2" t="s">
        <v>15</v>
      </c>
    </row>
    <row r="200" spans="1:1" ht="25.5" x14ac:dyDescent="0.2">
      <c r="A200" s="2" t="s">
        <v>15</v>
      </c>
    </row>
    <row r="201" spans="1:1" ht="25.5" x14ac:dyDescent="0.2">
      <c r="A201" s="2" t="s">
        <v>15</v>
      </c>
    </row>
    <row r="202" spans="1:1" ht="25.5" x14ac:dyDescent="0.2">
      <c r="A202" s="2" t="s">
        <v>15</v>
      </c>
    </row>
    <row r="203" spans="1:1" ht="25.5" x14ac:dyDescent="0.2">
      <c r="A203" s="2" t="s">
        <v>15</v>
      </c>
    </row>
    <row r="204" spans="1:1" ht="25.5" x14ac:dyDescent="0.2">
      <c r="A204" s="2" t="s">
        <v>15</v>
      </c>
    </row>
    <row r="205" spans="1:1" ht="25.5" x14ac:dyDescent="0.2">
      <c r="A205" s="2" t="s">
        <v>15</v>
      </c>
    </row>
    <row r="206" spans="1:1" ht="25.5" x14ac:dyDescent="0.2">
      <c r="A206" s="2" t="s">
        <v>15</v>
      </c>
    </row>
    <row r="207" spans="1:1" ht="25.5" x14ac:dyDescent="0.2">
      <c r="A207" s="2" t="s">
        <v>15</v>
      </c>
    </row>
    <row r="208" spans="1:1" ht="25.5" x14ac:dyDescent="0.2">
      <c r="A208" s="2" t="s">
        <v>15</v>
      </c>
    </row>
    <row r="209" spans="1:1" ht="25.5" x14ac:dyDescent="0.2">
      <c r="A209" s="2" t="s">
        <v>15</v>
      </c>
    </row>
    <row r="210" spans="1:1" ht="25.5" x14ac:dyDescent="0.2">
      <c r="A210" s="2" t="s">
        <v>15</v>
      </c>
    </row>
    <row r="211" spans="1:1" ht="25.5" x14ac:dyDescent="0.2">
      <c r="A211" s="2" t="s">
        <v>15</v>
      </c>
    </row>
    <row r="212" spans="1:1" ht="25.5" x14ac:dyDescent="0.2">
      <c r="A212" s="2" t="s">
        <v>15</v>
      </c>
    </row>
    <row r="213" spans="1:1" ht="25.5" x14ac:dyDescent="0.2">
      <c r="A213" s="2" t="s">
        <v>15</v>
      </c>
    </row>
    <row r="214" spans="1:1" ht="25.5" x14ac:dyDescent="0.2">
      <c r="A214" s="2" t="s">
        <v>15</v>
      </c>
    </row>
    <row r="215" spans="1:1" ht="25.5" x14ac:dyDescent="0.2">
      <c r="A215" s="2" t="s">
        <v>15</v>
      </c>
    </row>
    <row r="216" spans="1:1" ht="25.5" x14ac:dyDescent="0.2">
      <c r="A216" s="2" t="s">
        <v>15</v>
      </c>
    </row>
    <row r="217" spans="1:1" ht="25.5" x14ac:dyDescent="0.2">
      <c r="A217" s="2" t="s">
        <v>15</v>
      </c>
    </row>
    <row r="218" spans="1:1" ht="25.5" x14ac:dyDescent="0.2">
      <c r="A218" s="2" t="s">
        <v>15</v>
      </c>
    </row>
    <row r="219" spans="1:1" ht="25.5" x14ac:dyDescent="0.2">
      <c r="A219" s="2" t="s">
        <v>15</v>
      </c>
    </row>
    <row r="220" spans="1:1" ht="25.5" x14ac:dyDescent="0.2">
      <c r="A220" s="2" t="s">
        <v>15</v>
      </c>
    </row>
    <row r="221" spans="1:1" ht="25.5" x14ac:dyDescent="0.2">
      <c r="A221" s="2" t="s">
        <v>15</v>
      </c>
    </row>
    <row r="222" spans="1:1" ht="25.5" x14ac:dyDescent="0.2">
      <c r="A222" s="2" t="s">
        <v>15</v>
      </c>
    </row>
    <row r="223" spans="1:1" ht="25.5" x14ac:dyDescent="0.2">
      <c r="A223" s="2" t="s">
        <v>15</v>
      </c>
    </row>
  </sheetData>
  <mergeCells count="62">
    <mergeCell ref="I3:I5"/>
    <mergeCell ref="D3:D5"/>
    <mergeCell ref="E3:E5"/>
    <mergeCell ref="F3:F5"/>
    <mergeCell ref="G3:G5"/>
    <mergeCell ref="H3:H5"/>
    <mergeCell ref="B16:C16"/>
    <mergeCell ref="B4:C4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32:C32"/>
    <mergeCell ref="B18:C18"/>
    <mergeCell ref="B19:C19"/>
    <mergeCell ref="B20:C20"/>
    <mergeCell ref="B21:C21"/>
    <mergeCell ref="B25:C25"/>
    <mergeCell ref="B27:C27"/>
    <mergeCell ref="B28:C28"/>
    <mergeCell ref="B29:C29"/>
    <mergeCell ref="B30:C30"/>
    <mergeCell ref="B31:C31"/>
    <mergeCell ref="B48:C48"/>
    <mergeCell ref="B33:C33"/>
    <mergeCell ref="B35:C35"/>
    <mergeCell ref="B36:C36"/>
    <mergeCell ref="B37:C37"/>
    <mergeCell ref="B39:C39"/>
    <mergeCell ref="B40:C40"/>
    <mergeCell ref="B41:C41"/>
    <mergeCell ref="B43:C43"/>
    <mergeCell ref="B44:C44"/>
    <mergeCell ref="B45:C45"/>
    <mergeCell ref="B46:C46"/>
    <mergeCell ref="B50:C50"/>
    <mergeCell ref="B51:C51"/>
    <mergeCell ref="B52:C52"/>
    <mergeCell ref="B53:C53"/>
    <mergeCell ref="B54:C54"/>
    <mergeCell ref="B68:C68"/>
    <mergeCell ref="B24:I24"/>
    <mergeCell ref="B2:C2"/>
    <mergeCell ref="B62:C62"/>
    <mergeCell ref="B63:C63"/>
    <mergeCell ref="B64:C64"/>
    <mergeCell ref="B65:C65"/>
    <mergeCell ref="B66:C66"/>
    <mergeCell ref="B67:C67"/>
    <mergeCell ref="B56:C56"/>
    <mergeCell ref="B57:C57"/>
    <mergeCell ref="B58:C58"/>
    <mergeCell ref="B59:C59"/>
    <mergeCell ref="B60:C60"/>
    <mergeCell ref="B61:C61"/>
    <mergeCell ref="B49:C4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ENGLAND</vt:lpstr>
      <vt:lpstr>Alehm</vt:lpstr>
      <vt:lpstr>CEnTSA</vt:lpstr>
      <vt:lpstr>EETSA</vt:lpstr>
      <vt:lpstr>NETSA</vt:lpstr>
      <vt:lpstr>SWERCOTS</vt:lpstr>
      <vt:lpstr>TSEM</vt:lpstr>
      <vt:lpstr>TSNW</vt:lpstr>
      <vt:lpstr>TSSE</vt:lpstr>
      <vt:lpstr>YAHTSG</vt:lpstr>
    </vt:vector>
  </TitlesOfParts>
  <Company>
  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2017-18_England_Feed_Performance_Report</dc:title>
  <dc:creator>Rosser, Adam</dc:creator>
  <cp:lastModifiedBy>Clowes, John</cp:lastModifiedBy>
  <dcterms:created xsi:type="dcterms:W3CDTF">2018-01-31T13:06:57Z</dcterms:created>
  <dcterms:modified xsi:type="dcterms:W3CDTF">2018-12-13T16:52:39Z</dcterms:modified>
</cp:coreProperties>
</file>