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ERVEUR ECONOMETRIE 2021-2022\L3 ECONOMETRIE\Serveur\BASE DE DONNEES\"/>
    </mc:Choice>
  </mc:AlternateContent>
  <xr:revisionPtr revIDLastSave="0" documentId="13_ncr:1_{57449C32-6A8E-4CBD-819D-E11A86F42A6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TRIMESTRIELLE" sheetId="1" r:id="rId1"/>
  </sheets>
  <definedNames>
    <definedName name="datatrim">DATATRIMESTRIELLE!$B$1:$AJ$201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</calcChain>
</file>

<file path=xl/sharedStrings.xml><?xml version="1.0" encoding="utf-8"?>
<sst xmlns="http://schemas.openxmlformats.org/spreadsheetml/2006/main" count="273" uniqueCount="273">
  <si>
    <t>CPC</t>
  </si>
  <si>
    <t>DAT</t>
  </si>
  <si>
    <t>DLT</t>
  </si>
  <si>
    <t>DP</t>
  </si>
  <si>
    <t>GPG</t>
  </si>
  <si>
    <t>H</t>
  </si>
  <si>
    <t>INVP</t>
  </si>
  <si>
    <t>K</t>
  </si>
  <si>
    <t>L</t>
  </si>
  <si>
    <t>MPM</t>
  </si>
  <si>
    <t>PAP</t>
  </si>
  <si>
    <t>PC</t>
  </si>
  <si>
    <t>PDI</t>
  </si>
  <si>
    <t>PG</t>
  </si>
  <si>
    <t>PINV</t>
  </si>
  <si>
    <t>PM</t>
  </si>
  <si>
    <t>POP</t>
  </si>
  <si>
    <t>PX</t>
  </si>
  <si>
    <t>PY</t>
  </si>
  <si>
    <t>RD</t>
  </si>
  <si>
    <t>SP</t>
  </si>
  <si>
    <t>TCHO</t>
  </si>
  <si>
    <t>TCOT</t>
  </si>
  <si>
    <t>TE</t>
  </si>
  <si>
    <t>TPRES</t>
  </si>
  <si>
    <t>TSP</t>
  </si>
  <si>
    <t>W</t>
  </si>
  <si>
    <t>XPX</t>
  </si>
  <si>
    <t>YPY</t>
  </si>
  <si>
    <t>UN</t>
  </si>
  <si>
    <t>OBS</t>
  </si>
  <si>
    <t>1963-1</t>
  </si>
  <si>
    <t>1975-T1</t>
  </si>
  <si>
    <t>1975-T2</t>
  </si>
  <si>
    <t>1975-T3</t>
  </si>
  <si>
    <t>1975-T4</t>
  </si>
  <si>
    <t>1976-T1</t>
  </si>
  <si>
    <t>1976-T2</t>
  </si>
  <si>
    <t>1976-T3</t>
  </si>
  <si>
    <t>1976-T4</t>
  </si>
  <si>
    <t>1977-T1</t>
  </si>
  <si>
    <t>1977-T2</t>
  </si>
  <si>
    <t>1977-T3</t>
  </si>
  <si>
    <t>1977-T4</t>
  </si>
  <si>
    <t>1978-T1</t>
  </si>
  <si>
    <t>1978-T2</t>
  </si>
  <si>
    <t>1978-T3</t>
  </si>
  <si>
    <t>1978-T4</t>
  </si>
  <si>
    <t>1979-T1</t>
  </si>
  <si>
    <t>1979-T2</t>
  </si>
  <si>
    <t>1979-T3</t>
  </si>
  <si>
    <t>1979-T4</t>
  </si>
  <si>
    <t>1980-T1</t>
  </si>
  <si>
    <t>1980-T2</t>
  </si>
  <si>
    <t>1980-T3</t>
  </si>
  <si>
    <t>1980-T4</t>
  </si>
  <si>
    <t>1981-T1</t>
  </si>
  <si>
    <t>1981-T2</t>
  </si>
  <si>
    <t>1981-T3</t>
  </si>
  <si>
    <t>1981-T4</t>
  </si>
  <si>
    <t>1982-T1</t>
  </si>
  <si>
    <t>1982-T2</t>
  </si>
  <si>
    <t>1982-T3</t>
  </si>
  <si>
    <t>1982-T4</t>
  </si>
  <si>
    <t>1983-T1</t>
  </si>
  <si>
    <t>1983-T2</t>
  </si>
  <si>
    <t>1983-T3</t>
  </si>
  <si>
    <t>1983-T4</t>
  </si>
  <si>
    <t>1984-T1</t>
  </si>
  <si>
    <t>1984-T2</t>
  </si>
  <si>
    <t>1984-T3</t>
  </si>
  <si>
    <t>1984-T4</t>
  </si>
  <si>
    <t>1985-T1</t>
  </si>
  <si>
    <t>1985-T2</t>
  </si>
  <si>
    <t>1985-T3</t>
  </si>
  <si>
    <t>1985-T4</t>
  </si>
  <si>
    <t>1986-T1</t>
  </si>
  <si>
    <t>1986-T2</t>
  </si>
  <si>
    <t>1986-T3</t>
  </si>
  <si>
    <t>1986-T4</t>
  </si>
  <si>
    <t>1987-T1</t>
  </si>
  <si>
    <t>1987-T2</t>
  </si>
  <si>
    <t>1987-T3</t>
  </si>
  <si>
    <t>1987-T4</t>
  </si>
  <si>
    <t>1988-T1</t>
  </si>
  <si>
    <t>1988-T2</t>
  </si>
  <si>
    <t>1988-T3</t>
  </si>
  <si>
    <t>1988-T4</t>
  </si>
  <si>
    <t>1989-T1</t>
  </si>
  <si>
    <t>1989-T2</t>
  </si>
  <si>
    <t>1989-T3</t>
  </si>
  <si>
    <t>1989-T4</t>
  </si>
  <si>
    <t>1990-T1</t>
  </si>
  <si>
    <t>1990-T2</t>
  </si>
  <si>
    <t>1990-T3</t>
  </si>
  <si>
    <t>1990-T4</t>
  </si>
  <si>
    <t>1991-T1</t>
  </si>
  <si>
    <t>1991-T2</t>
  </si>
  <si>
    <t>1991-T3</t>
  </si>
  <si>
    <t>1991-T4</t>
  </si>
  <si>
    <t>1992-T1</t>
  </si>
  <si>
    <t>1992-T2</t>
  </si>
  <si>
    <t>1992-T3</t>
  </si>
  <si>
    <t>1992-T4</t>
  </si>
  <si>
    <t>1993-T1</t>
  </si>
  <si>
    <t>1993-T2</t>
  </si>
  <si>
    <t>1993-T3</t>
  </si>
  <si>
    <t>1993-T4</t>
  </si>
  <si>
    <t>1994-T1</t>
  </si>
  <si>
    <t>1994-T2</t>
  </si>
  <si>
    <t>1994-T3</t>
  </si>
  <si>
    <t>1994-T4</t>
  </si>
  <si>
    <t>1995-T1</t>
  </si>
  <si>
    <t>1995-T2</t>
  </si>
  <si>
    <t>1995-T3</t>
  </si>
  <si>
    <t>1995-T4</t>
  </si>
  <si>
    <t>1996-T1</t>
  </si>
  <si>
    <t>1996-T2</t>
  </si>
  <si>
    <t>1996-T3</t>
  </si>
  <si>
    <t>1996-T4</t>
  </si>
  <si>
    <t>1997-T1</t>
  </si>
  <si>
    <t>1997-T2</t>
  </si>
  <si>
    <t>1997-T3</t>
  </si>
  <si>
    <t>1997-T4</t>
  </si>
  <si>
    <t>1998-T1</t>
  </si>
  <si>
    <t>1998-T2</t>
  </si>
  <si>
    <t>1998-T3</t>
  </si>
  <si>
    <t>1998-T4</t>
  </si>
  <si>
    <t>1999-T1</t>
  </si>
  <si>
    <t>1999-T2</t>
  </si>
  <si>
    <t>1999-T3</t>
  </si>
  <si>
    <t>1999-T4</t>
  </si>
  <si>
    <t>2000-T1</t>
  </si>
  <si>
    <t>2000-T2</t>
  </si>
  <si>
    <t>2000-T3</t>
  </si>
  <si>
    <t>2000-T4</t>
  </si>
  <si>
    <t>2001-T1</t>
  </si>
  <si>
    <t>2001-T2</t>
  </si>
  <si>
    <t>2001-T3</t>
  </si>
  <si>
    <t>2001-T4</t>
  </si>
  <si>
    <t>2002-T1</t>
  </si>
  <si>
    <t>2002-T2</t>
  </si>
  <si>
    <t>2002-T3</t>
  </si>
  <si>
    <t>2002-T4</t>
  </si>
  <si>
    <t>2003-T1</t>
  </si>
  <si>
    <t>2003-T2</t>
  </si>
  <si>
    <t>2003-T3</t>
  </si>
  <si>
    <t>2003-T4</t>
  </si>
  <si>
    <t>2004-T1</t>
  </si>
  <si>
    <t>2004-T2</t>
  </si>
  <si>
    <t>2004-T3</t>
  </si>
  <si>
    <t>2004-T4</t>
  </si>
  <si>
    <t>2005-T1</t>
  </si>
  <si>
    <t>2005-T2</t>
  </si>
  <si>
    <t>2005-T3</t>
  </si>
  <si>
    <t>2005-T4</t>
  </si>
  <si>
    <t>2006-T1</t>
  </si>
  <si>
    <t>2006-T2</t>
  </si>
  <si>
    <t>2006-T3</t>
  </si>
  <si>
    <t>2006-T4</t>
  </si>
  <si>
    <t>2007-T1</t>
  </si>
  <si>
    <t>2007-T2</t>
  </si>
  <si>
    <t>2007-T3</t>
  </si>
  <si>
    <t>2007-T4</t>
  </si>
  <si>
    <t>2008-T1</t>
  </si>
  <si>
    <t>2008-T2</t>
  </si>
  <si>
    <t>2008-T3</t>
  </si>
  <si>
    <t>2008-T4</t>
  </si>
  <si>
    <t>2009-T1</t>
  </si>
  <si>
    <t>2009-T2</t>
  </si>
  <si>
    <t>2009-T3</t>
  </si>
  <si>
    <t>2009-T4</t>
  </si>
  <si>
    <t>2010-T1</t>
  </si>
  <si>
    <t>2010-T2</t>
  </si>
  <si>
    <t>2010-T3</t>
  </si>
  <si>
    <t>2010-T4</t>
  </si>
  <si>
    <t>2011-T1</t>
  </si>
  <si>
    <t>2011-T2</t>
  </si>
  <si>
    <t>2011-T3</t>
  </si>
  <si>
    <t>2011-T4</t>
  </si>
  <si>
    <t>2012-T1</t>
  </si>
  <si>
    <t>2012-T2</t>
  </si>
  <si>
    <t>2012-T3</t>
  </si>
  <si>
    <t>2012-T4</t>
  </si>
  <si>
    <t>2013-T1</t>
  </si>
  <si>
    <t>2013-T2</t>
  </si>
  <si>
    <t>2013-T3</t>
  </si>
  <si>
    <t>2013-T4</t>
  </si>
  <si>
    <t>2014-T1</t>
  </si>
  <si>
    <t>2014-T2</t>
  </si>
  <si>
    <t>2014-T3</t>
  </si>
  <si>
    <t>2014-T4</t>
  </si>
  <si>
    <t>2015-T1</t>
  </si>
  <si>
    <t>2015-T2</t>
  </si>
  <si>
    <t>2015-T3</t>
  </si>
  <si>
    <t>2015-T4</t>
  </si>
  <si>
    <t>2016-T1</t>
  </si>
  <si>
    <t>2016-T2</t>
  </si>
  <si>
    <t xml:space="preserve">2016-T3 </t>
  </si>
  <si>
    <t xml:space="preserve">2016-T4 </t>
  </si>
  <si>
    <t>2017-T1</t>
  </si>
  <si>
    <t>2017-T2</t>
  </si>
  <si>
    <t>2017-T3</t>
  </si>
  <si>
    <t>2017-T4</t>
  </si>
  <si>
    <t>1963-2</t>
  </si>
  <si>
    <t>1963-3</t>
  </si>
  <si>
    <t>1963-4</t>
  </si>
  <si>
    <t>1964-1</t>
  </si>
  <si>
    <t>1964-2</t>
  </si>
  <si>
    <t>1964-3</t>
  </si>
  <si>
    <t>1964-4</t>
  </si>
  <si>
    <t>1965-1</t>
  </si>
  <si>
    <t>1965-2</t>
  </si>
  <si>
    <t>1965-3</t>
  </si>
  <si>
    <t>1965-4</t>
  </si>
  <si>
    <t>1966-1</t>
  </si>
  <si>
    <t>1966-2</t>
  </si>
  <si>
    <t>1966-3</t>
  </si>
  <si>
    <t>1966-4</t>
  </si>
  <si>
    <t>1967-1</t>
  </si>
  <si>
    <t>1967-2</t>
  </si>
  <si>
    <t>1967-3</t>
  </si>
  <si>
    <t>1967-4</t>
  </si>
  <si>
    <t>1968-1</t>
  </si>
  <si>
    <t>1968-2</t>
  </si>
  <si>
    <t>1968-3</t>
  </si>
  <si>
    <t>1968-4</t>
  </si>
  <si>
    <t>1969-1</t>
  </si>
  <si>
    <t>1969-2</t>
  </si>
  <si>
    <t>1969-3</t>
  </si>
  <si>
    <t>1969-4</t>
  </si>
  <si>
    <t>1970-1</t>
  </si>
  <si>
    <t>1970-2</t>
  </si>
  <si>
    <t>1970-3</t>
  </si>
  <si>
    <t>1970-4</t>
  </si>
  <si>
    <t>1971-1</t>
  </si>
  <si>
    <t>1971-2</t>
  </si>
  <si>
    <t>1971-3</t>
  </si>
  <si>
    <t>1971-4</t>
  </si>
  <si>
    <t>1972-1</t>
  </si>
  <si>
    <t>1972-2</t>
  </si>
  <si>
    <t>1972-3</t>
  </si>
  <si>
    <t>1972-4</t>
  </si>
  <si>
    <t>1973-1</t>
  </si>
  <si>
    <t>1973-2</t>
  </si>
  <si>
    <t>1973-3</t>
  </si>
  <si>
    <t>1973-4</t>
  </si>
  <si>
    <t>1974-1</t>
  </si>
  <si>
    <t>1974-2</t>
  </si>
  <si>
    <t>1974-3</t>
  </si>
  <si>
    <t>1974-4</t>
  </si>
  <si>
    <t>TRIM</t>
  </si>
  <si>
    <t>2018-T1</t>
  </si>
  <si>
    <t>2018-T2</t>
  </si>
  <si>
    <t>2018-T3</t>
  </si>
  <si>
    <t>2018-T4</t>
  </si>
  <si>
    <t>2019-T1</t>
  </si>
  <si>
    <t>2019-T2</t>
  </si>
  <si>
    <t>2019-T3</t>
  </si>
  <si>
    <t>2019-T4</t>
  </si>
  <si>
    <t>DUC</t>
  </si>
  <si>
    <t>TINFL</t>
  </si>
  <si>
    <t>TR</t>
  </si>
  <si>
    <t>TDP</t>
  </si>
  <si>
    <t>QEPQE</t>
  </si>
  <si>
    <t>PQE</t>
  </si>
  <si>
    <t>2020-T1</t>
  </si>
  <si>
    <t>2020-T2</t>
  </si>
  <si>
    <t>2020-T3</t>
  </si>
  <si>
    <t>2020-T4</t>
  </si>
  <si>
    <t>2021-T1</t>
  </si>
  <si>
    <t>DEP</t>
  </si>
  <si>
    <t>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</si>
</sst>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4" formatCode="_-* #,##0.00\ &quot;€&quot;_-;\-* #,##0.00\ &quot;€&quot;_-;_-* &quot;-&quot;??\ &quot;€&quot;_-;_-@_-"/>
    <numFmt numFmtId="164" formatCode="0.0"/>
    <numFmt numFmtId="165" formatCode="0.000000"/>
    <numFmt numFmtId="166" formatCode="0.00000"/>
    <numFmt numFmtId="167" formatCode="0.000"/>
    <numFmt numFmtId="168" formatCode="0.0000000"/>
    <numFmt numFmtId="169" formatCode="0.0000"/>
    <numFmt numFmtId="170" formatCode="_-\ #,##0.0,\ _€_-;[Red]\-\ #,##0.0,\ _€_-;_-\ &quot;-&quot;\ _€_-;_-@_-"/>
    <numFmt numFmtId="171" formatCode="_-\ #,##0.0,\ _€_-;[Red]&quot;- &quot;#,##0.0,\ _€_-;_-&quot; - &quot;_€_-;_-@_-"/>
    <numFmt numFmtId="172" formatCode="#,##0.0_ ;[Red]\-\ #,##0.0\ "/>
    <numFmt numFmtId="173" formatCode="_-* #,##0.00_-;\-* #,##0.00_-;_-* \-??_-;_-@_-"/>
    <numFmt numFmtId="174" formatCode="_-[$€]* #,##0.00_-;\-[$€]* #,##0.00_-;_-[$€]* &quot;-&quot;??_-;_-@_-"/>
    <numFmt numFmtId="175" formatCode="_-* #,##0.00\ [$€]_-;\-* #,##0.00\ [$€]_-;_-* &quot;-&quot;??\ [$€]_-;_-@_-"/>
    <numFmt numFmtId="176" formatCode="_-\ #,##0.00\ &quot;€&quot;_-;[Red]\-\ #,##0.00\ &quot;€&quot;_-;_-\ &quot;-&quot;??\ &quot;€&quot;_-;_-@_-"/>
    <numFmt numFmtId="177" formatCode="_-[$€]* #,##0.00_-;\-[$€]* #,##0.00_-;_-[$€]* \-??_-;_-@_-"/>
    <numFmt numFmtId="178" formatCode="_-* #,##0.00\ _F_-;\-* #,##0.00\ _F_-;_-* \-??\ _F_-;_-@_-"/>
    <numFmt numFmtId="179" formatCode="#,##0.0_ ;[Red]\-#,##0.0\ "/>
    <numFmt numFmtId="180" formatCode="_-* #,##0.00\ _F_-;\-* #,##0.00\ _F_-;_-* &quot;-&quot;??\ _F_-;_-@_-"/>
    <numFmt numFmtId="181" formatCode="_-\ #,##0.0,,\ _€_-;[Red]\-\ #,##0.0,,\ _€_-;_-\ &quot;-&quot;\ _€_-;_-@_-"/>
    <numFmt numFmtId="182" formatCode="0\ %"/>
    <numFmt numFmtId="183" formatCode="#,##0.00\ [$€-407];[Red]\-#,##0.00\ [$€-407]"/>
    <numFmt numFmtId="184" formatCode="0.00000000"/>
    <numFmt numFmtId="185" formatCode="#,##0.000000000"/>
    <numFmt numFmtId="186" formatCode="#,##0.0000000"/>
    <numFmt numFmtId="187" formatCode="#,##0.000000000000000"/>
    <numFmt numFmtId="188" formatCode="0.0000000000"/>
  </numFmts>
  <fonts count="6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0"/>
      <name val="Arial"/>
      <family val="2"/>
      <charset val="1"/>
    </font>
    <font>
      <sz val="10"/>
      <name val="Arial CE"/>
      <family val="2"/>
      <charset val="238"/>
    </font>
    <font>
      <sz val="11"/>
      <color indexed="8"/>
      <name val="Calibri"/>
      <family val="2"/>
      <charset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8"/>
      <color indexed="12"/>
      <name val="Arial"/>
      <family val="2"/>
    </font>
    <font>
      <b/>
      <sz val="9"/>
      <color indexed="17"/>
      <name val="Arial"/>
      <family val="2"/>
    </font>
    <font>
      <u/>
      <sz val="10"/>
      <color indexed="12"/>
      <name val="Arial"/>
      <family val="2"/>
    </font>
    <font>
      <u/>
      <sz val="9"/>
      <color indexed="12"/>
      <name val="Arial"/>
      <family val="2"/>
    </font>
    <font>
      <sz val="11"/>
      <color indexed="60"/>
      <name val="Calibri"/>
      <family val="2"/>
    </font>
    <font>
      <sz val="8"/>
      <name val="Arial"/>
      <family val="2"/>
    </font>
    <font>
      <sz val="12"/>
      <name val="Arial"/>
      <family val="2"/>
    </font>
    <font>
      <sz val="10"/>
      <name val="Times New Roman"/>
      <family val="1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0"/>
      <name val="Arial"/>
      <charset val="1"/>
    </font>
    <font>
      <b/>
      <i/>
      <sz val="16"/>
      <name val="Arial"/>
      <charset val="1"/>
    </font>
    <font>
      <b/>
      <i/>
      <u/>
      <sz val="10"/>
      <name val="Arial"/>
      <charset val="1"/>
    </font>
    <font>
      <b/>
      <sz val="10"/>
      <color rgb="FFED1C24"/>
      <name val="Arial"/>
      <charset val="1"/>
    </font>
    <font>
      <u/>
      <sz val="10"/>
      <color indexed="30"/>
      <name val="Arial"/>
    </font>
    <font>
      <b/>
      <sz val="9"/>
      <name val="Arial"/>
      <family val="2"/>
    </font>
    <font>
      <sz val="9"/>
      <name val="Arial"/>
    </font>
  </fonts>
  <fills count="7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5"/>
        <bgColor indexed="29"/>
      </patternFill>
    </fill>
    <fill>
      <patternFill patternType="solid">
        <fgColor indexed="41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4"/>
        <bgColor indexed="31"/>
      </patternFill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 style="hair">
        <color indexed="64"/>
      </right>
      <top style="dash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57">
    <xf numFmtId="0" fontId="0" fillId="0" borderId="0"/>
    <xf numFmtId="0" fontId="5" fillId="0" borderId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9" borderId="0" applyNumberFormat="0" applyBorder="0" applyAlignment="0" applyProtection="0"/>
    <xf numFmtId="0" fontId="11" fillId="10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6" applyNumberFormat="0" applyAlignment="0" applyProtection="0"/>
    <xf numFmtId="0" fontId="14" fillId="13" borderId="7" applyNumberFormat="0" applyAlignment="0" applyProtection="0"/>
    <xf numFmtId="0" fontId="15" fillId="13" borderId="6" applyNumberFormat="0" applyAlignment="0" applyProtection="0"/>
    <xf numFmtId="0" fontId="16" fillId="0" borderId="8" applyNumberFormat="0" applyFill="0" applyAlignment="0" applyProtection="0"/>
    <xf numFmtId="0" fontId="17" fillId="14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1" applyNumberFormat="0" applyFill="0" applyAlignment="0" applyProtection="0"/>
    <xf numFmtId="0" fontId="21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1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1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1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1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1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170" fontId="22" fillId="0" borderId="0" applyFont="0" applyFill="0" applyBorder="0" applyAlignment="0" applyProtection="0">
      <alignment vertical="center"/>
    </xf>
    <xf numFmtId="171" fontId="3" fillId="0" borderId="0" applyFill="0" applyBorder="0" applyAlignment="0" applyProtection="0"/>
    <xf numFmtId="170" fontId="22" fillId="0" borderId="0" applyFont="0" applyFill="0" applyBorder="0" applyAlignment="0" applyProtection="0">
      <alignment vertical="center"/>
    </xf>
    <xf numFmtId="171" fontId="3" fillId="0" borderId="0" applyFill="0" applyBorder="0" applyAlignment="0" applyProtection="0"/>
    <xf numFmtId="171" fontId="3" fillId="0" borderId="0" applyFill="0" applyBorder="0" applyAlignment="0" applyProtection="0"/>
    <xf numFmtId="171" fontId="3" fillId="0" borderId="0" applyFill="0" applyBorder="0" applyAlignment="0" applyProtection="0"/>
    <xf numFmtId="171" fontId="3" fillId="0" borderId="0" applyFill="0" applyBorder="0" applyAlignment="0" applyProtection="0"/>
    <xf numFmtId="170" fontId="22" fillId="0" borderId="0" applyFont="0" applyFill="0" applyBorder="0" applyAlignment="0" applyProtection="0">
      <alignment vertical="center"/>
    </xf>
    <xf numFmtId="171" fontId="3" fillId="0" borderId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3" borderId="0" applyNumberFormat="0" applyBorder="0" applyAlignment="0" applyProtection="0"/>
    <xf numFmtId="0" fontId="23" fillId="46" borderId="0" applyNumberFormat="0" applyBorder="0" applyAlignment="0" applyProtection="0"/>
    <xf numFmtId="0" fontId="23" fillId="49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3" borderId="0" applyNumberFormat="0" applyBorder="0" applyAlignment="0" applyProtection="0"/>
    <xf numFmtId="0" fontId="23" fillId="46" borderId="0" applyNumberFormat="0" applyBorder="0" applyAlignment="0" applyProtection="0"/>
    <xf numFmtId="0" fontId="23" fillId="49" borderId="0" applyNumberFormat="0" applyBorder="0" applyAlignment="0" applyProtection="0"/>
    <xf numFmtId="0" fontId="24" fillId="50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51" borderId="0" applyNumberFormat="0" applyBorder="0" applyAlignment="0" applyProtection="0"/>
    <xf numFmtId="0" fontId="24" fillId="52" borderId="0" applyNumberFormat="0" applyBorder="0" applyAlignment="0" applyProtection="0"/>
    <xf numFmtId="0" fontId="24" fillId="53" borderId="0" applyNumberFormat="0" applyBorder="0" applyAlignment="0" applyProtection="0"/>
    <xf numFmtId="0" fontId="24" fillId="50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51" borderId="0" applyNumberFormat="0" applyBorder="0" applyAlignment="0" applyProtection="0"/>
    <xf numFmtId="0" fontId="24" fillId="52" borderId="0" applyNumberFormat="0" applyBorder="0" applyAlignment="0" applyProtection="0"/>
    <xf numFmtId="0" fontId="24" fillId="53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6" borderId="0" applyNumberFormat="0" applyBorder="0" applyAlignment="0" applyProtection="0"/>
    <xf numFmtId="0" fontId="24" fillId="51" borderId="0" applyNumberFormat="0" applyBorder="0" applyAlignment="0" applyProtection="0"/>
    <xf numFmtId="0" fontId="24" fillId="52" borderId="0" applyNumberFormat="0" applyBorder="0" applyAlignment="0" applyProtection="0"/>
    <xf numFmtId="0" fontId="24" fillId="57" borderId="0" applyNumberFormat="0" applyBorder="0" applyAlignment="0" applyProtection="0"/>
    <xf numFmtId="0" fontId="25" fillId="0" borderId="0" applyNumberFormat="0" applyFill="0" applyBorder="0" applyAlignment="0" applyProtection="0"/>
    <xf numFmtId="0" fontId="26" fillId="41" borderId="0" applyNumberFormat="0" applyBorder="0" applyAlignment="0" applyProtection="0"/>
    <xf numFmtId="0" fontId="26" fillId="58" borderId="0" applyNumberFormat="0" applyBorder="0" applyAlignment="0" applyProtection="0"/>
    <xf numFmtId="172" fontId="22" fillId="59" borderId="12">
      <alignment vertical="center"/>
    </xf>
    <xf numFmtId="0" fontId="27" fillId="60" borderId="13" applyNumberFormat="0" applyAlignment="0" applyProtection="0"/>
    <xf numFmtId="0" fontId="27" fillId="60" borderId="13" applyNumberFormat="0" applyAlignment="0" applyProtection="0"/>
    <xf numFmtId="0" fontId="28" fillId="0" borderId="14" applyNumberFormat="0" applyFill="0" applyAlignment="0" applyProtection="0"/>
    <xf numFmtId="0" fontId="29" fillId="61" borderId="15" applyNumberFormat="0" applyAlignment="0" applyProtection="0"/>
    <xf numFmtId="173" fontId="3" fillId="0" borderId="0" applyFill="0" applyBorder="0" applyProtection="0"/>
    <xf numFmtId="0" fontId="23" fillId="62" borderId="16" applyNumberFormat="0" applyFont="0" applyAlignment="0" applyProtection="0"/>
    <xf numFmtId="14" fontId="22" fillId="0" borderId="0" applyFont="0" applyFill="0" applyBorder="0" applyProtection="0">
      <alignment horizontal="center" vertical="center"/>
    </xf>
    <xf numFmtId="14" fontId="22" fillId="0" borderId="0" applyFont="0" applyFill="0" applyBorder="0" applyProtection="0">
      <alignment horizontal="center" vertical="center" wrapText="1"/>
    </xf>
    <xf numFmtId="14" fontId="3" fillId="0" borderId="0" applyFill="0" applyBorder="0" applyProtection="0">
      <alignment horizontal="center" vertical="center"/>
    </xf>
    <xf numFmtId="0" fontId="30" fillId="45" borderId="13" applyNumberFormat="0" applyAlignment="0" applyProtection="0"/>
    <xf numFmtId="17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6" fontId="22" fillId="0" borderId="0" applyFont="0" applyFill="0" applyBorder="0" applyAlignment="0" applyProtection="0">
      <alignment vertical="center"/>
    </xf>
    <xf numFmtId="177" fontId="3" fillId="0" borderId="0" applyFill="0" applyBorder="0" applyAlignment="0" applyProtection="0"/>
    <xf numFmtId="173" fontId="31" fillId="0" borderId="0" applyBorder="0" applyProtection="0"/>
    <xf numFmtId="178" fontId="31" fillId="0" borderId="0" applyBorder="0" applyProtection="0"/>
    <xf numFmtId="0" fontId="31" fillId="0" borderId="0"/>
    <xf numFmtId="0" fontId="31" fillId="0" borderId="0"/>
    <xf numFmtId="0" fontId="31" fillId="0" borderId="0"/>
    <xf numFmtId="0" fontId="32" fillId="0" borderId="0"/>
    <xf numFmtId="0" fontId="31" fillId="0" borderId="0"/>
    <xf numFmtId="0" fontId="31" fillId="0" borderId="0"/>
    <xf numFmtId="0" fontId="33" fillId="0" borderId="0"/>
    <xf numFmtId="0" fontId="3" fillId="0" borderId="0"/>
    <xf numFmtId="0" fontId="34" fillId="0" borderId="0" applyNumberFormat="0" applyFill="0" applyBorder="0" applyAlignment="0" applyProtection="0"/>
    <xf numFmtId="179" fontId="22" fillId="63" borderId="17" applyNumberFormat="0" applyFont="0" applyAlignment="0">
      <alignment vertical="center"/>
    </xf>
    <xf numFmtId="179" fontId="22" fillId="63" borderId="18" applyNumberFormat="0" applyFont="0" applyAlignment="0">
      <alignment vertical="center"/>
    </xf>
    <xf numFmtId="179" fontId="22" fillId="63" borderId="17" applyNumberFormat="0" applyFont="0" applyAlignment="0">
      <alignment vertical="center"/>
    </xf>
    <xf numFmtId="0" fontId="35" fillId="42" borderId="0" applyNumberFormat="0" applyBorder="0" applyAlignment="0" applyProtection="0"/>
    <xf numFmtId="0" fontId="35" fillId="64" borderId="0" applyNumberFormat="0" applyBorder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8" fillId="0" borderId="21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0" fontId="30" fillId="45" borderId="13" applyNumberFormat="0" applyAlignment="0" applyProtection="0"/>
    <xf numFmtId="0" fontId="26" fillId="41" borderId="0" applyNumberFormat="0" applyBorder="0" applyAlignment="0" applyProtection="0"/>
    <xf numFmtId="179" fontId="22" fillId="65" borderId="12" applyNumberFormat="0" applyFont="0" applyAlignment="0" applyProtection="0">
      <alignment vertical="center"/>
      <protection locked="0"/>
    </xf>
    <xf numFmtId="179" fontId="22" fillId="66" borderId="12" applyNumberFormat="0" applyFont="0" applyAlignment="0">
      <alignment vertical="center"/>
    </xf>
    <xf numFmtId="172" fontId="40" fillId="65" borderId="12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28" fillId="0" borderId="14" applyNumberFormat="0" applyFill="0" applyAlignment="0" applyProtection="0"/>
    <xf numFmtId="170" fontId="22" fillId="0" borderId="0" applyFont="0" applyFill="0" applyBorder="0" applyAlignment="0" applyProtection="0"/>
    <xf numFmtId="180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81" fontId="22" fillId="0" borderId="0" applyFont="0" applyFill="0" applyBorder="0" applyAlignment="0" applyProtection="0"/>
    <xf numFmtId="0" fontId="3" fillId="0" borderId="0"/>
    <xf numFmtId="0" fontId="3" fillId="0" borderId="0"/>
    <xf numFmtId="179" fontId="22" fillId="0" borderId="0">
      <alignment vertical="center"/>
    </xf>
    <xf numFmtId="0" fontId="3" fillId="0" borderId="0"/>
    <xf numFmtId="0" fontId="43" fillId="67" borderId="0" applyNumberFormat="0" applyBorder="0" applyAlignment="0" applyProtection="0"/>
    <xf numFmtId="0" fontId="43" fillId="68" borderId="0" applyNumberFormat="0" applyBorder="0" applyAlignment="0" applyProtection="0"/>
    <xf numFmtId="0" fontId="43" fillId="67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3" fillId="0" borderId="0"/>
    <xf numFmtId="0" fontId="44" fillId="0" borderId="0"/>
    <xf numFmtId="0" fontId="44" fillId="0" borderId="0"/>
    <xf numFmtId="0" fontId="44" fillId="0" borderId="0"/>
    <xf numFmtId="0" fontId="23" fillId="0" borderId="0"/>
    <xf numFmtId="0" fontId="23" fillId="0" borderId="0"/>
    <xf numFmtId="0" fontId="44" fillId="0" borderId="0"/>
    <xf numFmtId="0" fontId="3" fillId="0" borderId="0"/>
    <xf numFmtId="0" fontId="45" fillId="0" borderId="0"/>
    <xf numFmtId="0" fontId="3" fillId="0" borderId="0"/>
    <xf numFmtId="0" fontId="46" fillId="0" borderId="0"/>
    <xf numFmtId="0" fontId="3" fillId="0" borderId="0"/>
    <xf numFmtId="0" fontId="23" fillId="0" borderId="0"/>
    <xf numFmtId="0" fontId="47" fillId="0" borderId="0"/>
    <xf numFmtId="0" fontId="23" fillId="0" borderId="0"/>
    <xf numFmtId="0" fontId="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62" borderId="16" applyNumberFormat="0" applyFont="0" applyAlignment="0" applyProtection="0"/>
    <xf numFmtId="0" fontId="3" fillId="69" borderId="16" applyNumberFormat="0" applyAlignment="0" applyProtection="0"/>
    <xf numFmtId="0" fontId="48" fillId="60" borderId="22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82" fontId="3" fillId="0" borderId="0" applyFill="0" applyBorder="0" applyAlignment="0" applyProtection="0"/>
    <xf numFmtId="9" fontId="23" fillId="0" borderId="0" applyFont="0" applyFill="0" applyBorder="0" applyAlignment="0" applyProtection="0"/>
    <xf numFmtId="0" fontId="35" fillId="42" borderId="0" applyNumberFormat="0" applyBorder="0" applyAlignment="0" applyProtection="0"/>
    <xf numFmtId="0" fontId="48" fillId="60" borderId="22" applyNumberFormat="0" applyAlignment="0" applyProtection="0"/>
    <xf numFmtId="0" fontId="47" fillId="0" borderId="0">
      <alignment vertical="top"/>
    </xf>
    <xf numFmtId="0" fontId="34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6" fillId="0" borderId="19" applyNumberFormat="0" applyFill="0" applyAlignment="0" applyProtection="0"/>
    <xf numFmtId="0" fontId="37" fillId="0" borderId="20" applyNumberFormat="0" applyFill="0" applyAlignment="0" applyProtection="0"/>
    <xf numFmtId="0" fontId="38" fillId="0" borderId="21" applyNumberFormat="0" applyFill="0" applyAlignment="0" applyProtection="0"/>
    <xf numFmtId="0" fontId="38" fillId="0" borderId="0" applyNumberFormat="0" applyFill="0" applyBorder="0" applyAlignment="0" applyProtection="0"/>
    <xf numFmtId="179" fontId="4" fillId="70" borderId="0" applyNumberFormat="0" applyBorder="0">
      <alignment vertical="center"/>
    </xf>
    <xf numFmtId="0" fontId="50" fillId="71" borderId="23" applyNumberFormat="0">
      <alignment horizontal="centerContinuous" vertical="center"/>
    </xf>
    <xf numFmtId="0" fontId="51" fillId="72" borderId="12" applyNumberFormat="0" applyBorder="0">
      <alignment horizontal="centerContinuous" vertical="center" wrapText="1"/>
    </xf>
    <xf numFmtId="172" fontId="51" fillId="72" borderId="0" applyNumberFormat="0" applyBorder="0">
      <alignment horizontal="centerContinuous" vertical="center" wrapText="1"/>
    </xf>
    <xf numFmtId="0" fontId="51" fillId="73" borderId="0" applyNumberFormat="0" applyBorder="0">
      <alignment horizontal="center" vertical="center" wrapText="1"/>
    </xf>
    <xf numFmtId="0" fontId="52" fillId="72" borderId="12" applyNumberFormat="0" applyBorder="0">
      <alignment horizontal="centerContinuous" vertical="center" wrapText="1"/>
    </xf>
    <xf numFmtId="0" fontId="53" fillId="0" borderId="24" applyNumberFormat="0" applyFill="0" applyAlignment="0" applyProtection="0"/>
    <xf numFmtId="0" fontId="29" fillId="61" borderId="15" applyNumberFormat="0" applyAlignment="0" applyProtection="0"/>
    <xf numFmtId="0" fontId="25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top"/>
      <protection locked="0"/>
    </xf>
    <xf numFmtId="0" fontId="2" fillId="15" borderId="10" applyNumberFormat="0" applyFont="0" applyAlignment="0" applyProtection="0"/>
    <xf numFmtId="0" fontId="2" fillId="0" borderId="0"/>
    <xf numFmtId="0" fontId="55" fillId="0" borderId="0"/>
    <xf numFmtId="0" fontId="56" fillId="0" borderId="0" applyBorder="0" applyProtection="0">
      <alignment horizontal="center" textRotation="90"/>
    </xf>
    <xf numFmtId="0" fontId="58" fillId="0" borderId="0" applyBorder="0" applyProtection="0">
      <alignment vertical="center"/>
    </xf>
    <xf numFmtId="0" fontId="58" fillId="0" borderId="0" applyBorder="0" applyProtection="0"/>
    <xf numFmtId="0" fontId="58" fillId="0" borderId="0" applyBorder="0" applyProtection="0"/>
    <xf numFmtId="183" fontId="57" fillId="0" borderId="0" applyBorder="0" applyProtection="0"/>
    <xf numFmtId="0" fontId="57" fillId="0" borderId="0" applyBorder="0" applyProtection="0"/>
    <xf numFmtId="0" fontId="56" fillId="0" borderId="0" applyBorder="0" applyProtection="0">
      <alignment horizontal="center"/>
    </xf>
    <xf numFmtId="0" fontId="55" fillId="0" borderId="0"/>
    <xf numFmtId="0" fontId="54" fillId="0" borderId="0"/>
    <xf numFmtId="0" fontId="54" fillId="0" borderId="0"/>
    <xf numFmtId="0" fontId="1" fillId="0" borderId="0"/>
    <xf numFmtId="0" fontId="1" fillId="0" borderId="0"/>
  </cellStyleXfs>
  <cellXfs count="86">
    <xf numFmtId="0" fontId="0" fillId="0" borderId="0" xfId="0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NumberFormat="1" applyFont="1" applyFill="1" applyAlignment="1">
      <alignment horizontal="center"/>
    </xf>
    <xf numFmtId="0" fontId="0" fillId="7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167" fontId="4" fillId="2" borderId="0" xfId="0" applyNumberFormat="1" applyFont="1" applyFill="1" applyAlignment="1">
      <alignment horizontal="center"/>
    </xf>
    <xf numFmtId="166" fontId="3" fillId="0" borderId="0" xfId="0" applyNumberFormat="1" applyFont="1" applyFill="1" applyAlignment="1">
      <alignment horizontal="center"/>
    </xf>
    <xf numFmtId="168" fontId="4" fillId="2" borderId="0" xfId="0" applyNumberFormat="1" applyFont="1" applyFill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7" fontId="4" fillId="0" borderId="0" xfId="0" applyNumberFormat="1" applyFont="1" applyFill="1" applyAlignment="1">
      <alignment horizontal="center"/>
    </xf>
    <xf numFmtId="168" fontId="4" fillId="0" borderId="0" xfId="0" applyNumberFormat="1" applyFont="1" applyFill="1" applyAlignment="1">
      <alignment horizontal="center"/>
    </xf>
    <xf numFmtId="166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4" fontId="0" fillId="0" borderId="0" xfId="0" applyNumberForma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68" fontId="4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/>
    </xf>
    <xf numFmtId="168" fontId="4" fillId="7" borderId="0" xfId="0" applyNumberFormat="1" applyFont="1" applyFill="1" applyAlignment="1">
      <alignment horizontal="center"/>
    </xf>
    <xf numFmtId="169" fontId="4" fillId="7" borderId="0" xfId="0" applyNumberFormat="1" applyFont="1" applyFill="1" applyAlignment="1">
      <alignment horizontal="center"/>
    </xf>
    <xf numFmtId="166" fontId="4" fillId="8" borderId="0" xfId="0" applyNumberFormat="1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166" fontId="4" fillId="0" borderId="0" xfId="0" applyNumberFormat="1" applyFont="1" applyFill="1" applyBorder="1" applyAlignment="1">
      <alignment horizontal="center"/>
    </xf>
    <xf numFmtId="166" fontId="4" fillId="7" borderId="0" xfId="0" applyNumberFormat="1" applyFont="1" applyFill="1" applyBorder="1" applyAlignment="1">
      <alignment horizontal="center"/>
    </xf>
    <xf numFmtId="0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center"/>
    </xf>
    <xf numFmtId="166" fontId="0" fillId="0" borderId="1" xfId="0" applyNumberFormat="1" applyBorder="1" applyAlignment="1">
      <alignment horizontal="center"/>
    </xf>
    <xf numFmtId="166" fontId="4" fillId="2" borderId="0" xfId="0" applyNumberFormat="1" applyFont="1" applyFill="1" applyBorder="1" applyAlignment="1">
      <alignment horizontal="center"/>
    </xf>
    <xf numFmtId="4" fontId="0" fillId="2" borderId="0" xfId="0" applyNumberFormat="1" applyFill="1" applyAlignment="1">
      <alignment horizontal="center"/>
    </xf>
    <xf numFmtId="169" fontId="4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1" xfId="0" applyNumberFormat="1" applyBorder="1" applyAlignment="1">
      <alignment horizontal="center"/>
    </xf>
    <xf numFmtId="166" fontId="4" fillId="0" borderId="1" xfId="0" applyNumberFormat="1" applyFont="1" applyFill="1" applyBorder="1" applyAlignment="1">
      <alignment horizontal="center"/>
    </xf>
    <xf numFmtId="0" fontId="2" fillId="0" borderId="0" xfId="343" applyAlignment="1">
      <alignment horizontal="center"/>
    </xf>
    <xf numFmtId="167" fontId="4" fillId="0" borderId="0" xfId="344" applyNumberFormat="1" applyFont="1" applyAlignment="1">
      <alignment horizontal="center"/>
    </xf>
    <xf numFmtId="166" fontId="4" fillId="2" borderId="1" xfId="0" applyNumberFormat="1" applyFont="1" applyFill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5" fontId="4" fillId="7" borderId="0" xfId="0" applyNumberFormat="1" applyFont="1" applyFill="1" applyAlignment="1">
      <alignment horizontal="center"/>
    </xf>
    <xf numFmtId="2" fontId="60" fillId="0" borderId="0" xfId="353" applyNumberFormat="1" applyFont="1" applyAlignment="1">
      <alignment horizontal="center"/>
    </xf>
    <xf numFmtId="167" fontId="60" fillId="0" borderId="0" xfId="353" applyNumberFormat="1" applyFont="1" applyAlignment="1">
      <alignment horizontal="center"/>
    </xf>
    <xf numFmtId="169" fontId="4" fillId="0" borderId="0" xfId="0" applyNumberFormat="1" applyFont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84" fontId="4" fillId="0" borderId="0" xfId="0" applyNumberFormat="1" applyFont="1" applyFill="1" applyAlignment="1">
      <alignment horizontal="center"/>
    </xf>
    <xf numFmtId="184" fontId="0" fillId="0" borderId="1" xfId="0" applyNumberFormat="1" applyFill="1" applyBorder="1" applyAlignment="1">
      <alignment horizontal="center"/>
    </xf>
    <xf numFmtId="184" fontId="0" fillId="0" borderId="1" xfId="0" applyNumberFormat="1" applyBorder="1" applyAlignment="1">
      <alignment horizontal="center"/>
    </xf>
    <xf numFmtId="184" fontId="4" fillId="5" borderId="0" xfId="0" applyNumberFormat="1" applyFont="1" applyFill="1" applyAlignment="1">
      <alignment horizontal="center"/>
    </xf>
    <xf numFmtId="168" fontId="0" fillId="0" borderId="1" xfId="0" applyNumberFormat="1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85" fontId="20" fillId="0" borderId="0" xfId="356" applyNumberFormat="1" applyFont="1" applyAlignment="1">
      <alignment horizontal="center"/>
    </xf>
    <xf numFmtId="169" fontId="61" fillId="0" borderId="0" xfId="248" applyNumberFormat="1" applyFont="1"/>
    <xf numFmtId="166" fontId="0" fillId="0" borderId="0" xfId="0" applyNumberFormat="1" applyAlignment="1">
      <alignment horizontal="center"/>
    </xf>
    <xf numFmtId="166" fontId="4" fillId="4" borderId="2" xfId="0" applyNumberFormat="1" applyFont="1" applyFill="1" applyBorder="1" applyAlignment="1">
      <alignment horizontal="center"/>
    </xf>
    <xf numFmtId="185" fontId="20" fillId="4" borderId="0" xfId="356" applyNumberFormat="1" applyFont="1" applyFill="1" applyAlignment="1">
      <alignment horizontal="center"/>
    </xf>
    <xf numFmtId="169" fontId="4" fillId="4" borderId="0" xfId="0" applyNumberFormat="1" applyFont="1" applyFill="1" applyAlignment="1">
      <alignment horizontal="center"/>
    </xf>
    <xf numFmtId="167" fontId="60" fillId="4" borderId="0" xfId="353" applyNumberFormat="1" applyFont="1" applyFill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166" fontId="0" fillId="4" borderId="2" xfId="0" applyNumberFormat="1" applyFill="1" applyBorder="1" applyAlignment="1">
      <alignment horizontal="center"/>
    </xf>
    <xf numFmtId="169" fontId="61" fillId="4" borderId="0" xfId="248" applyNumberFormat="1" applyFont="1" applyFill="1"/>
    <xf numFmtId="166" fontId="0" fillId="4" borderId="0" xfId="0" applyNumberFormat="1" applyFill="1" applyAlignment="1">
      <alignment horizontal="center"/>
    </xf>
    <xf numFmtId="184" fontId="0" fillId="4" borderId="2" xfId="0" applyNumberFormat="1" applyFill="1" applyBorder="1" applyAlignment="1">
      <alignment horizontal="center"/>
    </xf>
    <xf numFmtId="168" fontId="4" fillId="4" borderId="0" xfId="0" applyNumberFormat="1" applyFont="1" applyFill="1" applyAlignment="1">
      <alignment horizontal="center"/>
    </xf>
    <xf numFmtId="165" fontId="0" fillId="4" borderId="2" xfId="0" applyNumberFormat="1" applyFill="1" applyBorder="1" applyAlignment="1">
      <alignment horizontal="center"/>
    </xf>
    <xf numFmtId="167" fontId="4" fillId="4" borderId="0" xfId="344" applyNumberFormat="1" applyFont="1" applyFill="1" applyAlignment="1">
      <alignment horizontal="center"/>
    </xf>
    <xf numFmtId="0" fontId="2" fillId="4" borderId="0" xfId="343" applyFill="1" applyAlignment="1">
      <alignment horizontal="center"/>
    </xf>
    <xf numFmtId="168" fontId="0" fillId="4" borderId="2" xfId="0" applyNumberFormat="1" applyFill="1" applyBorder="1" applyAlignment="1">
      <alignment horizontal="center"/>
    </xf>
    <xf numFmtId="186" fontId="4" fillId="0" borderId="0" xfId="0" applyNumberFormat="1" applyFont="1"/>
    <xf numFmtId="186" fontId="4" fillId="4" borderId="0" xfId="0" applyNumberFormat="1" applyFont="1" applyFill="1"/>
    <xf numFmtId="187" fontId="4" fillId="0" borderId="0" xfId="0" applyNumberFormat="1" applyFont="1"/>
    <xf numFmtId="187" fontId="4" fillId="4" borderId="0" xfId="0" applyNumberFormat="1" applyFont="1" applyFill="1"/>
    <xf numFmtId="184" fontId="4" fillId="0" borderId="1" xfId="0" applyNumberFormat="1" applyFont="1" applyBorder="1" applyAlignment="1">
      <alignment horizontal="center"/>
    </xf>
    <xf numFmtId="184" fontId="4" fillId="0" borderId="2" xfId="0" applyNumberFormat="1" applyFont="1" applyBorder="1" applyAlignment="1">
      <alignment horizontal="center"/>
    </xf>
    <xf numFmtId="188" fontId="0" fillId="0" borderId="0" xfId="0" applyNumberFormat="1" applyAlignment="1">
      <alignment horizontal="center"/>
    </xf>
    <xf numFmtId="165" fontId="0" fillId="8" borderId="2" xfId="0" applyNumberFormat="1" applyFill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6" fontId="4" fillId="8" borderId="0" xfId="0" applyNumberFormat="1" applyFont="1" applyFill="1" applyAlignment="1">
      <alignment horizontal="center"/>
    </xf>
    <xf numFmtId="4" fontId="0" fillId="0" borderId="0" xfId="0" applyNumberFormat="1" applyAlignment="1">
      <alignment horizontal="center"/>
    </xf>
  </cellXfs>
  <cellStyles count="357">
    <cellStyle name="_/1000,0" xfId="42" xr:uid="{336D894D-0279-4D4F-94F2-485BA894E140}"/>
    <cellStyle name="_/1000,0_Dette trimestrielle en millions" xfId="43" xr:uid="{ED2C281C-E2DE-4FF0-8ADB-9F3C0D2047EB}"/>
    <cellStyle name="_/1000,0_Feuil1" xfId="44" xr:uid="{EFEF82B7-F017-43F4-8AD4-F4A73CDD6713}"/>
    <cellStyle name="_/1000,0_Feuil1_1" xfId="45" xr:uid="{EA7E5274-A987-4F17-ADAE-0B6EAD0B4BE6}"/>
    <cellStyle name="_/1000,0_Feuil1_Feuil4" xfId="46" xr:uid="{F96BCC9A-D28C-4B06-A176-E828060D8BC4}"/>
    <cellStyle name="_/1000,0_Feuil4" xfId="47" xr:uid="{B2CC2DB7-1475-4867-A3D7-A53FAAD433E9}"/>
    <cellStyle name="_/1000,0_PSD_S13" xfId="48" xr:uid="{DB2E6991-ACED-44C8-8410-DD6721D0FCD7}"/>
    <cellStyle name="_/1000,0_PSD_S13_1" xfId="49" xr:uid="{239DD230-A246-4C75-AC37-97D940CCDDAC}"/>
    <cellStyle name="_/1000,0_PSD_S1311" xfId="50" xr:uid="{3CA3C57E-2AA3-4DD4-8130-D665F002EAFD}"/>
    <cellStyle name="_Feuil1" xfId="51" xr:uid="{E691AFA4-FEB6-49AA-A808-50293E98C917}"/>
    <cellStyle name="_Feuil1_Feuil1" xfId="52" xr:uid="{ECB07117-1DAF-453D-B3F7-93BE95EEF217}"/>
    <cellStyle name="_Feuil1_PSD_S13" xfId="53" xr:uid="{337832FA-23B1-4EE9-A5FB-41144C2989CE}"/>
    <cellStyle name="_Feuil1_PSD_S1311" xfId="54" xr:uid="{6A17B4B0-3C0B-463C-8A8A-985612F39B4D}"/>
    <cellStyle name="_Feuil2" xfId="55" xr:uid="{96F58DAE-F833-4310-B39B-05FDC8A022AA}"/>
    <cellStyle name="_Feuil2_Feuil1" xfId="56" xr:uid="{3A1F2103-BA5E-4648-A1C0-A54211B46194}"/>
    <cellStyle name="_Feuil2_PSD_S13" xfId="57" xr:uid="{B8C88A34-4542-4A69-819E-8C5079C9962D}"/>
    <cellStyle name="_Feuil2_PSD_S1311" xfId="58" xr:uid="{69931BD4-9D6C-4471-BB80-176FCCB3B5F5}"/>
    <cellStyle name="_Feuil3" xfId="59" xr:uid="{B15DE6F0-B8D1-4BBE-BBDF-3B2D7763FEFE}"/>
    <cellStyle name="_Feuil3_Feuil1" xfId="60" xr:uid="{5AD97702-5E1D-43A7-AEBF-1FD1CD15D4CB}"/>
    <cellStyle name="_Feuil3_PSD_S13" xfId="61" xr:uid="{5DA6994D-AD8A-4657-8ACA-C74496011EBD}"/>
    <cellStyle name="_Feuil3_PSD_S1311" xfId="62" xr:uid="{F5D8CC86-AB4A-4C2D-97D2-FE2DBEE13802}"/>
    <cellStyle name="_ODAC_Encours_negatifs" xfId="63" xr:uid="{6380D814-4DE1-423A-B589-E4656C8A5B7C}"/>
    <cellStyle name="_ODAC_Encours_negatifs_Feuil1" xfId="64" xr:uid="{7B42FDA9-AD28-44FA-8158-0A014F9762E5}"/>
    <cellStyle name="_ODAC_Encours_negatifs_PSD_S13" xfId="65" xr:uid="{F5E8975B-868B-41B0-A5F9-B2ACB3AD41E7}"/>
    <cellStyle name="_ODAC_Encours_negatifs_PSD_S1311" xfId="66" xr:uid="{96AF97B0-A5D5-4FA0-A7B5-07201FF0029C}"/>
    <cellStyle name="_ODAC_ET5010" xfId="67" xr:uid="{645CCAA6-9707-41E8-819C-4D7FE4090241}"/>
    <cellStyle name="_ODAC_ET5010_Feuil1" xfId="68" xr:uid="{58918270-16E7-44B6-BC2F-3A2C60CEB32E}"/>
    <cellStyle name="_ODAC_ET5010_PSD_S13" xfId="69" xr:uid="{52285DE5-C8AD-4E42-BBA0-65D3E5AAA7AF}"/>
    <cellStyle name="_ODAC_ET5010_PSD_S1311" xfId="70" xr:uid="{990B7090-79E7-4DBC-8EE0-A29A940F8FC2}"/>
    <cellStyle name="_RNF" xfId="71" xr:uid="{2EA44A57-DEF7-4CA0-A92A-9075397C55C6}"/>
    <cellStyle name="_RNF_Feuil1" xfId="72" xr:uid="{E38E842E-4A52-47FC-8947-B060F5865F64}"/>
    <cellStyle name="_RNF_PSD_S13" xfId="73" xr:uid="{C07149ED-D1EC-40E1-8DC2-9D8C0C8B50E5}"/>
    <cellStyle name="_RNF_PSD_S1311" xfId="74" xr:uid="{E2160587-C9D3-432B-B60B-A13DDE51CC90}"/>
    <cellStyle name="_SECU_Encours_negatifs" xfId="75" xr:uid="{27AA096C-1CCC-4019-8CF5-FB20A4E32CE3}"/>
    <cellStyle name="_SECU_Encours_negatifs_Feuil1" xfId="76" xr:uid="{D540D7CF-3086-432B-84ED-9A064A097A2A}"/>
    <cellStyle name="_SECU_Encours_negatifs_PSD_S13" xfId="77" xr:uid="{1D316385-206A-44FD-BEFE-0CAD31B0AE84}"/>
    <cellStyle name="_SECU_Encours_negatifs_PSD_S1311" xfId="78" xr:uid="{8CF5E3B5-FBC6-4348-A3F2-2B6C9D7871D5}"/>
    <cellStyle name="_SECU_ET5010" xfId="79" xr:uid="{11B917A7-8181-401E-A7C9-06B2C5FB790E}"/>
    <cellStyle name="_SECU_ET5010_Feuil1" xfId="80" xr:uid="{7F2FCF37-BC95-4DF3-B1BF-EAD7D24C5200}"/>
    <cellStyle name="_SECU_ET5010_PSD_S13" xfId="81" xr:uid="{E1503F60-A46B-4410-A1AD-331335132018}"/>
    <cellStyle name="_SECU_ET5010_PSD_S1311" xfId="82" xr:uid="{A22819DA-C5EC-41C0-9C35-A08EB8BE2BD0}"/>
    <cellStyle name="_TCD" xfId="83" xr:uid="{A9EAC705-9916-4384-ADE7-2B682F2F5FE9}"/>
    <cellStyle name="_TCD_Clé Etat" xfId="84" xr:uid="{492AFA31-FE4B-4396-B3DE-3911680A2860}"/>
    <cellStyle name="_TCD_Clé Etat_Feuil1" xfId="85" xr:uid="{5CDA449F-7C1E-4C42-9637-F134F4A50910}"/>
    <cellStyle name="_TCD_Clé Etat_PSD_S13" xfId="86" xr:uid="{C0E9ED16-2D9B-440F-88EC-77F0E40835B2}"/>
    <cellStyle name="_TCD_Clé Etat_PSD_S1311" xfId="87" xr:uid="{08250422-D3B4-4888-B970-000D92D0406A}"/>
    <cellStyle name="_TCD_encours_negatifs" xfId="88" xr:uid="{3FAAF5D9-EA61-4F25-A2AE-CADB67D84D58}"/>
    <cellStyle name="_TCD_encours_négatifs" xfId="89" xr:uid="{A96C6E61-60E2-43DD-A5DA-B1A14B6AD3B4}"/>
    <cellStyle name="_TCD_encours_negatifs_Feuil1" xfId="90" xr:uid="{7E5880C1-006D-48A1-BFDD-DB245F399229}"/>
    <cellStyle name="_TCD_encours_négatifs_Feuil1" xfId="91" xr:uid="{5BF63BB4-6A37-4A32-A989-DCAA0794B56F}"/>
    <cellStyle name="_TCD_encours_negatifs_PSD_S13" xfId="92" xr:uid="{BAF03DD5-4F5C-485E-8D9F-F4453D3EE1C8}"/>
    <cellStyle name="_TCD_encours_négatifs_PSD_S13" xfId="93" xr:uid="{B5CEBBA6-166E-47D5-8122-2DE5812AEE20}"/>
    <cellStyle name="_TCD_encours_negatifs_PSD_S1311" xfId="94" xr:uid="{AB4A928D-521C-425D-AA82-404AD3CBD819}"/>
    <cellStyle name="_TCD_encours_négatifs_PSD_S1311" xfId="95" xr:uid="{91A3E7A4-982C-4667-A877-89D5CB44551B}"/>
    <cellStyle name="_TCD_ET5010" xfId="96" xr:uid="{752AFF0A-1E73-42BB-9D4A-109C4FD12948}"/>
    <cellStyle name="_TCD_ET5010_1" xfId="97" xr:uid="{4C1C4AF9-BD3C-46F0-AF32-2E7F691D3063}"/>
    <cellStyle name="_TCD_ET5010_1_Feuil1" xfId="98" xr:uid="{0B905E6B-D474-45EE-9531-4D7989C531CE}"/>
    <cellStyle name="_TCD_ET5010_1_PSD_S13" xfId="99" xr:uid="{30DEC1C3-D947-4732-8B23-5C44C491D56F}"/>
    <cellStyle name="_TCD_ET5010_1_PSD_S1311" xfId="100" xr:uid="{16B2F652-2D43-46A7-A937-CBD92A5706B1}"/>
    <cellStyle name="_TCD_ET5010_Feuil1" xfId="101" xr:uid="{633C8F4D-A1FF-4ACE-808C-47FBCCE1B66C}"/>
    <cellStyle name="_TCD_ET5010_PSD_S13" xfId="102" xr:uid="{8F8E9B02-5584-4027-9849-77DF50B39BF4}"/>
    <cellStyle name="_TCD_ET5010_PSD_S1311" xfId="103" xr:uid="{4D1EEA5B-D8C7-4625-AD88-43FAA5D3CFEA}"/>
    <cellStyle name="_TCD_Feuil1" xfId="104" xr:uid="{456E5328-9DD9-4505-AC42-B6CF349318F5}"/>
    <cellStyle name="_TCD_Fonds" xfId="105" xr:uid="{C5D43E81-EEFE-4875-9C3E-4742FA60F001}"/>
    <cellStyle name="_TCD_Fonds_Feuil1" xfId="106" xr:uid="{AA54FBA6-49B3-495B-AA98-CA28484360B3}"/>
    <cellStyle name="_TCD_Fonds_PSD_S13" xfId="107" xr:uid="{ABBF1D54-985C-4E29-8B7B-F255927C2E77}"/>
    <cellStyle name="_TCD_Fonds_PSD_S1311" xfId="108" xr:uid="{FF3CFDDF-C2D7-43BC-9CC2-BB4CD78F9FBB}"/>
    <cellStyle name="_TCD_PSD_S13" xfId="109" xr:uid="{E3BD0A3B-42D6-4DB4-BDCF-FFF8AD4815E8}"/>
    <cellStyle name="_TCD_PSD_S1311" xfId="110" xr:uid="{79DD2283-2B9C-4E93-9005-8B27A2882F5C}"/>
    <cellStyle name="_TCD_SI" xfId="111" xr:uid="{4198461E-CD2D-47F3-B660-B55027789105}"/>
    <cellStyle name="_TCD_SI_Feuil1" xfId="112" xr:uid="{DD1981AB-0AAB-473B-8362-693848F0EA5C}"/>
    <cellStyle name="_TCD_SI_PSD_S13" xfId="113" xr:uid="{6CC8FF36-EFEA-4951-97D6-E4C5A528C5D1}"/>
    <cellStyle name="_TCD_SI_PSD_S1311" xfId="114" xr:uid="{16742794-EE13-4454-AB5F-54CB00186AD7}"/>
    <cellStyle name="_TCD_TOF_APUL" xfId="115" xr:uid="{72F28683-3A31-4078-A80C-32CBF149CA36}"/>
    <cellStyle name="_TCD_TOF_APUL_Feuil1" xfId="116" xr:uid="{09D54980-8A8E-471B-AD10-C625A3AD7B6F}"/>
    <cellStyle name="_TCD_TOF_APUL_PSD_S13" xfId="117" xr:uid="{D3BDFC7C-0078-4501-AC94-21160CE66DF0}"/>
    <cellStyle name="_TCD_TOF_APUL_PSD_S1311" xfId="118" xr:uid="{5D42B9CE-8CEE-4F0C-958C-7AC81B9A6B3A}"/>
    <cellStyle name="_TCD_TOF_ODAC" xfId="119" xr:uid="{286DB66A-D06C-4439-AF17-FC10F1F19F5D}"/>
    <cellStyle name="_TCD_TOF_ODAC_Feuil1" xfId="120" xr:uid="{6839D00E-96F7-44A2-8E25-20D005070B73}"/>
    <cellStyle name="_TCD_TOF_ODAC_PSD_S13" xfId="121" xr:uid="{81CA4EFA-D9DD-4B91-9CFB-64E64C0F1C4A}"/>
    <cellStyle name="_TCD_TOF_ODAC_PSD_S1311" xfId="122" xr:uid="{65F53A62-1775-4FDD-8052-6F2A6475EFFD}"/>
    <cellStyle name="20 % - Accent1" xfId="19" builtinId="30" customBuiltin="1"/>
    <cellStyle name="20 % - Accent1 2" xfId="123" xr:uid="{65336379-E6FC-47E0-83AD-5C3F667C158D}"/>
    <cellStyle name="20 % - Accent2" xfId="23" builtinId="34" customBuiltin="1"/>
    <cellStyle name="20 % - Accent2 2" xfId="124" xr:uid="{60CB41DE-EAE6-4618-8B5A-8DA210D0BF98}"/>
    <cellStyle name="20 % - Accent3" xfId="27" builtinId="38" customBuiltin="1"/>
    <cellStyle name="20 % - Accent3 2" xfId="125" xr:uid="{1789D581-EE9F-408A-9F0A-A8E08AE3F618}"/>
    <cellStyle name="20 % - Accent4" xfId="31" builtinId="42" customBuiltin="1"/>
    <cellStyle name="20 % - Accent4 2" xfId="126" xr:uid="{FABB8521-9F63-4C97-B397-D3E42486F26B}"/>
    <cellStyle name="20 % - Accent5" xfId="35" builtinId="46" customBuiltin="1"/>
    <cellStyle name="20 % - Accent5 2" xfId="127" xr:uid="{CADCC472-01B9-4A51-A01B-185AEE6FBFCE}"/>
    <cellStyle name="20 % - Accent6" xfId="39" builtinId="50" customBuiltin="1"/>
    <cellStyle name="20 % - Accent6 2" xfId="128" xr:uid="{A9F7BB35-48BE-4D1E-AC80-CD42A5180D47}"/>
    <cellStyle name="20% - Accent1" xfId="129" xr:uid="{68C72D1F-165C-4A55-A3D0-E5E8D409B48F}"/>
    <cellStyle name="20% - Accent2" xfId="130" xr:uid="{C4B7CDA4-DA81-4B85-AAB5-E856D8EBB8D9}"/>
    <cellStyle name="20% - Accent3" xfId="131" xr:uid="{0D797807-F42C-4F92-956F-1ED44C9288B6}"/>
    <cellStyle name="20% - Accent4" xfId="132" xr:uid="{A3BF2A3C-A6A0-412F-BF29-021FDCA62E64}"/>
    <cellStyle name="20% - Accent5" xfId="133" xr:uid="{394FE40D-AF8A-4546-9C39-3D419F75FFC2}"/>
    <cellStyle name="20% - Accent6" xfId="134" xr:uid="{F6583ED5-EFD2-441E-BCB4-5E983F6B8439}"/>
    <cellStyle name="40 % - Accent1" xfId="20" builtinId="31" customBuiltin="1"/>
    <cellStyle name="40 % - Accent1 2" xfId="135" xr:uid="{57009F71-2A8F-4E74-A222-B251F7586FB0}"/>
    <cellStyle name="40 % - Accent2" xfId="24" builtinId="35" customBuiltin="1"/>
    <cellStyle name="40 % - Accent2 2" xfId="136" xr:uid="{7EB00C1B-95FD-4262-B382-0CB77A64639F}"/>
    <cellStyle name="40 % - Accent3" xfId="28" builtinId="39" customBuiltin="1"/>
    <cellStyle name="40 % - Accent3 2" xfId="137" xr:uid="{A51A2A71-FE1B-438A-9CBA-750709645574}"/>
    <cellStyle name="40 % - Accent4" xfId="32" builtinId="43" customBuiltin="1"/>
    <cellStyle name="40 % - Accent4 2" xfId="138" xr:uid="{7288D7E3-1DF3-4277-A890-BBF7CFD08770}"/>
    <cellStyle name="40 % - Accent5" xfId="36" builtinId="47" customBuiltin="1"/>
    <cellStyle name="40 % - Accent5 2" xfId="139" xr:uid="{F37EF0DF-4F34-4C75-A76E-140653934309}"/>
    <cellStyle name="40 % - Accent6" xfId="40" builtinId="51" customBuiltin="1"/>
    <cellStyle name="40 % - Accent6 2" xfId="140" xr:uid="{1B617EB0-3C17-4A2A-B56D-88460CD33629}"/>
    <cellStyle name="40% - Accent1" xfId="141" xr:uid="{8AB030AD-00F7-4F8F-8CAB-9717E08AA709}"/>
    <cellStyle name="40% - Accent2" xfId="142" xr:uid="{95476CA8-6F70-4C81-B65D-790F8951C0D7}"/>
    <cellStyle name="40% - Accent3" xfId="143" xr:uid="{C41B4FA2-BFFD-4381-BEA8-D5428A34E1FF}"/>
    <cellStyle name="40% - Accent4" xfId="144" xr:uid="{107C5984-C2FE-402E-B7EE-95CAA3F885D1}"/>
    <cellStyle name="40% - Accent5" xfId="145" xr:uid="{664FDBFD-1423-4079-B88D-CCE48805369B}"/>
    <cellStyle name="40% - Accent6" xfId="146" xr:uid="{53D315E8-F205-409E-9A58-270639B4D013}"/>
    <cellStyle name="60 % - Accent1" xfId="21" builtinId="32" customBuiltin="1"/>
    <cellStyle name="60 % - Accent1 2" xfId="147" xr:uid="{205BEEF8-3317-4A77-AE91-BDB9632359F8}"/>
    <cellStyle name="60 % - Accent2" xfId="25" builtinId="36" customBuiltin="1"/>
    <cellStyle name="60 % - Accent2 2" xfId="148" xr:uid="{B6979DB3-824F-4207-BA4D-CA90FAE279BC}"/>
    <cellStyle name="60 % - Accent3" xfId="29" builtinId="40" customBuiltin="1"/>
    <cellStyle name="60 % - Accent3 2" xfId="149" xr:uid="{BBB23ADF-E569-4936-AD2C-DE259CE504CD}"/>
    <cellStyle name="60 % - Accent4" xfId="33" builtinId="44" customBuiltin="1"/>
    <cellStyle name="60 % - Accent4 2" xfId="150" xr:uid="{12A3B60F-F185-4A71-9804-05E6DBE12AA7}"/>
    <cellStyle name="60 % - Accent5" xfId="37" builtinId="48" customBuiltin="1"/>
    <cellStyle name="60 % - Accent5 2" xfId="151" xr:uid="{9428AADE-49F2-4AA3-AECC-6004DEE2BA73}"/>
    <cellStyle name="60 % - Accent6" xfId="41" builtinId="52" customBuiltin="1"/>
    <cellStyle name="60 % - Accent6 2" xfId="152" xr:uid="{5015E96D-7F09-400B-88EC-950A90C7F588}"/>
    <cellStyle name="60% - Accent1" xfId="153" xr:uid="{809DD481-EBAB-4E18-B2E9-58B8A954E2A3}"/>
    <cellStyle name="60% - Accent2" xfId="154" xr:uid="{13C07AEF-0B06-4DB0-87B1-D9E2E9F8CE23}"/>
    <cellStyle name="60% - Accent3" xfId="155" xr:uid="{44CD7914-363D-4209-A029-0082ECFE9280}"/>
    <cellStyle name="60% - Accent4" xfId="156" xr:uid="{673C3D20-3000-445D-98FD-F269AAC9B3ED}"/>
    <cellStyle name="60% - Accent5" xfId="157" xr:uid="{1175D059-A984-4B5B-BCE7-A8DA1875AA3A}"/>
    <cellStyle name="60% - Accent6" xfId="158" xr:uid="{32B0F30F-03E3-4682-BC49-5A0D9A2FA5F6}"/>
    <cellStyle name="Accent1" xfId="18" builtinId="29" customBuiltin="1"/>
    <cellStyle name="Accent1 2" xfId="159" xr:uid="{74D9ABA6-E921-4167-8A86-B9FC54C5E5C1}"/>
    <cellStyle name="Accent2" xfId="22" builtinId="33" customBuiltin="1"/>
    <cellStyle name="Accent2 2" xfId="160" xr:uid="{88E7B189-F73A-401C-B807-11BCAAE5D6C0}"/>
    <cellStyle name="Accent3" xfId="26" builtinId="37" customBuiltin="1"/>
    <cellStyle name="Accent3 2" xfId="161" xr:uid="{BD75393E-5A96-4651-98B7-4356B7133B2F}"/>
    <cellStyle name="Accent4" xfId="30" builtinId="41" customBuiltin="1"/>
    <cellStyle name="Accent4 2" xfId="162" xr:uid="{3CCF2F04-6741-451A-9E51-A8CE0F7294F5}"/>
    <cellStyle name="Accent5" xfId="34" builtinId="45" customBuiltin="1"/>
    <cellStyle name="Accent5 2" xfId="163" xr:uid="{137EBF68-69A9-439A-B0C2-E65BA0E25197}"/>
    <cellStyle name="Accent6" xfId="38" builtinId="49" customBuiltin="1"/>
    <cellStyle name="Accent6 2" xfId="164" xr:uid="{FB8EF497-A400-4904-8549-747DF5A8A2FE}"/>
    <cellStyle name="Avertissement" xfId="15" builtinId="11" customBuiltin="1"/>
    <cellStyle name="Avertissement 2" xfId="165" xr:uid="{96134A55-F48E-45E8-9675-873E50C86BE2}"/>
    <cellStyle name="Bad" xfId="166" xr:uid="{5420730B-78B5-457C-98A3-A814ADC67E62}"/>
    <cellStyle name="Bad 1" xfId="167" xr:uid="{EE219B3F-568E-416E-95B0-9E65AF9110AF}"/>
    <cellStyle name="BUDECO" xfId="168" xr:uid="{E0D52972-BD4F-45C3-B8E2-6688AEB10BB2}"/>
    <cellStyle name="Calcul" xfId="12" builtinId="22" customBuiltin="1"/>
    <cellStyle name="Calcul 2" xfId="169" xr:uid="{326A4876-0C83-4C14-B07A-EB8BFBD79D9B}"/>
    <cellStyle name="Calculation" xfId="170" xr:uid="{5488D63F-C23E-4E27-9D06-CFE240BAFE59}"/>
    <cellStyle name="Cellule liée" xfId="13" builtinId="24" customBuiltin="1"/>
    <cellStyle name="Cellule liée 2" xfId="171" xr:uid="{2E23C5F3-B207-454F-A1C8-9EE8282D7CA4}"/>
    <cellStyle name="Check Cell" xfId="172" xr:uid="{2C0528F1-805B-4D60-A0C8-5E12BFB3D640}"/>
    <cellStyle name="Comma 2" xfId="173" xr:uid="{1F2F1C02-91C1-4CC3-A857-AB59B172E319}"/>
    <cellStyle name="Commentaire" xfId="174" xr:uid="{2E582668-E52E-4A5F-A339-F0C6D2101402}"/>
    <cellStyle name="Date" xfId="175" xr:uid="{71698E4F-E68B-4E72-AEC8-B9099C68407B}"/>
    <cellStyle name="Date 2" xfId="176" xr:uid="{1589C907-CA96-4971-9BBB-C83919DCF93A}"/>
    <cellStyle name="Date_Dette trimestrielle en millions" xfId="177" xr:uid="{83C8CE18-2952-4A18-B070-798EA1C15BED}"/>
    <cellStyle name="En-tête" xfId="351" xr:uid="{82A5B2C3-76FA-4CF3-9ACC-0FF4E0043E81}"/>
    <cellStyle name="Entrée" xfId="10" builtinId="20" customBuiltin="1"/>
    <cellStyle name="Entrée 2" xfId="178" xr:uid="{70EEFD4B-DECE-436D-B8DA-729DA2ECEB34}"/>
    <cellStyle name="Euro" xfId="179" xr:uid="{EB607F5B-D5CE-421A-837D-815F3EADA269}"/>
    <cellStyle name="Euro 2" xfId="180" xr:uid="{6990DFE1-B8D2-4F60-9C20-6CB150CAE5CA}"/>
    <cellStyle name="Euro 3" xfId="181" xr:uid="{13DC9695-3C2D-4B6F-B645-94A45E63A363}"/>
    <cellStyle name="Euro 4" xfId="182" xr:uid="{68797A9F-08E5-403C-9D63-DA581E67C0F4}"/>
    <cellStyle name="Euro_Dette trimestrielle en millions" xfId="183" xr:uid="{32D0D175-D2A2-494C-8F08-2350CC14DD30}"/>
    <cellStyle name="Excel Built-in Excel Built-in Excel Built-in Excel Built-in Comma 2" xfId="184" xr:uid="{5A8C4F09-0CD7-4ACA-A1C5-DAE74D8D8B5E}"/>
    <cellStyle name="Excel Built-in Excel Built-in Excel Built-in Excel Built-in Milliers_Remplissage tables 9" xfId="185" xr:uid="{D980E313-AC02-4A61-9180-6D1CC4902CFB}"/>
    <cellStyle name="Excel Built-in Excel Built-in Excel Built-in Excel Built-in Motif" xfId="186" xr:uid="{2B15521A-F24F-465D-A9EB-EFAC2DCBA7BC}"/>
    <cellStyle name="Excel Built-in Excel Built-in Excel Built-in Excel Built-in Normal 2" xfId="187" xr:uid="{663A78B1-D544-4787-AAF4-6AFD83CB44A4}"/>
    <cellStyle name="Excel Built-in Excel Built-in Excel Built-in Excel Built-in Normal 2 2" xfId="188" xr:uid="{5AA7D892-CC6F-4AF6-93E1-21F7C307404C}"/>
    <cellStyle name="Excel Built-in Excel Built-in Excel Built-in Excel Built-in Normal 2 3" xfId="189" xr:uid="{6E68FC2C-C352-4173-A7E6-45A260F413BA}"/>
    <cellStyle name="Excel Built-in Excel Built-in Excel Built-in Excel Built-in Normal 3" xfId="190" xr:uid="{1A2A8F40-9C12-4028-833D-11C1F936FFBE}"/>
    <cellStyle name="Excel Built-in Excel Built-in Excel Built-in Excel Built-in Normal_Remplissage tables 9" xfId="191" xr:uid="{855C9F1D-B6B0-4701-9339-65465176D05F}"/>
    <cellStyle name="Excel Built-in Normal" xfId="192" xr:uid="{B97FC6D9-E55B-43E4-AA68-7B7B07ECE094}"/>
    <cellStyle name="Excel.Chart" xfId="193" xr:uid="{FC714208-A0B7-436B-B644-34D7D294587F}"/>
    <cellStyle name="Explanatory Text" xfId="194" xr:uid="{6261D865-0361-4E71-9E9C-0BA7C7258E72}"/>
    <cellStyle name="Formule Interne" xfId="195" xr:uid="{0A153964-A44E-4A99-9B2D-0E921571AAAA}"/>
    <cellStyle name="Formule Interne 2" xfId="196" xr:uid="{13ED78BA-2322-48AD-897A-8B6425AE4416}"/>
    <cellStyle name="Formule Interne_BEH2008 Synth" xfId="197" xr:uid="{6BE78EEC-EF15-46CB-BD09-BEB191E31C72}"/>
    <cellStyle name="Good" xfId="198" xr:uid="{69E628E0-1458-4889-B6ED-E9B976EE9218}"/>
    <cellStyle name="Good 1" xfId="199" xr:uid="{395C5E1B-FCAB-4CC4-A550-7F9B5862E6DB}"/>
    <cellStyle name="Heading 1" xfId="200" xr:uid="{717FF04C-825F-4C68-BCFB-D537855D7340}"/>
    <cellStyle name="Heading 1 1" xfId="201" xr:uid="{C63A0AEB-CEF3-4B7B-9F24-9624FFE4B8B2}"/>
    <cellStyle name="Heading 2" xfId="202" xr:uid="{3DC29BE6-5B41-41BB-83F3-010ACD7CC9C9}"/>
    <cellStyle name="Heading 2 1" xfId="203" xr:uid="{21FBEC74-0325-4E49-8DE6-C043AFA1B853}"/>
    <cellStyle name="Heading 3" xfId="204" xr:uid="{F797C19C-E49D-4FBE-9DEF-26FCDDA217CD}"/>
    <cellStyle name="Heading 4" xfId="205" xr:uid="{1426A86B-1FC6-4F85-8A19-35A41D0912F5}"/>
    <cellStyle name="Hyperlink 2" xfId="206" xr:uid="{E8CF6547-1313-48A8-9E5A-BED6207F6CD2}"/>
    <cellStyle name="Input" xfId="207" xr:uid="{7AABB2D2-2CEC-4DC9-BC1D-C0CD39562E0F}"/>
    <cellStyle name="Insatisfaisant" xfId="8" builtinId="27" customBuiltin="1"/>
    <cellStyle name="Insatisfaisant 2" xfId="208" xr:uid="{227D4C96-864E-4DC7-9152-27F90A03FE6F}"/>
    <cellStyle name="Liaison Externe" xfId="209" xr:uid="{0FCA6B8F-BE9C-4FEE-B600-495FF4E23F99}"/>
    <cellStyle name="Liaison feuille" xfId="210" xr:uid="{1BF7E522-548E-496F-A85D-3EC2DC99E6EB}"/>
    <cellStyle name="Liaison INDIA" xfId="211" xr:uid="{86090314-D28D-4933-916F-F816EEBA9543}"/>
    <cellStyle name="Lien hypertexte 2" xfId="212" xr:uid="{B3F41A4F-D319-4918-B7FD-F5EC671ADAD7}"/>
    <cellStyle name="Lien hypertexte 3" xfId="213" xr:uid="{65282E78-578B-468E-9129-6F55EE8271AA}"/>
    <cellStyle name="Lien hypertexte 4" xfId="341" xr:uid="{630ECBD7-E510-4170-9C57-A528E865C9F1}"/>
    <cellStyle name="Linked Cell" xfId="214" xr:uid="{D8545DC5-5D42-4182-9A30-244D5D338A3F}"/>
    <cellStyle name="Millième [1]" xfId="215" xr:uid="{EF02FB5A-24F5-4597-95FD-1C8B8130B0E3}"/>
    <cellStyle name="Milliers 2" xfId="216" xr:uid="{C4D5EA2E-653D-4713-97F6-28EFB7927A81}"/>
    <cellStyle name="Milliers 3" xfId="217" xr:uid="{35392ABC-0C6D-4811-8FE5-BF4995D6002F}"/>
    <cellStyle name="Millions [1]" xfId="218" xr:uid="{9CF5DCB4-F6C4-4C43-A64F-9DA54E87AE51}"/>
    <cellStyle name="Motif" xfId="1" xr:uid="{7C69391A-8E30-4552-A4B4-C6D6C4159D08}"/>
    <cellStyle name="Motif 2" xfId="220" xr:uid="{5889A37D-9C7B-4994-B889-F16C5D1D03DB}"/>
    <cellStyle name="Motif 3" xfId="221" xr:uid="{68ED28EA-EFBF-4CD2-92A0-64F563FB6B78}"/>
    <cellStyle name="Motif 4" xfId="219" xr:uid="{5D894790-2696-47CF-B961-59B68549C9C0}"/>
    <cellStyle name="Motif_Clé de passage Etat" xfId="222" xr:uid="{E5B2EB11-9EC2-47D3-BAAE-124DD83223D5}"/>
    <cellStyle name="Neutral" xfId="223" xr:uid="{855DA2E4-6F8E-4965-9BA0-E404BAE5D319}"/>
    <cellStyle name="Neutral 1" xfId="224" xr:uid="{7DABB85B-64F1-40EC-98B8-92E36B2CF1F4}"/>
    <cellStyle name="Neutre" xfId="9" builtinId="28" customBuiltin="1"/>
    <cellStyle name="Neutre 2" xfId="225" xr:uid="{2D778FCB-F6BE-49C4-BE10-F1313C4589E9}"/>
    <cellStyle name="Normal" xfId="0" builtinId="0"/>
    <cellStyle name="Normal 10" xfId="226" xr:uid="{79593D2A-D7B6-4961-80C2-4FBF2079B28A}"/>
    <cellStyle name="Normal 10 2" xfId="227" xr:uid="{2ABFFB71-319E-4DA8-8246-6CA2BE5558FB}"/>
    <cellStyle name="Normal 10 2 2" xfId="228" xr:uid="{E87F2B62-4138-4A0B-85ED-DCD7075DEAA9}"/>
    <cellStyle name="Normal 10 2 2 2" xfId="229" xr:uid="{16A68E47-1377-4298-AD37-C7BF07296872}"/>
    <cellStyle name="Normal 10 2 2_PSD_S11001" xfId="230" xr:uid="{03A83F83-88CA-4D7E-B7BF-E2BEFB86A9D9}"/>
    <cellStyle name="Normal 10 2 3" xfId="231" xr:uid="{DCC5693E-A451-4E17-8BF7-DADCF4109218}"/>
    <cellStyle name="Normal 10 2_PSD_S11001" xfId="232" xr:uid="{5849E5CF-612A-48A7-99BD-38F130181137}"/>
    <cellStyle name="Normal 10 3" xfId="233" xr:uid="{7E6E02A2-1321-4514-B1DC-8224EB6537AA}"/>
    <cellStyle name="Normal 10 3 2" xfId="234" xr:uid="{656D7224-95DA-4699-88A1-EF36854555D0}"/>
    <cellStyle name="Normal 10 3_PSD_S11001" xfId="235" xr:uid="{E8AAE1A9-9DD1-49C6-BB60-1F3F95B94181}"/>
    <cellStyle name="Normal 10 4" xfId="236" xr:uid="{AEFE50EC-A96F-4AFB-A57A-923C1442F73B}"/>
    <cellStyle name="Normal 10_PSD_S11001" xfId="237" xr:uid="{8424AE15-4E36-4A04-9A70-EAEDD6A0F6A5}"/>
    <cellStyle name="Normal 11" xfId="238" xr:uid="{F4354736-CBCF-468B-8228-CFED5D97A12D}"/>
    <cellStyle name="Normal 11 2" xfId="239" xr:uid="{4990DF2A-F0D3-43C7-BF2D-CD8F3BEE165A}"/>
    <cellStyle name="Normal 12" xfId="240" xr:uid="{566FB99E-9B4E-4A9D-BED8-F4AEC25238E9}"/>
    <cellStyle name="Normal 12 2" xfId="241" xr:uid="{0E943BE3-8BD2-4B5A-A129-8C32BB2333E9}"/>
    <cellStyle name="Normal 13" xfId="242" xr:uid="{C42E57B2-E04E-4D3D-9D05-4076DCDD9CB4}"/>
    <cellStyle name="Normal 14" xfId="243" xr:uid="{63D28270-3F63-47E5-A629-71D94001D8C9}"/>
    <cellStyle name="Normal 15" xfId="244" xr:uid="{1CE1251F-A3A5-4D37-BD12-A0472B404C47}"/>
    <cellStyle name="Normal 16" xfId="245" xr:uid="{EB22D61F-451F-4D1B-9808-A28569DD947E}"/>
    <cellStyle name="Normal 17" xfId="246" xr:uid="{5D720C0C-CFFE-45DE-B52B-D4185DA7A018}"/>
    <cellStyle name="Normal 18" xfId="247" xr:uid="{9EC659F3-099B-4045-A553-5C56874FCE70}"/>
    <cellStyle name="Normal 19" xfId="354" xr:uid="{207EE157-9DB2-41D0-A3EB-9D34892D30A6}"/>
    <cellStyle name="Normal 2" xfId="248" xr:uid="{25CF7FEC-5194-470D-B126-B61F94D4B00D}"/>
    <cellStyle name="Normal 2 2" xfId="249" xr:uid="{CA5B5B0F-29FF-4473-A54D-2657532D0156}"/>
    <cellStyle name="Normal 2 3" xfId="250" xr:uid="{4052A4E5-628B-4652-8A75-B6A393927484}"/>
    <cellStyle name="Normal 2 4" xfId="251" xr:uid="{BC97B4F6-FB57-4145-A878-BBAA2F15CB7C}"/>
    <cellStyle name="Normal 2_décaissement 2015" xfId="252" xr:uid="{3147E080-F4F2-4795-B898-C80C122EEC89}"/>
    <cellStyle name="Normal 20" xfId="353" xr:uid="{AD36B82C-7C80-428F-84FF-445510D590E8}"/>
    <cellStyle name="Normal 21" xfId="352" xr:uid="{F197274A-62CF-4CDB-B607-F38D6B39CC87}"/>
    <cellStyle name="Normal 22" xfId="344" xr:uid="{9F6CB7C4-CCE0-41E7-9458-C8E99F3245A0}"/>
    <cellStyle name="Normal 23" xfId="343" xr:uid="{EC0AA8CE-E380-49BE-835B-6997DBFC5DEA}"/>
    <cellStyle name="Normal 24" xfId="355" xr:uid="{8C747328-04FB-419B-8C8A-A40B8DF8A7A2}"/>
    <cellStyle name="Normal 25" xfId="356" xr:uid="{AA586A82-D34B-4A54-A9CC-B9C31FD5694D}"/>
    <cellStyle name="Normal 3" xfId="253" xr:uid="{D04BB51F-FD7F-4E27-B2EA-D5F505BFA569}"/>
    <cellStyle name="Normal 3 2" xfId="254" xr:uid="{B50EC8A1-9BE6-41C0-AA49-C6D7F0CB31B2}"/>
    <cellStyle name="Normal 3 2 2" xfId="255" xr:uid="{A4F0C109-48ED-40AF-9A6D-23516FF3BC1B}"/>
    <cellStyle name="Normal 3 3" xfId="256" xr:uid="{E70ED155-D70D-44EF-A639-5A7D2609E24A}"/>
    <cellStyle name="Normal 3 3 2" xfId="257" xr:uid="{A82C4EE5-79DB-4482-91EB-1F2F84DE2E3F}"/>
    <cellStyle name="Normal 3 3_PSD_S11001" xfId="258" xr:uid="{236F8443-2E50-4A2B-8FAC-D6CF153226B0}"/>
    <cellStyle name="Normal 3 4" xfId="259" xr:uid="{2AA76274-D42E-4A62-91D8-8B0D956FEBE2}"/>
    <cellStyle name="Normal 3_Feuil1" xfId="260" xr:uid="{7CCD32B7-5BEC-49BE-8645-4144D31359B7}"/>
    <cellStyle name="Normal 4" xfId="261" xr:uid="{59F464A0-C8DD-48A2-B23E-E2B6C4A1E70E}"/>
    <cellStyle name="Normal 4 2" xfId="262" xr:uid="{822EC6B7-DD85-4F98-BD61-9C39C46ECA1D}"/>
    <cellStyle name="Normal 4 2 2" xfId="263" xr:uid="{87CACE72-0391-4891-9B8B-8162498BCE32}"/>
    <cellStyle name="Normal 4 2_PSD_S11001" xfId="264" xr:uid="{8407C6B4-99E8-4D85-907C-84A0220658DF}"/>
    <cellStyle name="Normal 4 3" xfId="265" xr:uid="{DC6ABE5E-E6B7-42CD-920B-214CA311A0EF}"/>
    <cellStyle name="Normal 4 3 2" xfId="266" xr:uid="{F2191C44-F885-455B-B251-1301EABC1141}"/>
    <cellStyle name="Normal 4 3_PSD_S11001" xfId="267" xr:uid="{8B04B97F-1916-41DC-90E8-B9D9320243F4}"/>
    <cellStyle name="Normal 4 4" xfId="268" xr:uid="{3BF03516-1C1E-4540-9A2C-2FE66E7C4A0B}"/>
    <cellStyle name="Normal 4_PSD_S11001" xfId="269" xr:uid="{E197C2F9-04DA-424D-AE1A-485F30C60B58}"/>
    <cellStyle name="Normal 5" xfId="270" xr:uid="{15A69371-2562-4EEB-A200-D1DA0063484B}"/>
    <cellStyle name="Normal 5 2" xfId="271" xr:uid="{80FB9BF8-F019-4BDF-A355-6BD1A3064B90}"/>
    <cellStyle name="Normal 5_PSD_S11001" xfId="272" xr:uid="{D7E98516-9678-4E8F-BF3D-C143237CAFCD}"/>
    <cellStyle name="Normal 6" xfId="273" xr:uid="{FE1094F5-2F4E-4332-AC05-1EBD4619E475}"/>
    <cellStyle name="Normal 6 2" xfId="274" xr:uid="{40914C38-7C30-4582-A475-677DBE28A68E}"/>
    <cellStyle name="Normal 6_S13111Bis" xfId="275" xr:uid="{6658B039-BAFE-472A-81D1-22D8E4D6C6A5}"/>
    <cellStyle name="Normal 7" xfId="276" xr:uid="{C2AAAC3A-FE8C-483D-9BCD-7633420FC476}"/>
    <cellStyle name="Normal 7 2" xfId="277" xr:uid="{D0D925C3-696C-4FA2-864D-EC4D67553B5C}"/>
    <cellStyle name="Normal 7 2 2" xfId="278" xr:uid="{B4ED3D81-FF4A-465A-A7EE-27C952CFA54D}"/>
    <cellStyle name="Normal 7 2 2 2" xfId="279" xr:uid="{A7F2C7EF-F561-43A7-B956-DC76B4798BDE}"/>
    <cellStyle name="Normal 7 2 2_PSD_S11001" xfId="280" xr:uid="{81FB3EFD-0E5A-4333-B753-C3754B58B520}"/>
    <cellStyle name="Normal 7 2 3" xfId="281" xr:uid="{AB0D8A27-2530-4D60-93D3-34AEC46FA49C}"/>
    <cellStyle name="Normal 7 2_PSD_S11001" xfId="282" xr:uid="{CC3D5DA3-A81B-4451-974F-679C725B902D}"/>
    <cellStyle name="Normal 7 3" xfId="283" xr:uid="{BA6518EF-9923-43E3-911E-BBA6BF63E3F4}"/>
    <cellStyle name="Normal 7 3 2" xfId="284" xr:uid="{8B9F6393-8F77-4F6E-B199-6F841C52FA21}"/>
    <cellStyle name="Normal 7 3_PSD_S11001" xfId="285" xr:uid="{D3B33E32-DFE1-4DD3-BA05-E45AD4270A91}"/>
    <cellStyle name="Normal 7 4" xfId="286" xr:uid="{39E0F177-3C3D-40AC-8DDC-ED8189ACB6E3}"/>
    <cellStyle name="Normal 7 5" xfId="287" xr:uid="{E5B9A316-07B3-42B5-BD85-D1CD7613BD0B}"/>
    <cellStyle name="Normal 7_PSD_S11001" xfId="288" xr:uid="{D4D5278D-E286-4588-8092-C5D45B7BAAAA}"/>
    <cellStyle name="Normal 8" xfId="289" xr:uid="{7F34EDCE-60A9-41FF-8DB6-A4960DB77B74}"/>
    <cellStyle name="Normal 8 2" xfId="290" xr:uid="{175FB1C3-5982-43F7-9A0E-3878C2F258DF}"/>
    <cellStyle name="Normal 8 2 2" xfId="291" xr:uid="{3C38D6EE-1A9A-4837-A03B-5C851C8203A1}"/>
    <cellStyle name="Normal 8 2 2 2" xfId="292" xr:uid="{3FD07C1E-37B6-4415-B543-02529B1EF8BD}"/>
    <cellStyle name="Normal 8 2 2_PSD_S11001" xfId="293" xr:uid="{D22FA031-5C2D-4672-B74B-43AF8959A7E8}"/>
    <cellStyle name="Normal 8 2 3" xfId="294" xr:uid="{D03C74CF-58F6-4647-B49F-6A63484532DE}"/>
    <cellStyle name="Normal 8 2_PSD_S11001" xfId="295" xr:uid="{AEAF4A70-191F-4CF1-9012-E77E131A8759}"/>
    <cellStyle name="Normal 8 3" xfId="296" xr:uid="{225D626B-E6AF-4530-B550-E6E93A351B8A}"/>
    <cellStyle name="Normal 8 3 2" xfId="297" xr:uid="{84D0BA3F-6877-4C41-87C9-431789EE0C36}"/>
    <cellStyle name="Normal 8 3_PSD_S11001" xfId="298" xr:uid="{C2BC438E-58E2-46C6-8755-5B38C1355ED0}"/>
    <cellStyle name="Normal 8 4" xfId="299" xr:uid="{CA91BF9A-8874-4D5B-AA25-AC973DACC26E}"/>
    <cellStyle name="Normal 8_PSD_S11001" xfId="300" xr:uid="{2B25496F-C7A1-4FE8-A4E0-9FF61958206D}"/>
    <cellStyle name="Normal 9" xfId="301" xr:uid="{4580F342-74CD-46B5-A506-47B6AF23E839}"/>
    <cellStyle name="Normal 9 2" xfId="302" xr:uid="{ED0FF3D8-E5B0-4220-B9C9-087FEF7A448A}"/>
    <cellStyle name="Normal 9 2 2" xfId="303" xr:uid="{B56FBFE5-0929-45C2-BC65-41423E16BA1E}"/>
    <cellStyle name="Normal 9 2 2 2" xfId="304" xr:uid="{C65FC5FF-17F0-446F-AFA8-F5860A0C7FED}"/>
    <cellStyle name="Normal 9 2 2_PSD_S11001" xfId="305" xr:uid="{50E98390-C00C-4E60-88AD-015FF17286A6}"/>
    <cellStyle name="Normal 9 2 3" xfId="306" xr:uid="{2E6B7A08-81A6-4EDF-8EA1-E74C999740C8}"/>
    <cellStyle name="Normal 9 2_PSD_S11001" xfId="307" xr:uid="{CFEFB7B5-965D-447D-A4F7-5DE2AFFE8418}"/>
    <cellStyle name="Normal 9 3" xfId="308" xr:uid="{95465BA8-1AB0-408B-9AB4-55C053C5163A}"/>
    <cellStyle name="Normal 9 3 2" xfId="309" xr:uid="{F4928411-CB6F-4E66-81BB-5193D2816ADB}"/>
    <cellStyle name="Normal 9 3_PSD_S11001" xfId="310" xr:uid="{2F137B10-A974-4E4D-B9E1-157B7FF23255}"/>
    <cellStyle name="Normal 9 4" xfId="311" xr:uid="{89F14AF7-0A89-4E0A-A597-FDBDE566F2B1}"/>
    <cellStyle name="Normal 9_PSD_S11001" xfId="312" xr:uid="{B1AB3C9C-4A74-400C-8552-2C7FB876BEA9}"/>
    <cellStyle name="Note 1" xfId="314" xr:uid="{FAC6B2C7-F3DB-4A3C-8DE6-E6EA4B1CC314}"/>
    <cellStyle name="Note 2" xfId="313" xr:uid="{199D4DB9-1CF2-43F1-AB7E-816EFFC69057}"/>
    <cellStyle name="Note 3" xfId="342" xr:uid="{97579ADB-5435-4130-AC17-B4DF0330AB97}"/>
    <cellStyle name="Output" xfId="315" xr:uid="{6C41D07B-1C57-4E9E-B7F5-B641914F5F08}"/>
    <cellStyle name="Pourcentage 2" xfId="317" xr:uid="{8039E870-820F-4887-BD81-DF4F57775A32}"/>
    <cellStyle name="Pourcentage 2 2" xfId="318" xr:uid="{27D2B603-66F1-4B3F-A29E-A493DCA1B696}"/>
    <cellStyle name="Pourcentage 2_Dette trimestrielle en millions" xfId="319" xr:uid="{BC04BFB1-81EF-4272-9F5E-7D2BC6DA8FD6}"/>
    <cellStyle name="Pourcentage 3" xfId="320" xr:uid="{CF12C17E-1FD6-46C0-8E35-224382472BBC}"/>
    <cellStyle name="Pourcentage 4" xfId="316" xr:uid="{28ED7FD1-4FE4-4BE5-BDB2-4317F61B987E}"/>
    <cellStyle name="Résultat" xfId="350" xr:uid="{19606703-0D92-4A31-A382-922E5DE35631}"/>
    <cellStyle name="Résultat2" xfId="349" xr:uid="{40D4AEF2-F3C4-4D49-A92E-42BCCF41DFCD}"/>
    <cellStyle name="Sans nom1" xfId="348" xr:uid="{458BAFBE-8116-43F6-9636-AAB215A30D69}"/>
    <cellStyle name="Sans nom2" xfId="347" xr:uid="{6BD06467-35F4-4FFF-A770-787438113318}"/>
    <cellStyle name="Sans nom3" xfId="346" xr:uid="{FEA9D400-570C-4C64-970B-FA8597C73CBD}"/>
    <cellStyle name="Satisfaisant" xfId="7" builtinId="26" customBuiltin="1"/>
    <cellStyle name="Satisfaisant 2" xfId="321" xr:uid="{33E0DFA1-DB17-4E67-819F-C1D30A56E93C}"/>
    <cellStyle name="Sortie" xfId="11" builtinId="21" customBuiltin="1"/>
    <cellStyle name="Sortie 2" xfId="322" xr:uid="{C18B54E6-CA37-4AF1-BDDC-F8DD335FC1D6}"/>
    <cellStyle name="Style 1" xfId="323" xr:uid="{4CE7E0D9-454C-4244-8DF4-030F9AE61387}"/>
    <cellStyle name="Texte explicatif" xfId="16" builtinId="53" customBuiltin="1"/>
    <cellStyle name="Texte explicatif 2" xfId="324" xr:uid="{CBBF2309-59C6-4E92-B9AD-73594193120C}"/>
    <cellStyle name="Title" xfId="325" xr:uid="{4D058B9B-4E93-4212-80B3-9D677B247B8A}"/>
    <cellStyle name="Titre" xfId="2" builtinId="15" customBuiltin="1"/>
    <cellStyle name="Titre 1" xfId="327" xr:uid="{4DF7FBEF-2B38-4CCD-98DB-35CD0082D2D9}"/>
    <cellStyle name="Titre 2" xfId="326" xr:uid="{D460C1F5-E0ED-4771-B536-0BF7899BCC88}"/>
    <cellStyle name="Titre 1" xfId="3" builtinId="16" customBuiltin="1"/>
    <cellStyle name="Titre 1 2" xfId="328" xr:uid="{4DD5776D-D725-4FDB-B79E-9FDA7B6B479F}"/>
    <cellStyle name="Titre 2" xfId="4" builtinId="17" customBuiltin="1"/>
    <cellStyle name="Titre 2 2" xfId="329" xr:uid="{049C43F2-709E-45F2-B71A-960C6C0B529C}"/>
    <cellStyle name="Titre 3" xfId="5" builtinId="18" customBuiltin="1"/>
    <cellStyle name="Titre 3 2" xfId="330" xr:uid="{8F6C96A8-3A3E-444F-B763-E153872471EE}"/>
    <cellStyle name="Titre 4" xfId="6" builtinId="19" customBuiltin="1"/>
    <cellStyle name="Titre 4 2" xfId="331" xr:uid="{FBC8C372-2266-487F-B720-976D9B85AC63}"/>
    <cellStyle name="Titre1" xfId="345" xr:uid="{590662E0-7FA4-4748-B15B-1B38F524058D}"/>
    <cellStyle name="Titre10" xfId="332" xr:uid="{C5B1869C-3294-41A6-AAD3-14520442F8A0}"/>
    <cellStyle name="Titre11" xfId="333" xr:uid="{9DA56A62-321F-4281-AF0B-D331BD1FEC70}"/>
    <cellStyle name="Titre12" xfId="334" xr:uid="{E5B1DA6E-5786-4D78-B48D-10E9CF8C4C4A}"/>
    <cellStyle name="Titre12 2" xfId="335" xr:uid="{FA5C7945-97EE-4E16-AD47-4F18814DAFF4}"/>
    <cellStyle name="Titre12_Dette trimestrielle en millions" xfId="336" xr:uid="{0E2742F0-4BB4-428E-9250-D343BA322401}"/>
    <cellStyle name="Titre16" xfId="337" xr:uid="{CDEF1E1F-CCB0-4E28-9E79-DB28E4132726}"/>
    <cellStyle name="Total" xfId="17" builtinId="25" customBuiltin="1"/>
    <cellStyle name="Total 2" xfId="338" xr:uid="{BC8A6640-67B4-43AF-8169-734FFBA9C5E9}"/>
    <cellStyle name="Vérification" xfId="14" builtinId="23" customBuiltin="1"/>
    <cellStyle name="Vérification 2" xfId="339" xr:uid="{BB2651E3-99DC-4272-8034-C142B64569B9}"/>
    <cellStyle name="Warning Text" xfId="340" xr:uid="{7B38637E-C212-478D-B85B-D3A3E37E69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34"/>
  <sheetViews>
    <sheetView tabSelected="1" zoomScale="130" zoomScaleNormal="130" workbookViewId="0">
      <pane xSplit="1" ySplit="1" topLeftCell="AJ2" activePane="bottomRight" state="frozen"/>
      <selection pane="topRight" activeCell="B1" sqref="B1"/>
      <selection pane="bottomLeft" activeCell="A2" sqref="A2"/>
      <selection pane="bottomRight" activeCell="AQ7" sqref="AQ7"/>
    </sheetView>
  </sheetViews>
  <sheetFormatPr baseColWidth="10" defaultColWidth="9.109375" defaultRowHeight="13.2" x14ac:dyDescent="0.25"/>
  <cols>
    <col min="1" max="3" width="10" style="1" customWidth="1"/>
    <col min="4" max="6" width="21" style="20" customWidth="1"/>
    <col min="7" max="7" width="23" style="13" customWidth="1"/>
    <col min="8" max="8" width="23" style="9" customWidth="1"/>
    <col min="9" max="9" width="23" style="13" customWidth="1"/>
    <col min="10" max="10" width="23" style="21" customWidth="1"/>
    <col min="11" max="11" width="21" style="21" customWidth="1"/>
    <col min="12" max="12" width="23" style="13" customWidth="1"/>
    <col min="13" max="13" width="15" style="13" customWidth="1"/>
    <col min="14" max="14" width="21" style="13" customWidth="1"/>
    <col min="15" max="15" width="19" style="20" customWidth="1"/>
    <col min="16" max="16" width="20" style="13" customWidth="1"/>
    <col min="17" max="17" width="21" style="13" customWidth="1"/>
    <col min="18" max="18" width="21" style="55" customWidth="1"/>
    <col min="19" max="19" width="14" style="13" customWidth="1"/>
    <col min="20" max="20" width="21.33203125" style="1" customWidth="1"/>
    <col min="21" max="21" width="22" style="9" customWidth="1"/>
    <col min="22" max="22" width="21" style="13" customWidth="1"/>
    <col min="23" max="23" width="22" style="13" customWidth="1"/>
    <col min="24" max="24" width="19" style="13" customWidth="1"/>
    <col min="25" max="26" width="18" style="13" customWidth="1"/>
    <col min="27" max="27" width="14" style="13" customWidth="1"/>
    <col min="28" max="28" width="22" style="13" customWidth="1"/>
    <col min="29" max="30" width="23" style="13" customWidth="1"/>
    <col min="31" max="32" width="23" style="14" customWidth="1"/>
    <col min="33" max="33" width="23" style="16" customWidth="1"/>
    <col min="34" max="35" width="23" style="13" customWidth="1"/>
    <col min="36" max="36" width="22" style="2" customWidth="1"/>
    <col min="37" max="37" width="18" style="2" customWidth="1"/>
    <col min="38" max="38" width="11.44140625" style="25" customWidth="1"/>
    <col min="39" max="39" width="19.44140625" style="1" customWidth="1"/>
    <col min="40" max="16384" width="9.109375" style="1"/>
  </cols>
  <sheetData>
    <row r="1" spans="1:40" x14ac:dyDescent="0.25">
      <c r="A1" s="1" t="s">
        <v>251</v>
      </c>
      <c r="B1" s="1" t="s">
        <v>30</v>
      </c>
      <c r="C1" s="1" t="s">
        <v>29</v>
      </c>
      <c r="D1" s="20" t="s">
        <v>0</v>
      </c>
      <c r="E1" s="20" t="s">
        <v>264</v>
      </c>
      <c r="F1" s="20" t="s">
        <v>265</v>
      </c>
      <c r="G1" s="13" t="s">
        <v>1</v>
      </c>
      <c r="H1" s="9" t="s">
        <v>2</v>
      </c>
      <c r="I1" s="13" t="s">
        <v>3</v>
      </c>
      <c r="J1" s="21" t="s">
        <v>260</v>
      </c>
      <c r="K1" s="21" t="s">
        <v>4</v>
      </c>
      <c r="L1" s="13" t="s">
        <v>5</v>
      </c>
      <c r="M1" s="13" t="s">
        <v>6</v>
      </c>
      <c r="N1" s="13" t="s">
        <v>7</v>
      </c>
      <c r="O1" s="20" t="s">
        <v>9</v>
      </c>
      <c r="P1" s="13" t="s">
        <v>8</v>
      </c>
      <c r="Q1" s="13" t="s">
        <v>10</v>
      </c>
      <c r="R1" s="52" t="s">
        <v>28</v>
      </c>
      <c r="S1" s="13" t="s">
        <v>18</v>
      </c>
      <c r="T1" s="1" t="s">
        <v>16</v>
      </c>
      <c r="U1" s="9" t="s">
        <v>11</v>
      </c>
      <c r="V1" s="13" t="s">
        <v>12</v>
      </c>
      <c r="W1" s="13" t="s">
        <v>13</v>
      </c>
      <c r="X1" s="13" t="s">
        <v>14</v>
      </c>
      <c r="Y1" s="13" t="s">
        <v>15</v>
      </c>
      <c r="Z1" s="13" t="s">
        <v>17</v>
      </c>
      <c r="AA1" s="13" t="s">
        <v>19</v>
      </c>
      <c r="AB1" s="19" t="s">
        <v>20</v>
      </c>
      <c r="AC1" s="13" t="s">
        <v>21</v>
      </c>
      <c r="AD1" s="13" t="s">
        <v>22</v>
      </c>
      <c r="AE1" s="13" t="s">
        <v>263</v>
      </c>
      <c r="AF1" s="18" t="s">
        <v>23</v>
      </c>
      <c r="AG1" s="13" t="s">
        <v>261</v>
      </c>
      <c r="AH1" s="19" t="s">
        <v>24</v>
      </c>
      <c r="AI1" s="13" t="s">
        <v>262</v>
      </c>
      <c r="AJ1" s="13" t="s">
        <v>25</v>
      </c>
      <c r="AK1" s="13" t="s">
        <v>26</v>
      </c>
      <c r="AL1" s="19" t="s">
        <v>27</v>
      </c>
      <c r="AM1" s="4" t="s">
        <v>271</v>
      </c>
      <c r="AN1" s="4" t="s">
        <v>272</v>
      </c>
    </row>
    <row r="2" spans="1:40" x14ac:dyDescent="0.25">
      <c r="A2" s="3" t="s">
        <v>31</v>
      </c>
      <c r="B2" s="3">
        <v>1</v>
      </c>
      <c r="C2" s="3">
        <v>1</v>
      </c>
      <c r="D2" s="41">
        <v>72.522000000000006</v>
      </c>
      <c r="E2" s="29">
        <v>2616320</v>
      </c>
      <c r="F2" s="30">
        <v>11.692000000000007</v>
      </c>
      <c r="G2" s="13">
        <v>2159.2266994890197</v>
      </c>
      <c r="H2" s="9">
        <v>39.999999907757633</v>
      </c>
      <c r="I2" s="13">
        <v>14.999407785298235</v>
      </c>
      <c r="J2" s="13">
        <v>82.798300899526907</v>
      </c>
      <c r="K2" s="22">
        <v>29.094000000000001</v>
      </c>
      <c r="L2" s="13">
        <v>719.74223316300652</v>
      </c>
      <c r="M2" s="17">
        <v>29.542999999999999</v>
      </c>
      <c r="N2" s="13">
        <v>3316.6043258530508</v>
      </c>
      <c r="O2" s="51">
        <v>8.7230000000000008</v>
      </c>
      <c r="P2" s="17">
        <v>14918.42</v>
      </c>
      <c r="Q2" s="13">
        <v>20882.674199009001</v>
      </c>
      <c r="R2" s="53">
        <v>132.096</v>
      </c>
      <c r="S2" s="13">
        <v>11.19564559</v>
      </c>
      <c r="T2" s="75">
        <v>47435803.038152851</v>
      </c>
      <c r="U2" s="9">
        <v>11.49168528</v>
      </c>
      <c r="V2" s="13">
        <v>11.248179690000001</v>
      </c>
      <c r="W2" s="13">
        <v>8.1975665089999996</v>
      </c>
      <c r="X2" s="19">
        <v>11.755699999999999</v>
      </c>
      <c r="Y2" s="13">
        <v>20.543391039999999</v>
      </c>
      <c r="Z2" s="13">
        <v>21.096364690000001</v>
      </c>
      <c r="AA2" s="13">
        <v>90.43483178393619</v>
      </c>
      <c r="AB2" s="77">
        <v>-0.22025073286585886</v>
      </c>
      <c r="AC2" s="13">
        <v>1.792245153681147</v>
      </c>
      <c r="AD2" s="2">
        <v>8.1890080428954413</v>
      </c>
      <c r="AE2" s="13">
        <v>25.207116714288293</v>
      </c>
      <c r="AF2" s="79">
        <v>19.816043449999999</v>
      </c>
      <c r="AG2" s="4">
        <v>4.6039269999999997</v>
      </c>
      <c r="AH2" s="81">
        <v>31.538553942635513</v>
      </c>
      <c r="AI2" s="13">
        <v>6.4650739925547915</v>
      </c>
      <c r="AJ2" s="13">
        <v>-0.14214938565288038</v>
      </c>
      <c r="AK2" s="17">
        <v>374.47</v>
      </c>
      <c r="AL2" s="56">
        <v>8.6649999999999991</v>
      </c>
      <c r="AM2" s="85">
        <v>38.01725213781782</v>
      </c>
      <c r="AN2" s="85">
        <v>37.948326350247889</v>
      </c>
    </row>
    <row r="3" spans="1:40" x14ac:dyDescent="0.25">
      <c r="A3" s="3" t="s">
        <v>204</v>
      </c>
      <c r="B3" s="3">
        <f>1+B2</f>
        <v>2</v>
      </c>
      <c r="C3" s="3">
        <v>1</v>
      </c>
      <c r="D3" s="41">
        <v>74.644000000000005</v>
      </c>
      <c r="E3" s="29">
        <v>2674005</v>
      </c>
      <c r="F3" s="30">
        <v>12.135000000000005</v>
      </c>
      <c r="G3" s="13">
        <v>2176.4502613443888</v>
      </c>
      <c r="H3" s="9">
        <v>39.999999996136502</v>
      </c>
      <c r="I3" s="13">
        <v>16.075848827415882</v>
      </c>
      <c r="J3" s="13">
        <v>84.328671866823626</v>
      </c>
      <c r="K3" s="22">
        <v>29.658000000000001</v>
      </c>
      <c r="L3" s="13">
        <v>725.48342044812955</v>
      </c>
      <c r="M3" s="17">
        <v>31.327999999999999</v>
      </c>
      <c r="N3" s="13">
        <v>3326.3592034474377</v>
      </c>
      <c r="O3" s="51">
        <v>9.673</v>
      </c>
      <c r="P3" s="17">
        <v>14997.46</v>
      </c>
      <c r="Q3" s="13">
        <v>20921.123802908496</v>
      </c>
      <c r="R3" s="54">
        <v>138.01300000000001</v>
      </c>
      <c r="S3" s="13">
        <v>11.47573055</v>
      </c>
      <c r="T3" s="75">
        <v>47513969.231033742</v>
      </c>
      <c r="U3" s="9">
        <v>11.79063287</v>
      </c>
      <c r="V3" s="13">
        <v>11.561601420000001</v>
      </c>
      <c r="W3" s="13">
        <v>8.4226852789999995</v>
      </c>
      <c r="X3" s="19">
        <v>12.4138</v>
      </c>
      <c r="Y3" s="13">
        <v>19.859402459999998</v>
      </c>
      <c r="Z3" s="13">
        <v>22.880422809999999</v>
      </c>
      <c r="AA3" s="13">
        <v>93.795945140826774</v>
      </c>
      <c r="AB3" s="77">
        <v>0.12363659340504717</v>
      </c>
      <c r="AC3" s="13">
        <v>1.5283238909134447</v>
      </c>
      <c r="AD3" s="1">
        <v>8.2502855278185692</v>
      </c>
      <c r="AE3" s="13">
        <v>25.919504844005026</v>
      </c>
      <c r="AF3" s="79">
        <v>17.297261389999999</v>
      </c>
      <c r="AG3" s="4">
        <v>4.6932619999999998</v>
      </c>
      <c r="AH3" s="81">
        <v>32.038325997676488</v>
      </c>
      <c r="AI3" s="13">
        <v>6.4828647344277446</v>
      </c>
      <c r="AJ3" s="13">
        <v>0.30265897853876589</v>
      </c>
      <c r="AK3" s="8">
        <v>386.75</v>
      </c>
      <c r="AL3" s="57">
        <v>9.0820000000000007</v>
      </c>
      <c r="AM3" s="85">
        <v>37.898807908781428</v>
      </c>
      <c r="AN3" s="85">
        <v>38.200007856627835</v>
      </c>
    </row>
    <row r="4" spans="1:40" x14ac:dyDescent="0.25">
      <c r="A4" s="3" t="s">
        <v>205</v>
      </c>
      <c r="B4" s="3">
        <f t="shared" ref="B4:B67" si="0">1+B3</f>
        <v>3</v>
      </c>
      <c r="C4" s="3">
        <v>1</v>
      </c>
      <c r="D4" s="41">
        <v>76.102999999999994</v>
      </c>
      <c r="E4" s="29">
        <v>2731690</v>
      </c>
      <c r="F4" s="30">
        <v>12.578000000000003</v>
      </c>
      <c r="G4" s="13">
        <v>2187.9053759577282</v>
      </c>
      <c r="H4" s="9">
        <v>40.000000041623679</v>
      </c>
      <c r="I4" s="13">
        <v>16.901766161377292</v>
      </c>
      <c r="J4" s="13">
        <v>85.18203402318268</v>
      </c>
      <c r="K4" s="22">
        <v>30.191000000000003</v>
      </c>
      <c r="L4" s="13">
        <v>729.3017919859094</v>
      </c>
      <c r="M4" s="17">
        <v>32.984999999999999</v>
      </c>
      <c r="N4" s="13">
        <v>3336.3829185031354</v>
      </c>
      <c r="O4" s="51">
        <v>9.9079999999999995</v>
      </c>
      <c r="P4" s="17">
        <v>15082.83</v>
      </c>
      <c r="Q4" s="13">
        <v>20946.490200604771</v>
      </c>
      <c r="R4" s="54">
        <v>142.67500000000001</v>
      </c>
      <c r="S4" s="13">
        <v>11.579463820000001</v>
      </c>
      <c r="T4" s="75">
        <v>47612967.899828702</v>
      </c>
      <c r="U4" s="9">
        <v>12.02843515</v>
      </c>
      <c r="V4" s="13">
        <v>11.73400154</v>
      </c>
      <c r="W4" s="13">
        <v>8.5058461130000005</v>
      </c>
      <c r="X4" s="19">
        <v>12.5633</v>
      </c>
      <c r="Y4" s="13">
        <v>20.145337099999999</v>
      </c>
      <c r="Z4" s="13">
        <v>23.0638659</v>
      </c>
      <c r="AA4" s="13">
        <v>96.397065392501119</v>
      </c>
      <c r="AB4" s="77">
        <v>0.3673334218363925</v>
      </c>
      <c r="AC4" s="13">
        <v>1.4001380096411442</v>
      </c>
      <c r="AD4" s="1">
        <v>8.2192769194572968</v>
      </c>
      <c r="AE4" s="13">
        <v>26.345617605763504</v>
      </c>
      <c r="AF4" s="79">
        <v>17.38805631</v>
      </c>
      <c r="AG4" s="4">
        <v>5.3191490000000003</v>
      </c>
      <c r="AH4" s="81">
        <v>32.435910010512622</v>
      </c>
      <c r="AI4" s="13">
        <v>6.4574754745391099</v>
      </c>
      <c r="AJ4" s="13">
        <v>0.61645989656605427</v>
      </c>
      <c r="AK4" s="8">
        <v>395.82</v>
      </c>
      <c r="AL4" s="57">
        <v>9.4260000000000002</v>
      </c>
      <c r="AM4" s="85">
        <v>37.881614604601729</v>
      </c>
      <c r="AN4" s="85">
        <v>38.448690669844538</v>
      </c>
    </row>
    <row r="5" spans="1:40" x14ac:dyDescent="0.25">
      <c r="A5" s="3" t="s">
        <v>206</v>
      </c>
      <c r="B5" s="3">
        <f t="shared" si="0"/>
        <v>4</v>
      </c>
      <c r="C5" s="3">
        <v>1</v>
      </c>
      <c r="D5" s="41">
        <v>77.078000000000003</v>
      </c>
      <c r="E5" s="29">
        <v>2789375</v>
      </c>
      <c r="F5" s="30">
        <v>13.021000000000001</v>
      </c>
      <c r="G5" s="13">
        <v>2194.5301519135742</v>
      </c>
      <c r="H5" s="9">
        <v>40.000000053437553</v>
      </c>
      <c r="I5" s="13">
        <v>17.505219058655484</v>
      </c>
      <c r="J5" s="13">
        <v>85.47707630979518</v>
      </c>
      <c r="K5" s="22">
        <v>30.623000000000001</v>
      </c>
      <c r="L5" s="13">
        <v>731.51005063785806</v>
      </c>
      <c r="M5" s="17">
        <v>32.985999999999997</v>
      </c>
      <c r="N5" s="13">
        <v>3346.7158053548478</v>
      </c>
      <c r="O5" s="51">
        <v>10.372</v>
      </c>
      <c r="P5" s="17">
        <v>15174.51</v>
      </c>
      <c r="Q5" s="13">
        <v>20962.590487169236</v>
      </c>
      <c r="R5" s="54">
        <v>142.36199999999999</v>
      </c>
      <c r="S5" s="13">
        <v>11.692726990000001</v>
      </c>
      <c r="T5" s="75">
        <v>47728742.094780214</v>
      </c>
      <c r="U5" s="9">
        <v>12.115000390000001</v>
      </c>
      <c r="V5" s="13">
        <v>11.780050749999999</v>
      </c>
      <c r="W5" s="13">
        <v>8.6046435690000003</v>
      </c>
      <c r="X5" s="19">
        <v>12.581099999999999</v>
      </c>
      <c r="Y5" s="13">
        <v>20.188970300000001</v>
      </c>
      <c r="Z5" s="13">
        <v>23.090037290000001</v>
      </c>
      <c r="AA5" s="13">
        <v>95.748528716198919</v>
      </c>
      <c r="AB5" s="77">
        <v>0.52388273784767148</v>
      </c>
      <c r="AC5" s="13">
        <v>1.3822339373525747</v>
      </c>
      <c r="AD5" s="1">
        <v>8.3004099311625037</v>
      </c>
      <c r="AE5" s="13">
        <v>26.518267592011568</v>
      </c>
      <c r="AF5" s="79">
        <v>16.6683263</v>
      </c>
      <c r="AG5" s="4">
        <v>5.3671379999999997</v>
      </c>
      <c r="AH5" s="81">
        <v>32.742916848457497</v>
      </c>
      <c r="AI5" s="13">
        <v>6.4026072895759789</v>
      </c>
      <c r="AJ5" s="13">
        <v>0.8160795278620373</v>
      </c>
      <c r="AK5" s="8">
        <v>404.84</v>
      </c>
      <c r="AL5" s="57">
        <v>9.3849999999999998</v>
      </c>
      <c r="AM5" s="85">
        <v>37.948425061164471</v>
      </c>
      <c r="AN5" s="85">
        <v>38.689432708002165</v>
      </c>
    </row>
    <row r="6" spans="1:40" x14ac:dyDescent="0.25">
      <c r="A6" s="3" t="s">
        <v>207</v>
      </c>
      <c r="B6" s="3">
        <f t="shared" si="0"/>
        <v>5</v>
      </c>
      <c r="C6" s="3">
        <v>1</v>
      </c>
      <c r="D6" s="41">
        <v>78.587000000000003</v>
      </c>
      <c r="E6" s="29">
        <v>2847060</v>
      </c>
      <c r="F6" s="30">
        <v>13.463999999999999</v>
      </c>
      <c r="G6" s="13">
        <v>2197.2669029107692</v>
      </c>
      <c r="H6" s="9">
        <v>40.000000041374477</v>
      </c>
      <c r="I6" s="13">
        <v>17.909675774777273</v>
      </c>
      <c r="J6" s="13">
        <v>85.340559645850917</v>
      </c>
      <c r="K6" s="22">
        <v>31.082999999999998</v>
      </c>
      <c r="L6" s="13">
        <v>732.4223009702564</v>
      </c>
      <c r="M6" s="17">
        <v>34.067</v>
      </c>
      <c r="N6" s="13">
        <v>3357.2236493720693</v>
      </c>
      <c r="O6" s="51">
        <v>10.981</v>
      </c>
      <c r="P6" s="17">
        <v>15272.52</v>
      </c>
      <c r="Q6" s="13">
        <v>20973.189444510059</v>
      </c>
      <c r="R6" s="54">
        <v>145.52500000000001</v>
      </c>
      <c r="S6" s="13">
        <v>11.80690603</v>
      </c>
      <c r="T6" s="75">
        <v>47854977.489793986</v>
      </c>
      <c r="U6" s="9">
        <v>12.129232569999999</v>
      </c>
      <c r="V6" s="13">
        <v>11.8988152</v>
      </c>
      <c r="W6" s="13">
        <v>8.7378953129999992</v>
      </c>
      <c r="X6" s="19">
        <v>12.6633</v>
      </c>
      <c r="Y6" s="13">
        <v>20.307804390000001</v>
      </c>
      <c r="Z6" s="13">
        <v>23.575658570000002</v>
      </c>
      <c r="AA6" s="13">
        <v>97.548178472005986</v>
      </c>
      <c r="AB6" s="77">
        <v>0.60581504466814062</v>
      </c>
      <c r="AC6" s="13">
        <v>1.4469160834825416</v>
      </c>
      <c r="AD6" s="1">
        <v>8.3639669671944841</v>
      </c>
      <c r="AE6" s="13">
        <v>26.473363276657192</v>
      </c>
      <c r="AF6" s="79">
        <v>16.508979279999998</v>
      </c>
      <c r="AG6" s="4">
        <v>4.2718449999999999</v>
      </c>
      <c r="AH6" s="81">
        <v>32.968095879054474</v>
      </c>
      <c r="AI6" s="13">
        <v>6.3335066882560245</v>
      </c>
      <c r="AJ6" s="13">
        <v>0.91776213800743744</v>
      </c>
      <c r="AK6" s="8">
        <v>413.56</v>
      </c>
      <c r="AL6" s="57">
        <v>9.7940000000000005</v>
      </c>
      <c r="AM6" s="85">
        <v>38.078977130793078</v>
      </c>
      <c r="AN6" s="85">
        <v>38.913598407170298</v>
      </c>
    </row>
    <row r="7" spans="1:40" x14ac:dyDescent="0.25">
      <c r="A7" s="3" t="s">
        <v>208</v>
      </c>
      <c r="B7" s="3">
        <f t="shared" si="0"/>
        <v>6</v>
      </c>
      <c r="C7" s="3">
        <v>1</v>
      </c>
      <c r="D7" s="41">
        <v>78.706000000000003</v>
      </c>
      <c r="E7" s="29">
        <v>2904745</v>
      </c>
      <c r="F7" s="30">
        <v>13.906999999999996</v>
      </c>
      <c r="G7" s="13">
        <v>2197.204373112153</v>
      </c>
      <c r="H7" s="9">
        <v>40.000000015440051</v>
      </c>
      <c r="I7" s="13">
        <v>18.152201094131996</v>
      </c>
      <c r="J7" s="13">
        <v>84.905682091020324</v>
      </c>
      <c r="K7" s="22">
        <v>31.469000000000001</v>
      </c>
      <c r="L7" s="13">
        <v>732.40145770405104</v>
      </c>
      <c r="M7" s="17">
        <v>34.488999999999997</v>
      </c>
      <c r="N7" s="13">
        <v>3367.9946284983594</v>
      </c>
      <c r="O7" s="51">
        <v>11.207000000000001</v>
      </c>
      <c r="P7" s="17">
        <v>15351.11</v>
      </c>
      <c r="Q7" s="13">
        <v>20982.358813932202</v>
      </c>
      <c r="R7" s="54">
        <v>147.398</v>
      </c>
      <c r="S7" s="13">
        <v>11.827840269999999</v>
      </c>
      <c r="T7" s="75">
        <v>47987890.940924928</v>
      </c>
      <c r="U7" s="9">
        <v>12.19475008</v>
      </c>
      <c r="V7" s="13">
        <v>12.06727313</v>
      </c>
      <c r="W7" s="13">
        <v>8.7959579269999999</v>
      </c>
      <c r="X7" s="19">
        <v>12.7316</v>
      </c>
      <c r="Y7" s="13">
        <v>20.62104042</v>
      </c>
      <c r="Z7" s="13">
        <v>23.476297970000001</v>
      </c>
      <c r="AA7" s="13">
        <v>98.569372537687343</v>
      </c>
      <c r="AB7" s="77">
        <v>0.62920057453396983</v>
      </c>
      <c r="AC7" s="13">
        <v>1.5661437538414322</v>
      </c>
      <c r="AD7" s="1">
        <v>8.3478260869565215</v>
      </c>
      <c r="AE7" s="13">
        <v>26.251076851372442</v>
      </c>
      <c r="AF7" s="79">
        <v>18.106685370000001</v>
      </c>
      <c r="AG7" s="4">
        <v>3.4902340000000001</v>
      </c>
      <c r="AH7" s="81">
        <v>33.127062417612628</v>
      </c>
      <c r="AI7" s="13">
        <v>6.2640506491983601</v>
      </c>
      <c r="AJ7" s="13">
        <v>0.94227644349617479</v>
      </c>
      <c r="AK7" s="8">
        <v>421.11</v>
      </c>
      <c r="AL7" s="57">
        <v>9.7460000000000004</v>
      </c>
      <c r="AM7" s="85">
        <v>38.254446181576569</v>
      </c>
      <c r="AN7" s="85">
        <v>39.117949548681544</v>
      </c>
    </row>
    <row r="8" spans="1:40" x14ac:dyDescent="0.25">
      <c r="A8" s="3" t="s">
        <v>209</v>
      </c>
      <c r="B8" s="3">
        <f t="shared" si="0"/>
        <v>7</v>
      </c>
      <c r="C8" s="3">
        <v>1</v>
      </c>
      <c r="D8" s="41">
        <v>79.305000000000007</v>
      </c>
      <c r="E8" s="29">
        <v>2962430</v>
      </c>
      <c r="F8" s="30">
        <v>14.350000000000009</v>
      </c>
      <c r="G8" s="13">
        <v>2195.3341147822812</v>
      </c>
      <c r="H8" s="9">
        <v>39.999999984827689</v>
      </c>
      <c r="I8" s="13">
        <v>18.267246626782633</v>
      </c>
      <c r="J8" s="13">
        <v>84.290300740348343</v>
      </c>
      <c r="K8" s="22">
        <v>31.907999999999998</v>
      </c>
      <c r="L8" s="13">
        <v>731.77803826076035</v>
      </c>
      <c r="M8" s="17">
        <v>35.409999999999997</v>
      </c>
      <c r="N8" s="13">
        <v>3379.2456606907626</v>
      </c>
      <c r="O8" s="51">
        <v>11.167999999999999</v>
      </c>
      <c r="P8" s="17">
        <v>15410.3</v>
      </c>
      <c r="Q8" s="13">
        <v>20994.192538137715</v>
      </c>
      <c r="R8" s="54">
        <v>148.584</v>
      </c>
      <c r="S8" s="13">
        <v>12.024847899999999</v>
      </c>
      <c r="T8" s="75">
        <v>48125438.271518916</v>
      </c>
      <c r="U8" s="9">
        <v>12.29430679</v>
      </c>
      <c r="V8" s="13">
        <v>12.2156824</v>
      </c>
      <c r="W8" s="13">
        <v>8.8598470599999999</v>
      </c>
      <c r="X8" s="19">
        <v>12.936999999999999</v>
      </c>
      <c r="Y8" s="13">
        <v>20.549785100000001</v>
      </c>
      <c r="Z8" s="13">
        <v>22.945973500000001</v>
      </c>
      <c r="AA8" s="13">
        <v>99.202058427449344</v>
      </c>
      <c r="AB8" s="77">
        <v>0.60841584987004826</v>
      </c>
      <c r="AC8" s="13">
        <v>1.7151620197200068</v>
      </c>
      <c r="AD8" s="1">
        <v>8.3855808523058961</v>
      </c>
      <c r="AE8" s="13">
        <v>25.883222293168959</v>
      </c>
      <c r="AF8" s="79">
        <v>17.595344860000001</v>
      </c>
      <c r="AG8" s="4">
        <v>2.7462119999999999</v>
      </c>
      <c r="AH8" s="81">
        <v>33.235033094108829</v>
      </c>
      <c r="AI8" s="13">
        <v>6.2071965413413253</v>
      </c>
      <c r="AJ8" s="13">
        <v>0.90809137755395464</v>
      </c>
      <c r="AK8" s="8">
        <v>427.82</v>
      </c>
      <c r="AL8" s="57">
        <v>9.81</v>
      </c>
      <c r="AM8" s="85">
        <v>38.459545754482583</v>
      </c>
      <c r="AN8" s="85">
        <v>39.300967337923439</v>
      </c>
    </row>
    <row r="9" spans="1:40" x14ac:dyDescent="0.25">
      <c r="A9" s="3" t="s">
        <v>210</v>
      </c>
      <c r="B9" s="3">
        <f t="shared" si="0"/>
        <v>8</v>
      </c>
      <c r="C9" s="3">
        <v>1</v>
      </c>
      <c r="D9" s="41">
        <v>80.245999999999995</v>
      </c>
      <c r="E9" s="29">
        <v>3020115</v>
      </c>
      <c r="F9" s="30">
        <v>14.793000000000006</v>
      </c>
      <c r="G9" s="13">
        <v>2192.6443176614671</v>
      </c>
      <c r="H9" s="9">
        <v>39.999999959425047</v>
      </c>
      <c r="I9" s="13">
        <v>18.282807185217731</v>
      </c>
      <c r="J9" s="13">
        <v>83.621947236985037</v>
      </c>
      <c r="K9" s="22">
        <v>32.298000000000002</v>
      </c>
      <c r="L9" s="13">
        <v>730.88143922048903</v>
      </c>
      <c r="M9" s="17">
        <v>35.889000000000003</v>
      </c>
      <c r="N9" s="13">
        <v>3390.9609334830379</v>
      </c>
      <c r="O9" s="51">
        <v>11.228</v>
      </c>
      <c r="P9" s="17">
        <v>15450.07</v>
      </c>
      <c r="Q9" s="13">
        <v>21012.687063770107</v>
      </c>
      <c r="R9" s="54">
        <v>150.65600000000001</v>
      </c>
      <c r="S9" s="13">
        <v>12.128292269999999</v>
      </c>
      <c r="T9" s="75">
        <v>48262600.15559379</v>
      </c>
      <c r="U9" s="9">
        <v>12.383171750000001</v>
      </c>
      <c r="V9" s="13">
        <v>12.231107639999999</v>
      </c>
      <c r="W9" s="13">
        <v>8.9634033070000001</v>
      </c>
      <c r="X9" s="19">
        <v>13.162800000000001</v>
      </c>
      <c r="Y9" s="13">
        <v>20.475596719999999</v>
      </c>
      <c r="Z9" s="13">
        <v>23.598359049999999</v>
      </c>
      <c r="AA9" s="13">
        <v>100.48262347406374</v>
      </c>
      <c r="AB9" s="77">
        <v>0.55701234249164999</v>
      </c>
      <c r="AC9" s="13">
        <v>1.8664518179166292</v>
      </c>
      <c r="AD9" s="1">
        <v>8.3998291328492094</v>
      </c>
      <c r="AE9" s="13">
        <v>25.405357181026265</v>
      </c>
      <c r="AF9" s="79">
        <v>18.04485227</v>
      </c>
      <c r="AG9" s="4">
        <v>2.375</v>
      </c>
      <c r="AH9" s="81">
        <v>33.303271377134834</v>
      </c>
      <c r="AI9" s="13">
        <v>6.1778664007881101</v>
      </c>
      <c r="AJ9" s="13">
        <v>0.83271570093711911</v>
      </c>
      <c r="AK9" s="8">
        <v>435.66</v>
      </c>
      <c r="AL9" s="57">
        <v>10.238</v>
      </c>
      <c r="AM9" s="85">
        <v>38.675129433303248</v>
      </c>
      <c r="AN9" s="85">
        <v>39.456226369450043</v>
      </c>
    </row>
    <row r="10" spans="1:40" x14ac:dyDescent="0.25">
      <c r="A10" s="3" t="s">
        <v>211</v>
      </c>
      <c r="B10" s="3">
        <f t="shared" si="0"/>
        <v>9</v>
      </c>
      <c r="C10" s="3">
        <v>1</v>
      </c>
      <c r="D10" s="41">
        <v>80.034000000000006</v>
      </c>
      <c r="E10" s="29">
        <v>3077800</v>
      </c>
      <c r="F10" s="30">
        <v>15.236000000000004</v>
      </c>
      <c r="G10" s="13">
        <v>2190.1922818166349</v>
      </c>
      <c r="H10" s="9">
        <v>39.999999949280316</v>
      </c>
      <c r="I10" s="13">
        <v>18.230790438560298</v>
      </c>
      <c r="J10" s="13">
        <v>83.038453444274936</v>
      </c>
      <c r="K10" s="22">
        <v>32.640999999999998</v>
      </c>
      <c r="L10" s="13">
        <v>730.06409393887827</v>
      </c>
      <c r="M10" s="17">
        <v>35.979999999999997</v>
      </c>
      <c r="N10" s="13">
        <v>3402.9823533928065</v>
      </c>
      <c r="O10" s="51">
        <v>11.055</v>
      </c>
      <c r="P10" s="17">
        <v>15470.43</v>
      </c>
      <c r="Q10" s="13">
        <v>21041.42362252056</v>
      </c>
      <c r="R10" s="54">
        <v>151.46899999999999</v>
      </c>
      <c r="S10" s="13">
        <v>12.227584520000001</v>
      </c>
      <c r="T10" s="75">
        <v>48392870.448623233</v>
      </c>
      <c r="U10" s="9">
        <v>12.474698249999999</v>
      </c>
      <c r="V10" s="13">
        <v>12.335272939999999</v>
      </c>
      <c r="W10" s="13">
        <v>9.0346496740000006</v>
      </c>
      <c r="X10" s="19">
        <v>13.2407</v>
      </c>
      <c r="Y10" s="13">
        <v>20.325644499999999</v>
      </c>
      <c r="Z10" s="13">
        <v>23.064516130000001</v>
      </c>
      <c r="AA10" s="13">
        <v>100.96325828828978</v>
      </c>
      <c r="AB10" s="77">
        <v>0.49038749176568469</v>
      </c>
      <c r="AC10" s="13">
        <v>1.9905481508753029</v>
      </c>
      <c r="AD10" s="1">
        <v>8.4316667835355155</v>
      </c>
      <c r="AE10" s="13">
        <v>24.862661422487193</v>
      </c>
      <c r="AF10" s="79">
        <v>18.820784230000001</v>
      </c>
      <c r="AG10" s="4">
        <v>2.3898199999999998</v>
      </c>
      <c r="AH10" s="81">
        <v>33.343946095709505</v>
      </c>
      <c r="AI10" s="13">
        <v>6.1903739737147756</v>
      </c>
      <c r="AJ10" s="13">
        <v>0.73620090009381378</v>
      </c>
      <c r="AK10" s="8">
        <v>441.5</v>
      </c>
      <c r="AL10" s="57">
        <v>10.54</v>
      </c>
      <c r="AM10" s="85">
        <v>38.879184392470982</v>
      </c>
      <c r="AN10" s="85">
        <v>39.576660571730102</v>
      </c>
    </row>
    <row r="11" spans="1:40" x14ac:dyDescent="0.25">
      <c r="A11" s="3" t="s">
        <v>212</v>
      </c>
      <c r="B11" s="3">
        <f t="shared" si="0"/>
        <v>10</v>
      </c>
      <c r="C11" s="3">
        <v>1</v>
      </c>
      <c r="D11" s="41">
        <v>81.995000000000005</v>
      </c>
      <c r="E11" s="29">
        <v>3135485</v>
      </c>
      <c r="F11" s="30">
        <v>15.679000000000002</v>
      </c>
      <c r="G11" s="13">
        <v>2188.9572956054499</v>
      </c>
      <c r="H11" s="9">
        <v>39.999999963630671</v>
      </c>
      <c r="I11" s="13">
        <v>18.143238359838211</v>
      </c>
      <c r="J11" s="13">
        <v>82.660385342357998</v>
      </c>
      <c r="K11" s="22">
        <v>33.015000000000001</v>
      </c>
      <c r="L11" s="13">
        <v>729.65243186848329</v>
      </c>
      <c r="M11" s="17">
        <v>36.808</v>
      </c>
      <c r="N11" s="13">
        <v>3415.4034738601549</v>
      </c>
      <c r="O11" s="51">
        <v>11.351000000000001</v>
      </c>
      <c r="P11" s="17">
        <v>15505.42</v>
      </c>
      <c r="Q11" s="13">
        <v>21084.256441615806</v>
      </c>
      <c r="R11" s="54">
        <v>154.19999999999999</v>
      </c>
      <c r="S11" s="13">
        <v>12.2769131</v>
      </c>
      <c r="T11" s="75">
        <v>48512832.519039109</v>
      </c>
      <c r="U11" s="9">
        <v>12.52637356</v>
      </c>
      <c r="V11" s="13">
        <v>12.35294893</v>
      </c>
      <c r="W11" s="13">
        <v>9.0928365889999991</v>
      </c>
      <c r="X11" s="19">
        <v>13.363899999999999</v>
      </c>
      <c r="Y11" s="13">
        <v>20.570874809999999</v>
      </c>
      <c r="Z11" s="13">
        <v>23.27434448</v>
      </c>
      <c r="AA11" s="13">
        <v>102.74250460324193</v>
      </c>
      <c r="AB11" s="77">
        <v>0.42264611370625427</v>
      </c>
      <c r="AC11" s="13">
        <v>2.0619077963101908</v>
      </c>
      <c r="AD11" s="1">
        <v>8.4429160935350751</v>
      </c>
      <c r="AE11" s="13">
        <v>24.289642561496439</v>
      </c>
      <c r="AF11" s="79">
        <v>18.088275920000001</v>
      </c>
      <c r="AG11" s="4">
        <v>3.217822</v>
      </c>
      <c r="AH11" s="81">
        <v>33.370619582852186</v>
      </c>
      <c r="AI11" s="13">
        <v>6.2579113081098887</v>
      </c>
      <c r="AJ11" s="13">
        <v>0.636742170732011</v>
      </c>
      <c r="AK11" s="8">
        <v>448.07</v>
      </c>
      <c r="AL11" s="57">
        <v>10.792999999999999</v>
      </c>
      <c r="AM11" s="85">
        <v>39.054771256830875</v>
      </c>
      <c r="AN11" s="85">
        <v>39.658847494849219</v>
      </c>
    </row>
    <row r="12" spans="1:40" x14ac:dyDescent="0.25">
      <c r="A12" s="3" t="s">
        <v>213</v>
      </c>
      <c r="B12" s="3">
        <f t="shared" si="0"/>
        <v>11</v>
      </c>
      <c r="C12" s="3">
        <v>1</v>
      </c>
      <c r="D12" s="41">
        <v>83.417000000000002</v>
      </c>
      <c r="E12" s="29">
        <v>3193170</v>
      </c>
      <c r="F12" s="30">
        <v>16.122</v>
      </c>
      <c r="G12" s="13">
        <v>2189.8155615853702</v>
      </c>
      <c r="H12" s="9">
        <v>40.000000010531437</v>
      </c>
      <c r="I12" s="13">
        <v>18.049125699716136</v>
      </c>
      <c r="J12" s="13">
        <v>82.597490035811305</v>
      </c>
      <c r="K12" s="22">
        <v>33.338999999999999</v>
      </c>
      <c r="L12" s="13">
        <v>729.93852052845671</v>
      </c>
      <c r="M12" s="17">
        <v>36.921999999999997</v>
      </c>
      <c r="N12" s="13">
        <v>3428.4722290083323</v>
      </c>
      <c r="O12" s="51">
        <v>11.523999999999999</v>
      </c>
      <c r="P12" s="17">
        <v>15555.02</v>
      </c>
      <c r="Q12" s="13">
        <v>21145.239966473211</v>
      </c>
      <c r="R12" s="54">
        <v>156.46899999999999</v>
      </c>
      <c r="S12" s="13">
        <v>12.339824500000001</v>
      </c>
      <c r="T12" s="75">
        <v>48620596.149969362</v>
      </c>
      <c r="U12" s="9">
        <v>12.58136831</v>
      </c>
      <c r="V12" s="13">
        <v>12.392144610000001</v>
      </c>
      <c r="W12" s="13">
        <v>9.1754401750000003</v>
      </c>
      <c r="X12" s="19">
        <v>13.3796</v>
      </c>
      <c r="Y12" s="13">
        <v>20.817424509999999</v>
      </c>
      <c r="Z12" s="13">
        <v>23.984508689999998</v>
      </c>
      <c r="AA12" s="13">
        <v>104.21556246829483</v>
      </c>
      <c r="AB12" s="77">
        <v>0.36598494683449606</v>
      </c>
      <c r="AC12" s="13">
        <v>2.0576592360427797</v>
      </c>
      <c r="AD12" s="1">
        <v>8.4845779220779214</v>
      </c>
      <c r="AE12" s="13">
        <v>23.712089108270444</v>
      </c>
      <c r="AF12" s="79">
        <v>17.626543510000001</v>
      </c>
      <c r="AG12" s="4">
        <v>2.6728109999999998</v>
      </c>
      <c r="AH12" s="81">
        <v>33.395393037410074</v>
      </c>
      <c r="AI12" s="13">
        <v>6.394190103832373</v>
      </c>
      <c r="AJ12" s="13">
        <v>0.54996435303941982</v>
      </c>
      <c r="AK12" s="8">
        <v>454.34</v>
      </c>
      <c r="AL12" s="57">
        <v>11.103</v>
      </c>
      <c r="AM12" s="85">
        <v>39.18719207274934</v>
      </c>
      <c r="AN12" s="85">
        <v>39.699410104254518</v>
      </c>
    </row>
    <row r="13" spans="1:40" x14ac:dyDescent="0.25">
      <c r="A13" s="3" t="s">
        <v>214</v>
      </c>
      <c r="B13" s="3">
        <f t="shared" si="0"/>
        <v>12</v>
      </c>
      <c r="C13" s="3">
        <v>1</v>
      </c>
      <c r="D13" s="41">
        <v>83.626000000000005</v>
      </c>
      <c r="E13" s="29">
        <v>3250855</v>
      </c>
      <c r="F13" s="30">
        <v>16.564999999999998</v>
      </c>
      <c r="G13" s="13">
        <v>2192.3567833755751</v>
      </c>
      <c r="H13" s="9">
        <v>40.000000075059688</v>
      </c>
      <c r="I13" s="13">
        <v>17.971906580547937</v>
      </c>
      <c r="J13" s="13">
        <v>82.838053831707597</v>
      </c>
      <c r="K13" s="22">
        <v>33.662999999999997</v>
      </c>
      <c r="L13" s="13">
        <v>730.785594458525</v>
      </c>
      <c r="M13" s="17">
        <v>38.128</v>
      </c>
      <c r="N13" s="13">
        <v>3442.2022918492089</v>
      </c>
      <c r="O13" s="51">
        <v>11.782999999999999</v>
      </c>
      <c r="P13" s="17">
        <v>15619.25</v>
      </c>
      <c r="Q13" s="13">
        <v>21219.901076835384</v>
      </c>
      <c r="R13" s="54">
        <v>158.82</v>
      </c>
      <c r="S13" s="13">
        <v>12.37942325</v>
      </c>
      <c r="T13" s="75">
        <v>48716696.245588861</v>
      </c>
      <c r="U13" s="9">
        <v>12.697008110000001</v>
      </c>
      <c r="V13" s="13">
        <v>12.469678350000001</v>
      </c>
      <c r="W13" s="13">
        <v>9.2475418109999996</v>
      </c>
      <c r="X13" s="19">
        <v>13.4206</v>
      </c>
      <c r="Y13" s="13">
        <v>21.081218700000001</v>
      </c>
      <c r="Z13" s="13">
        <v>24.188609920000001</v>
      </c>
      <c r="AA13" s="13">
        <v>105.74856051981537</v>
      </c>
      <c r="AB13" s="77">
        <v>0.32319254657658297</v>
      </c>
      <c r="AC13" s="13">
        <v>1.9895369406389298</v>
      </c>
      <c r="AD13" s="1">
        <v>8.480773049175987</v>
      </c>
      <c r="AE13" s="13">
        <v>23.157508705642332</v>
      </c>
      <c r="AF13" s="79">
        <v>18.49590603</v>
      </c>
      <c r="AG13" s="4">
        <v>2.5335770000000002</v>
      </c>
      <c r="AH13" s="81">
        <v>33.416093363672466</v>
      </c>
      <c r="AI13" s="13">
        <v>6.5915313647075253</v>
      </c>
      <c r="AJ13" s="13">
        <v>0.48045283668823041</v>
      </c>
      <c r="AK13" s="8">
        <v>460.98</v>
      </c>
      <c r="AL13" s="57">
        <v>11.430999999999999</v>
      </c>
      <c r="AM13" s="85">
        <v>39.268358513387419</v>
      </c>
      <c r="AN13" s="85">
        <v>39.695651098383706</v>
      </c>
    </row>
    <row r="14" spans="1:40" x14ac:dyDescent="0.25">
      <c r="A14" s="3" t="s">
        <v>215</v>
      </c>
      <c r="B14" s="3">
        <f t="shared" si="0"/>
        <v>13</v>
      </c>
      <c r="C14" s="3">
        <v>1</v>
      </c>
      <c r="D14" s="41">
        <v>84.414000000000001</v>
      </c>
      <c r="E14" s="29">
        <v>3308540</v>
      </c>
      <c r="F14" s="30">
        <v>17.007999999999996</v>
      </c>
      <c r="G14" s="13">
        <v>2194.7150282183857</v>
      </c>
      <c r="H14" s="9">
        <v>40.000000117522532</v>
      </c>
      <c r="I14" s="13">
        <v>17.927459256454842</v>
      </c>
      <c r="J14" s="13">
        <v>83.219717618647351</v>
      </c>
      <c r="K14" s="22">
        <v>34.033000000000001</v>
      </c>
      <c r="L14" s="13">
        <v>731.57167607279519</v>
      </c>
      <c r="M14" s="17">
        <v>38.719000000000001</v>
      </c>
      <c r="N14" s="13">
        <v>3456.4694246899126</v>
      </c>
      <c r="O14" s="51">
        <v>12.151999999999999</v>
      </c>
      <c r="P14" s="17">
        <v>15698.09</v>
      </c>
      <c r="Q14" s="13">
        <v>21294.522160721317</v>
      </c>
      <c r="R14" s="54">
        <v>160.208</v>
      </c>
      <c r="S14" s="13">
        <v>12.49812743</v>
      </c>
      <c r="T14" s="75">
        <v>48806432.928717844</v>
      </c>
      <c r="U14" s="9">
        <v>12.84502571</v>
      </c>
      <c r="V14" s="13">
        <v>12.621050350000001</v>
      </c>
      <c r="W14" s="13">
        <v>9.3468104489999995</v>
      </c>
      <c r="X14" s="19">
        <v>13.484299999999999</v>
      </c>
      <c r="Y14" s="13">
        <v>20.844305460000001</v>
      </c>
      <c r="Z14" s="13">
        <v>23.699573059999999</v>
      </c>
      <c r="AA14" s="13">
        <v>106.67199669822098</v>
      </c>
      <c r="AB14" s="77">
        <v>0.28567749328525532</v>
      </c>
      <c r="AC14" s="13">
        <v>1.9102446141110305</v>
      </c>
      <c r="AD14" s="1">
        <v>8.5238560177048761</v>
      </c>
      <c r="AE14" s="13">
        <v>22.647021374412681</v>
      </c>
      <c r="AF14" s="79">
        <v>18.07339747</v>
      </c>
      <c r="AG14" s="4">
        <v>2.667475</v>
      </c>
      <c r="AH14" s="81">
        <v>33.416560534916506</v>
      </c>
      <c r="AI14" s="13">
        <v>6.8167023582144424</v>
      </c>
      <c r="AJ14" s="13">
        <v>0.41914719433685987</v>
      </c>
      <c r="AK14" s="8">
        <v>467.47</v>
      </c>
      <c r="AL14" s="57">
        <v>11.477</v>
      </c>
      <c r="AM14" s="85">
        <v>39.302629328330376</v>
      </c>
      <c r="AN14" s="85">
        <v>39.64972207699207</v>
      </c>
    </row>
    <row r="15" spans="1:40" x14ac:dyDescent="0.25">
      <c r="A15" s="3" t="s">
        <v>216</v>
      </c>
      <c r="B15" s="3">
        <f t="shared" si="0"/>
        <v>14</v>
      </c>
      <c r="C15" s="3">
        <v>1</v>
      </c>
      <c r="D15" s="41">
        <v>86.031000000000006</v>
      </c>
      <c r="E15" s="29">
        <v>3366225</v>
      </c>
      <c r="F15" s="30">
        <v>17.451000000000008</v>
      </c>
      <c r="G15" s="13">
        <v>2194.9857622899144</v>
      </c>
      <c r="H15" s="9">
        <v>40.000000098263953</v>
      </c>
      <c r="I15" s="13">
        <v>17.928790909155616</v>
      </c>
      <c r="J15" s="13">
        <v>83.574608513248535</v>
      </c>
      <c r="K15" s="22">
        <v>34.451999999999998</v>
      </c>
      <c r="L15" s="13">
        <v>731.66192076330481</v>
      </c>
      <c r="M15" s="17">
        <v>39.545000000000002</v>
      </c>
      <c r="N15" s="13">
        <v>3471.445310888997</v>
      </c>
      <c r="O15" s="51">
        <v>12.433999999999999</v>
      </c>
      <c r="P15" s="17">
        <v>15767.61</v>
      </c>
      <c r="Q15" s="13">
        <v>21356.490080709464</v>
      </c>
      <c r="R15" s="54">
        <v>162.786</v>
      </c>
      <c r="S15" s="13">
        <v>12.631307359999999</v>
      </c>
      <c r="T15" s="75">
        <v>48897601.797766678</v>
      </c>
      <c r="U15" s="9">
        <v>12.88721507</v>
      </c>
      <c r="V15" s="13">
        <v>12.760891839999999</v>
      </c>
      <c r="W15" s="13">
        <v>9.4682456750000004</v>
      </c>
      <c r="X15" s="19">
        <v>13.5946</v>
      </c>
      <c r="Y15" s="13">
        <v>21.481421910000002</v>
      </c>
      <c r="Z15" s="13">
        <v>24.120775429999998</v>
      </c>
      <c r="AA15" s="13">
        <v>108.44774404383723</v>
      </c>
      <c r="AB15" s="77">
        <v>0.24299532948422284</v>
      </c>
      <c r="AC15" s="13">
        <v>1.8736771493485989</v>
      </c>
      <c r="AD15" s="1">
        <v>8.5869801316041645</v>
      </c>
      <c r="AE15" s="13">
        <v>22.188164457048273</v>
      </c>
      <c r="AF15" s="79">
        <v>17.70475085</v>
      </c>
      <c r="AG15" s="4">
        <v>2.2781769999999999</v>
      </c>
      <c r="AH15" s="81">
        <v>33.380177629625884</v>
      </c>
      <c r="AI15" s="13">
        <v>7.0391589710729603</v>
      </c>
      <c r="AJ15" s="13">
        <v>0.35432589518779695</v>
      </c>
      <c r="AK15" s="8">
        <v>474.8</v>
      </c>
      <c r="AL15" s="57">
        <v>11.657999999999999</v>
      </c>
      <c r="AM15" s="85">
        <v>39.297355678873117</v>
      </c>
      <c r="AN15" s="85">
        <v>39.564186495285917</v>
      </c>
    </row>
    <row r="16" spans="1:40" x14ac:dyDescent="0.25">
      <c r="A16" s="3" t="s">
        <v>217</v>
      </c>
      <c r="B16" s="3">
        <f t="shared" si="0"/>
        <v>15</v>
      </c>
      <c r="C16" s="3">
        <v>1</v>
      </c>
      <c r="D16" s="41">
        <v>86.457999999999998</v>
      </c>
      <c r="E16" s="29">
        <v>3423910</v>
      </c>
      <c r="F16" s="30">
        <v>17.894000000000005</v>
      </c>
      <c r="G16" s="13">
        <v>2191.3913502186369</v>
      </c>
      <c r="H16" s="9">
        <v>39.999999982193479</v>
      </c>
      <c r="I16" s="13">
        <v>17.986165349461764</v>
      </c>
      <c r="J16" s="13">
        <v>83.749533088054349</v>
      </c>
      <c r="K16" s="22">
        <v>34.912000000000006</v>
      </c>
      <c r="L16" s="13">
        <v>730.46378340621231</v>
      </c>
      <c r="M16" s="17">
        <v>40.243000000000002</v>
      </c>
      <c r="N16" s="13">
        <v>3487.4730478762731</v>
      </c>
      <c r="O16" s="51">
        <v>12.957000000000001</v>
      </c>
      <c r="P16" s="17">
        <v>15827.82</v>
      </c>
      <c r="Q16" s="13">
        <v>21394.612139361103</v>
      </c>
      <c r="R16" s="54">
        <v>164.72300000000001</v>
      </c>
      <c r="S16" s="13">
        <v>12.715892739999999</v>
      </c>
      <c r="T16" s="75">
        <v>48998434.822532706</v>
      </c>
      <c r="U16" s="9">
        <v>12.987809110000001</v>
      </c>
      <c r="V16" s="13">
        <v>12.88200825</v>
      </c>
      <c r="W16" s="13">
        <v>9.5554537120000003</v>
      </c>
      <c r="X16" s="19">
        <v>13.6595</v>
      </c>
      <c r="Y16" s="13">
        <v>21.308944969999999</v>
      </c>
      <c r="Z16" s="13">
        <v>24.15725638</v>
      </c>
      <c r="AA16" s="13">
        <v>109.88394027966746</v>
      </c>
      <c r="AB16" s="77">
        <v>0.1835978246964689</v>
      </c>
      <c r="AC16" s="13">
        <v>1.9299899990206697</v>
      </c>
      <c r="AD16" s="1">
        <v>8.6109689898296615</v>
      </c>
      <c r="AE16" s="13">
        <v>21.781449413014553</v>
      </c>
      <c r="AF16" s="79">
        <v>18.604037980000001</v>
      </c>
      <c r="AG16" s="4">
        <v>2.6630760000000002</v>
      </c>
      <c r="AH16" s="81">
        <v>33.291683444529646</v>
      </c>
      <c r="AI16" s="13">
        <v>7.2322676242963748</v>
      </c>
      <c r="AJ16" s="13">
        <v>0.27297956770928156</v>
      </c>
      <c r="AK16" s="8">
        <v>481.7</v>
      </c>
      <c r="AL16" s="57">
        <v>11.955</v>
      </c>
      <c r="AM16" s="85">
        <v>39.261654034704819</v>
      </c>
      <c r="AN16" s="85">
        <v>39.441519771025895</v>
      </c>
    </row>
    <row r="17" spans="1:40" x14ac:dyDescent="0.25">
      <c r="A17" s="3" t="s">
        <v>218</v>
      </c>
      <c r="B17" s="3">
        <f t="shared" si="0"/>
        <v>16</v>
      </c>
      <c r="C17" s="3">
        <v>1</v>
      </c>
      <c r="D17" s="41">
        <v>87.953999999999994</v>
      </c>
      <c r="E17" s="29">
        <v>3481595</v>
      </c>
      <c r="F17" s="30">
        <v>18.337000000000003</v>
      </c>
      <c r="G17" s="13">
        <v>2184.0356942592225</v>
      </c>
      <c r="H17" s="9">
        <v>39.999999805642958</v>
      </c>
      <c r="I17" s="13">
        <v>18.064039043863303</v>
      </c>
      <c r="J17" s="13">
        <v>83.693089160077264</v>
      </c>
      <c r="K17" s="22">
        <v>35.396999999999998</v>
      </c>
      <c r="L17" s="13">
        <v>728.01189808640754</v>
      </c>
      <c r="M17" s="17">
        <v>40.595999999999997</v>
      </c>
      <c r="N17" s="13">
        <v>3504.3735705321792</v>
      </c>
      <c r="O17" s="51">
        <v>13.4</v>
      </c>
      <c r="P17" s="17">
        <v>15878.7</v>
      </c>
      <c r="Q17" s="13">
        <v>21407.285901712192</v>
      </c>
      <c r="R17" s="54">
        <v>165.786</v>
      </c>
      <c r="S17" s="13">
        <v>12.84487231</v>
      </c>
      <c r="T17" s="75">
        <v>49108884.229843639</v>
      </c>
      <c r="U17" s="9">
        <v>13.061372990000001</v>
      </c>
      <c r="V17" s="13">
        <v>12.961505860000001</v>
      </c>
      <c r="W17" s="13">
        <v>9.6674859449999992</v>
      </c>
      <c r="X17" s="19">
        <v>13.698399999999999</v>
      </c>
      <c r="Y17" s="13">
        <v>20.858208959999999</v>
      </c>
      <c r="Z17" s="13">
        <v>24.051490510000001</v>
      </c>
      <c r="AA17" s="13">
        <v>110.7991003140596</v>
      </c>
      <c r="AB17" s="77">
        <v>9.0059247273778564E-2</v>
      </c>
      <c r="AC17" s="13">
        <v>2.0843943465026533</v>
      </c>
      <c r="AD17" s="1">
        <v>8.6202416368162229</v>
      </c>
      <c r="AE17" s="13">
        <v>21.399475703414399</v>
      </c>
      <c r="AF17" s="79">
        <v>19.005104450000001</v>
      </c>
      <c r="AG17" s="4">
        <v>2.7984520000000002</v>
      </c>
      <c r="AH17" s="81">
        <v>33.167396333791991</v>
      </c>
      <c r="AI17" s="13">
        <v>7.3774426533781741</v>
      </c>
      <c r="AJ17" s="13">
        <v>0.15672799802542625</v>
      </c>
      <c r="AK17" s="8">
        <v>490.07</v>
      </c>
      <c r="AL17" s="57">
        <v>11.808</v>
      </c>
      <c r="AM17" s="85">
        <v>39.240381029536032</v>
      </c>
      <c r="AN17" s="85">
        <v>39.310146247830922</v>
      </c>
    </row>
    <row r="18" spans="1:40" x14ac:dyDescent="0.25">
      <c r="A18" s="3" t="s">
        <v>219</v>
      </c>
      <c r="B18" s="3">
        <f t="shared" si="0"/>
        <v>17</v>
      </c>
      <c r="C18" s="3">
        <v>1</v>
      </c>
      <c r="D18" s="41">
        <v>89.307000000000002</v>
      </c>
      <c r="E18" s="1">
        <v>3504074.6447953791</v>
      </c>
      <c r="F18" s="31">
        <v>18.279449554558862</v>
      </c>
      <c r="G18" s="13">
        <v>2175.1726363820662</v>
      </c>
      <c r="H18" s="9">
        <v>39.999999682347273</v>
      </c>
      <c r="I18" s="13">
        <v>18.077744690949253</v>
      </c>
      <c r="J18" s="13">
        <v>83.476510942964765</v>
      </c>
      <c r="K18" s="22">
        <v>35.950000000000003</v>
      </c>
      <c r="L18" s="13">
        <v>725.05754546068874</v>
      </c>
      <c r="M18" s="17">
        <v>41.814999999999998</v>
      </c>
      <c r="N18" s="13">
        <v>3521.6437368677616</v>
      </c>
      <c r="O18" s="51">
        <v>13.974</v>
      </c>
      <c r="P18" s="17">
        <v>15920.26</v>
      </c>
      <c r="Q18" s="13">
        <v>21405.228579458129</v>
      </c>
      <c r="R18" s="54">
        <v>168.53299999999999</v>
      </c>
      <c r="S18" s="13">
        <v>12.952952829999999</v>
      </c>
      <c r="T18" s="75">
        <v>49221452.872973979</v>
      </c>
      <c r="U18" s="9">
        <v>13.197173790000001</v>
      </c>
      <c r="V18" s="13">
        <v>13.08358073</v>
      </c>
      <c r="W18" s="13">
        <v>9.7997218359999998</v>
      </c>
      <c r="X18" s="19">
        <v>13.8491</v>
      </c>
      <c r="Y18" s="13">
        <v>20.953198799999999</v>
      </c>
      <c r="Z18" s="13">
        <v>23.787642569999999</v>
      </c>
      <c r="AA18" s="13">
        <v>112.81961525304645</v>
      </c>
      <c r="AB18" s="77">
        <v>-6.0428865621795905E-2</v>
      </c>
      <c r="AC18" s="13">
        <v>2.2899352281064709</v>
      </c>
      <c r="AD18" s="1">
        <v>8.7102959566486042</v>
      </c>
      <c r="AE18" s="13">
        <v>20.976000303221142</v>
      </c>
      <c r="AF18" s="79">
        <v>18.385586029999999</v>
      </c>
      <c r="AG18" s="4">
        <v>2.8048419999999998</v>
      </c>
      <c r="AH18" s="81">
        <v>33.057849054460277</v>
      </c>
      <c r="AI18" s="13">
        <v>7.4705061620264477</v>
      </c>
      <c r="AJ18" s="13">
        <v>-1.8039758910178449E-2</v>
      </c>
      <c r="AK18" s="8">
        <v>499.86</v>
      </c>
      <c r="AL18" s="57">
        <v>12.186999999999999</v>
      </c>
      <c r="AM18" s="85">
        <v>39.315390398996755</v>
      </c>
      <c r="AN18" s="85">
        <v>39.224833519665438</v>
      </c>
    </row>
    <row r="19" spans="1:40" x14ac:dyDescent="0.25">
      <c r="A19" s="3" t="s">
        <v>220</v>
      </c>
      <c r="B19" s="3">
        <f t="shared" si="0"/>
        <v>18</v>
      </c>
      <c r="C19" s="3">
        <v>1</v>
      </c>
      <c r="D19" s="41">
        <v>89.997</v>
      </c>
      <c r="E19" s="1">
        <v>3631822.9311630819</v>
      </c>
      <c r="F19" s="31">
        <v>18.603468620828732</v>
      </c>
      <c r="G19" s="13">
        <v>2167.1659876374033</v>
      </c>
      <c r="H19" s="9">
        <v>39.999999729270364</v>
      </c>
      <c r="I19" s="13">
        <v>17.940714100957436</v>
      </c>
      <c r="J19" s="13">
        <v>83.183029982746376</v>
      </c>
      <c r="K19" s="22">
        <v>36.385999999999996</v>
      </c>
      <c r="L19" s="13">
        <v>722.38866254580114</v>
      </c>
      <c r="M19" s="17">
        <v>42.494999999999997</v>
      </c>
      <c r="N19" s="13">
        <v>3538.9408872608574</v>
      </c>
      <c r="O19" s="51">
        <v>13.705</v>
      </c>
      <c r="P19" s="17">
        <v>15947.46</v>
      </c>
      <c r="Q19" s="13">
        <v>21400.502316466889</v>
      </c>
      <c r="R19" s="54">
        <v>170.56299999999999</v>
      </c>
      <c r="S19" s="13">
        <v>12.99812972</v>
      </c>
      <c r="T19" s="75">
        <v>49329244.218565136</v>
      </c>
      <c r="U19" s="9">
        <v>13.28155383</v>
      </c>
      <c r="V19" s="13">
        <v>13.069790019999999</v>
      </c>
      <c r="W19" s="13">
        <v>9.8389490459999998</v>
      </c>
      <c r="X19" s="19">
        <v>13.884</v>
      </c>
      <c r="Y19" s="13">
        <v>21.05800803</v>
      </c>
      <c r="Z19" s="13">
        <v>23.873909909999998</v>
      </c>
      <c r="AA19" s="13">
        <v>114.25233366697442</v>
      </c>
      <c r="AB19" s="77">
        <v>-0.29124913438839078</v>
      </c>
      <c r="AC19" s="13">
        <v>2.4964419485689229</v>
      </c>
      <c r="AD19" s="1">
        <v>8.7144364958367539</v>
      </c>
      <c r="AE19" s="13">
        <v>20.438202085838487</v>
      </c>
      <c r="AF19" s="79">
        <v>18.486562429999999</v>
      </c>
      <c r="AG19" s="4">
        <v>2.4618989999999998</v>
      </c>
      <c r="AH19" s="81">
        <v>33.014584835530322</v>
      </c>
      <c r="AI19" s="13">
        <v>7.5109517476698739</v>
      </c>
      <c r="AJ19" s="13">
        <v>-0.27571853405070723</v>
      </c>
      <c r="AK19" s="8">
        <v>505.43</v>
      </c>
      <c r="AL19" s="57">
        <v>12.499000000000001</v>
      </c>
      <c r="AM19" s="85">
        <v>39.569570423991856</v>
      </c>
      <c r="AN19" s="85">
        <v>39.240100375769323</v>
      </c>
    </row>
    <row r="20" spans="1:40" x14ac:dyDescent="0.25">
      <c r="A20" s="3" t="s">
        <v>221</v>
      </c>
      <c r="B20" s="3">
        <f t="shared" si="0"/>
        <v>19</v>
      </c>
      <c r="C20" s="3">
        <v>1</v>
      </c>
      <c r="D20" s="41">
        <v>91.075999999999993</v>
      </c>
      <c r="E20" s="1">
        <v>3754655.9964380497</v>
      </c>
      <c r="F20" s="31">
        <v>18.912853781032375</v>
      </c>
      <c r="G20" s="13">
        <v>2162.0731365714464</v>
      </c>
      <c r="H20" s="9">
        <v>40.00000004711373</v>
      </c>
      <c r="I20" s="13">
        <v>17.577996101837201</v>
      </c>
      <c r="J20" s="13">
        <v>82.890836160225035</v>
      </c>
      <c r="K20" s="22">
        <v>36.789000000000001</v>
      </c>
      <c r="L20" s="13">
        <v>720.69104552381543</v>
      </c>
      <c r="M20" s="17">
        <v>43.057000000000002</v>
      </c>
      <c r="N20" s="13">
        <v>3556.1603408342917</v>
      </c>
      <c r="O20" s="51">
        <v>13.997</v>
      </c>
      <c r="P20" s="17">
        <v>15960.3</v>
      </c>
      <c r="Q20" s="13">
        <v>21404.464494937281</v>
      </c>
      <c r="R20" s="54">
        <v>172.39400000000001</v>
      </c>
      <c r="S20" s="13">
        <v>13.151269770000001</v>
      </c>
      <c r="T20" s="75">
        <v>49427069.273301385</v>
      </c>
      <c r="U20" s="9">
        <v>13.3767403</v>
      </c>
      <c r="V20" s="13">
        <v>13.207193930000001</v>
      </c>
      <c r="W20" s="13">
        <v>9.9594987629999991</v>
      </c>
      <c r="X20" s="19">
        <v>13.979100000000001</v>
      </c>
      <c r="Y20" s="13">
        <v>20.925912700000001</v>
      </c>
      <c r="Z20" s="13">
        <v>24.004758129999999</v>
      </c>
      <c r="AA20" s="13">
        <v>115.35759290709166</v>
      </c>
      <c r="AB20" s="77">
        <v>-0.62386683813446164</v>
      </c>
      <c r="AC20" s="13">
        <v>2.6586039900427143</v>
      </c>
      <c r="AD20" s="1">
        <v>8.6170466822084499</v>
      </c>
      <c r="AE20" s="13">
        <v>19.718043179616068</v>
      </c>
      <c r="AF20" s="79">
        <v>19.575562300000001</v>
      </c>
      <c r="AG20" s="4">
        <v>2.5648499999999999</v>
      </c>
      <c r="AH20" s="81">
        <v>33.084914262044123</v>
      </c>
      <c r="AI20" s="13">
        <v>7.4997929028251731</v>
      </c>
      <c r="AJ20" s="13">
        <v>-0.6385611104869906</v>
      </c>
      <c r="AK20" s="8">
        <v>513.65</v>
      </c>
      <c r="AL20" s="57">
        <v>12.61</v>
      </c>
      <c r="AM20" s="85">
        <v>40.078817499539575</v>
      </c>
      <c r="AN20" s="85">
        <v>39.405882528540872</v>
      </c>
    </row>
    <row r="21" spans="1:40" x14ac:dyDescent="0.25">
      <c r="A21" s="3" t="s">
        <v>222</v>
      </c>
      <c r="B21" s="3">
        <f t="shared" si="0"/>
        <v>20</v>
      </c>
      <c r="C21" s="3">
        <v>1</v>
      </c>
      <c r="D21" s="41">
        <v>91.725999999999999</v>
      </c>
      <c r="E21" s="1">
        <v>3874046.9854077385</v>
      </c>
      <c r="F21" s="31">
        <v>19.210814103670319</v>
      </c>
      <c r="G21" s="13">
        <v>2159.7364201049495</v>
      </c>
      <c r="H21" s="9">
        <v>40.000000534873124</v>
      </c>
      <c r="I21" s="13">
        <v>17.07683661486379</v>
      </c>
      <c r="J21" s="13">
        <v>82.682952949125578</v>
      </c>
      <c r="K21" s="22">
        <v>37.096999999999994</v>
      </c>
      <c r="L21" s="13">
        <v>719.91214003498317</v>
      </c>
      <c r="M21" s="17">
        <v>43.777999999999999</v>
      </c>
      <c r="N21" s="13">
        <v>3573.4897278608546</v>
      </c>
      <c r="O21" s="51">
        <v>14.252000000000001</v>
      </c>
      <c r="P21" s="17">
        <v>15958.77</v>
      </c>
      <c r="Q21" s="13">
        <v>21423.037650515518</v>
      </c>
      <c r="R21" s="54">
        <v>174.15299999999999</v>
      </c>
      <c r="S21" s="13">
        <v>13.13442777</v>
      </c>
      <c r="T21" s="75">
        <v>49514247.103545934</v>
      </c>
      <c r="U21" s="9">
        <v>13.52724418</v>
      </c>
      <c r="V21" s="13">
        <v>13.15635483</v>
      </c>
      <c r="W21" s="13">
        <v>9.9657654260000008</v>
      </c>
      <c r="X21" s="19">
        <v>13.879099999999999</v>
      </c>
      <c r="Y21" s="13">
        <v>21.070726919999998</v>
      </c>
      <c r="Z21" s="13">
        <v>24.179764989999999</v>
      </c>
      <c r="AA21" s="13">
        <v>116.21123521736841</v>
      </c>
      <c r="AB21" s="77">
        <v>-1.0174081835945934</v>
      </c>
      <c r="AC21" s="13">
        <v>2.7516099369746696</v>
      </c>
      <c r="AD21" s="1">
        <v>8.7979227816662906</v>
      </c>
      <c r="AE21" s="13">
        <v>18.883126196422818</v>
      </c>
      <c r="AF21" s="79">
        <v>18.688739949999999</v>
      </c>
      <c r="AG21" s="4">
        <v>3.3304369999999999</v>
      </c>
      <c r="AH21" s="81">
        <v>33.270609626381159</v>
      </c>
      <c r="AI21" s="13">
        <v>7.4575694372252341</v>
      </c>
      <c r="AJ21" s="13">
        <v>-1.0600040562582205</v>
      </c>
      <c r="AK21" s="8">
        <v>519.6</v>
      </c>
      <c r="AL21" s="57">
        <v>13.106</v>
      </c>
      <c r="AM21" s="85">
        <v>40.788635913803624</v>
      </c>
      <c r="AN21" s="85">
        <v>39.709858644142606</v>
      </c>
    </row>
    <row r="22" spans="1:40" x14ac:dyDescent="0.25">
      <c r="A22" s="3" t="s">
        <v>223</v>
      </c>
      <c r="B22" s="3">
        <f t="shared" si="0"/>
        <v>21</v>
      </c>
      <c r="C22" s="3">
        <v>1</v>
      </c>
      <c r="D22" s="41">
        <v>91.837999999999994</v>
      </c>
      <c r="E22" s="1">
        <v>3989614.9173906511</v>
      </c>
      <c r="F22" s="31">
        <v>19.495999509711023</v>
      </c>
      <c r="G22" s="13">
        <v>2157.6235615823134</v>
      </c>
      <c r="H22" s="9">
        <v>40.00000087543102</v>
      </c>
      <c r="I22" s="13">
        <v>16.69901015440546</v>
      </c>
      <c r="J22" s="13">
        <v>82.64436742439419</v>
      </c>
      <c r="K22" s="22">
        <v>37.382999999999996</v>
      </c>
      <c r="L22" s="13">
        <v>719.20785386077114</v>
      </c>
      <c r="M22" s="17">
        <v>44.94</v>
      </c>
      <c r="N22" s="13">
        <v>3591.3171487481968</v>
      </c>
      <c r="O22" s="51">
        <v>14.996</v>
      </c>
      <c r="P22" s="17">
        <v>15942.88</v>
      </c>
      <c r="Q22" s="13">
        <v>21455.808305910876</v>
      </c>
      <c r="R22" s="54">
        <v>178.87200000000001</v>
      </c>
      <c r="S22" s="13">
        <v>13.21391833</v>
      </c>
      <c r="T22" s="75">
        <v>49594799.632757083</v>
      </c>
      <c r="U22" s="9">
        <v>13.747032819999999</v>
      </c>
      <c r="V22" s="13">
        <v>13.36751626</v>
      </c>
      <c r="W22" s="13">
        <v>10.100847978999999</v>
      </c>
      <c r="X22" s="19">
        <v>13.858499999999999</v>
      </c>
      <c r="Y22" s="13">
        <v>20.772205920000001</v>
      </c>
      <c r="Z22" s="13">
        <v>24.95325759</v>
      </c>
      <c r="AA22" s="13">
        <v>118.91416454294011</v>
      </c>
      <c r="AB22" s="77">
        <v>-1.3623318978710288</v>
      </c>
      <c r="AC22" s="13">
        <v>2.7745284296420989</v>
      </c>
      <c r="AD22" s="1">
        <v>8.7847156464100706</v>
      </c>
      <c r="AE22" s="13">
        <v>18.148988729375922</v>
      </c>
      <c r="AF22" s="79">
        <v>18.329095720000002</v>
      </c>
      <c r="AG22" s="4">
        <v>3.9058009999999999</v>
      </c>
      <c r="AH22" s="81">
        <v>33.519967047419335</v>
      </c>
      <c r="AI22" s="13">
        <v>7.426745477070221</v>
      </c>
      <c r="AJ22" s="13">
        <v>-1.4182493472470554</v>
      </c>
      <c r="AK22" s="8">
        <v>535.37</v>
      </c>
      <c r="AL22" s="57">
        <v>13.906000000000001</v>
      </c>
      <c r="AM22" s="85">
        <v>41.497498817116423</v>
      </c>
      <c r="AN22" s="85">
        <v>40.067316340182515</v>
      </c>
    </row>
    <row r="23" spans="1:40" x14ac:dyDescent="0.25">
      <c r="A23" s="3" t="s">
        <v>224</v>
      </c>
      <c r="B23" s="3">
        <f t="shared" si="0"/>
        <v>22</v>
      </c>
      <c r="C23" s="3">
        <v>1</v>
      </c>
      <c r="D23" s="41">
        <v>91.41</v>
      </c>
      <c r="E23" s="1">
        <v>4103560.0892007849</v>
      </c>
      <c r="F23" s="31">
        <v>19.773527344364521</v>
      </c>
      <c r="G23" s="13">
        <v>2152.9804264604645</v>
      </c>
      <c r="H23" s="9">
        <v>40.000000749815108</v>
      </c>
      <c r="I23" s="13">
        <v>16.705206841301084</v>
      </c>
      <c r="J23" s="13">
        <v>82.853205179140915</v>
      </c>
      <c r="K23" s="22">
        <v>37.591999999999999</v>
      </c>
      <c r="L23" s="13">
        <v>717.66014215348821</v>
      </c>
      <c r="M23" s="17">
        <v>42.445</v>
      </c>
      <c r="N23" s="13">
        <v>3610.4360450066547</v>
      </c>
      <c r="O23" s="51">
        <v>13.74</v>
      </c>
      <c r="P23" s="17">
        <v>15968.29</v>
      </c>
      <c r="Q23" s="13">
        <v>21502.164476489139</v>
      </c>
      <c r="R23" s="54">
        <v>169.42</v>
      </c>
      <c r="S23" s="13">
        <v>13.445283910000001</v>
      </c>
      <c r="T23" s="75">
        <v>49675117.656147845</v>
      </c>
      <c r="U23" s="9">
        <v>13.79827152</v>
      </c>
      <c r="V23" s="13">
        <v>13.50504821</v>
      </c>
      <c r="W23" s="13">
        <v>10.33730581</v>
      </c>
      <c r="X23" s="19">
        <v>13.751899999999999</v>
      </c>
      <c r="Y23" s="13">
        <v>20.6768559</v>
      </c>
      <c r="Z23" s="13">
        <v>20.64634963</v>
      </c>
      <c r="AA23" s="13">
        <v>112.18750275975998</v>
      </c>
      <c r="AB23" s="77">
        <v>-1.5541465909922931</v>
      </c>
      <c r="AC23" s="13">
        <v>2.7310119799345536</v>
      </c>
      <c r="AD23" s="1">
        <v>8.5295213057289949</v>
      </c>
      <c r="AE23" s="13">
        <v>17.721008173242023</v>
      </c>
      <c r="AF23" s="79">
        <v>19.670435130000001</v>
      </c>
      <c r="AG23" s="4">
        <v>4.1762009999999998</v>
      </c>
      <c r="AH23" s="81">
        <v>33.781429134836522</v>
      </c>
      <c r="AI23" s="13">
        <v>7.4499452338499816</v>
      </c>
      <c r="AJ23" s="13">
        <v>-1.5968790121115908</v>
      </c>
      <c r="AK23" s="8">
        <v>544.24</v>
      </c>
      <c r="AL23" s="57">
        <v>11.944000000000001</v>
      </c>
      <c r="AM23" s="85">
        <v>42.010636363932733</v>
      </c>
      <c r="AN23" s="85">
        <v>40.395352443554998</v>
      </c>
    </row>
    <row r="24" spans="1:40" x14ac:dyDescent="0.25">
      <c r="A24" s="3" t="s">
        <v>225</v>
      </c>
      <c r="B24" s="3">
        <f t="shared" si="0"/>
        <v>23</v>
      </c>
      <c r="C24" s="3">
        <v>1</v>
      </c>
      <c r="D24" s="41">
        <v>95.997</v>
      </c>
      <c r="E24" s="1">
        <v>4219296.8885167679</v>
      </c>
      <c r="F24" s="31">
        <v>20.051359567700807</v>
      </c>
      <c r="G24" s="13">
        <v>2143.1864172938558</v>
      </c>
      <c r="H24" s="9">
        <v>39.999999875501395</v>
      </c>
      <c r="I24" s="13">
        <v>17.342169339680414</v>
      </c>
      <c r="J24" s="13">
        <v>83.385625793645517</v>
      </c>
      <c r="K24" s="22">
        <v>38.564999999999998</v>
      </c>
      <c r="L24" s="13">
        <v>714.39547243128527</v>
      </c>
      <c r="M24" s="17">
        <v>46.307000000000002</v>
      </c>
      <c r="N24" s="13">
        <v>3631.838599538492</v>
      </c>
      <c r="O24" s="51">
        <v>16.506</v>
      </c>
      <c r="P24" s="17">
        <v>16034.98</v>
      </c>
      <c r="Q24" s="13">
        <v>21562.288661526585</v>
      </c>
      <c r="R24" s="54">
        <v>183.01599999999999</v>
      </c>
      <c r="S24" s="13">
        <v>13.769287930000001</v>
      </c>
      <c r="T24" s="75">
        <v>49762083.960287429</v>
      </c>
      <c r="U24" s="9">
        <v>14.143150309999999</v>
      </c>
      <c r="V24" s="13">
        <v>13.78843251</v>
      </c>
      <c r="W24" s="13">
        <v>10.916634254</v>
      </c>
      <c r="X24" s="19">
        <v>14.4427</v>
      </c>
      <c r="Y24" s="13">
        <v>21.21046892</v>
      </c>
      <c r="Z24" s="13">
        <v>24.894123879999999</v>
      </c>
      <c r="AA24" s="13">
        <v>120.77382680382962</v>
      </c>
      <c r="AB24" s="77">
        <v>-1.4959995850673293</v>
      </c>
      <c r="AC24" s="13">
        <v>2.6237530702169924</v>
      </c>
      <c r="AD24" s="1">
        <v>8.95770916131662</v>
      </c>
      <c r="AE24" s="13">
        <v>17.788401866800836</v>
      </c>
      <c r="AF24" s="79">
        <v>19.53827248</v>
      </c>
      <c r="AG24" s="4">
        <v>4.7456670000000001</v>
      </c>
      <c r="AH24" s="81">
        <v>34.009143023653884</v>
      </c>
      <c r="AI24" s="13">
        <v>7.5677928749734384</v>
      </c>
      <c r="AJ24" s="13">
        <v>-1.4879173326692252</v>
      </c>
      <c r="AK24" s="8">
        <v>594.23</v>
      </c>
      <c r="AL24" s="57">
        <v>15.112</v>
      </c>
      <c r="AM24" s="85">
        <v>42.149968850276686</v>
      </c>
      <c r="AN24" s="85">
        <v>40.619498859853415</v>
      </c>
    </row>
    <row r="25" spans="1:40" x14ac:dyDescent="0.25">
      <c r="A25" s="3" t="s">
        <v>226</v>
      </c>
      <c r="B25" s="3">
        <f t="shared" si="0"/>
        <v>24</v>
      </c>
      <c r="C25" s="3">
        <v>1</v>
      </c>
      <c r="D25" s="41">
        <v>98.513999999999996</v>
      </c>
      <c r="E25" s="1">
        <v>4337756.4249971015</v>
      </c>
      <c r="F25" s="31">
        <v>20.331351611645015</v>
      </c>
      <c r="G25" s="13">
        <v>2128.3640245505908</v>
      </c>
      <c r="H25" s="9">
        <v>39.999998526433785</v>
      </c>
      <c r="I25" s="13">
        <v>18.598254177114264</v>
      </c>
      <c r="J25" s="13">
        <v>84.188956864317532</v>
      </c>
      <c r="K25" s="22">
        <v>39.094999999999999</v>
      </c>
      <c r="L25" s="13">
        <v>709.45467485019697</v>
      </c>
      <c r="M25" s="17">
        <v>47.09</v>
      </c>
      <c r="N25" s="13">
        <v>3655.5635910792348</v>
      </c>
      <c r="O25" s="51">
        <v>17.396999999999998</v>
      </c>
      <c r="P25" s="17">
        <v>16142.97</v>
      </c>
      <c r="Q25" s="13">
        <v>21633.726020881179</v>
      </c>
      <c r="R25" s="54">
        <v>185.11799999999999</v>
      </c>
      <c r="S25" s="13">
        <v>14.081828890000001</v>
      </c>
      <c r="T25" s="75">
        <v>49856976.978216961</v>
      </c>
      <c r="U25" s="9">
        <v>14.35125972</v>
      </c>
      <c r="V25" s="13">
        <v>14.1565466</v>
      </c>
      <c r="W25" s="13">
        <v>11.065353626</v>
      </c>
      <c r="X25" s="19">
        <v>14.6677</v>
      </c>
      <c r="Y25" s="13">
        <v>20.819681549999999</v>
      </c>
      <c r="Z25" s="13">
        <v>24.069293479999999</v>
      </c>
      <c r="AA25" s="13">
        <v>121.85923551555921</v>
      </c>
      <c r="AB25" s="77">
        <v>-1.1883785607077655</v>
      </c>
      <c r="AC25" s="13">
        <v>2.4742941303904908</v>
      </c>
      <c r="AD25" s="1">
        <v>8.9063336306868859</v>
      </c>
      <c r="AE25" s="13">
        <v>18.341807596146378</v>
      </c>
      <c r="AF25" s="79">
        <v>18.45267626</v>
      </c>
      <c r="AG25" s="4">
        <v>5.3251119999999998</v>
      </c>
      <c r="AH25" s="81">
        <v>34.172130470532736</v>
      </c>
      <c r="AI25" s="13">
        <v>7.7815325151714729</v>
      </c>
      <c r="AJ25" s="13">
        <v>-1.0994910221743646</v>
      </c>
      <c r="AK25" s="8">
        <v>606.28</v>
      </c>
      <c r="AL25" s="57">
        <v>14.72</v>
      </c>
      <c r="AM25" s="85">
        <v>41.892674397549925</v>
      </c>
      <c r="AN25" s="85">
        <v>40.711541247793264</v>
      </c>
    </row>
    <row r="26" spans="1:40" x14ac:dyDescent="0.25">
      <c r="A26" s="3" t="s">
        <v>227</v>
      </c>
      <c r="B26" s="3">
        <f t="shared" si="0"/>
        <v>25</v>
      </c>
      <c r="C26" s="3">
        <v>1</v>
      </c>
      <c r="D26" s="41">
        <v>98.159000000000006</v>
      </c>
      <c r="E26" s="1">
        <v>4458516.8762067473</v>
      </c>
      <c r="F26" s="31">
        <v>20.612322109517468</v>
      </c>
      <c r="G26" s="13">
        <v>2111.7458312263425</v>
      </c>
      <c r="H26" s="9">
        <v>39.999997581312151</v>
      </c>
      <c r="I26" s="13">
        <v>20.153162473108882</v>
      </c>
      <c r="J26" s="13">
        <v>85.061168103207422</v>
      </c>
      <c r="K26" s="22">
        <v>39.588999999999999</v>
      </c>
      <c r="L26" s="13">
        <v>703.91527707544753</v>
      </c>
      <c r="M26" s="17">
        <v>46.886000000000003</v>
      </c>
      <c r="N26" s="13">
        <v>3680.7382143854729</v>
      </c>
      <c r="O26" s="51">
        <v>18.158999999999999</v>
      </c>
      <c r="P26" s="17">
        <v>16292.25</v>
      </c>
      <c r="Q26" s="13">
        <v>21711.031689515723</v>
      </c>
      <c r="R26" s="54">
        <v>186.86199999999999</v>
      </c>
      <c r="S26" s="13">
        <v>14.487161649999999</v>
      </c>
      <c r="T26" s="75">
        <v>49955761.47952228</v>
      </c>
      <c r="U26" s="9">
        <v>14.72508889</v>
      </c>
      <c r="V26" s="13">
        <v>14.65818863</v>
      </c>
      <c r="W26" s="13">
        <v>11.336482355999999</v>
      </c>
      <c r="X26" s="19">
        <v>14.744300000000001</v>
      </c>
      <c r="Y26" s="13">
        <v>20.4031059</v>
      </c>
      <c r="Z26" s="13">
        <v>24.33938758</v>
      </c>
      <c r="AA26" s="13">
        <v>122.83938310402242</v>
      </c>
      <c r="AB26" s="77">
        <v>-0.75149644190885667</v>
      </c>
      <c r="AC26" s="13">
        <v>2.3262564931852814</v>
      </c>
      <c r="AD26" s="1">
        <v>9.0253213868328785</v>
      </c>
      <c r="AE26" s="13">
        <v>19.128718956570111</v>
      </c>
      <c r="AF26" s="79">
        <v>17.75945707</v>
      </c>
      <c r="AG26" s="4">
        <v>5.6937530000000001</v>
      </c>
      <c r="AH26" s="81">
        <v>34.261977767538376</v>
      </c>
      <c r="AI26" s="13">
        <v>8.0455652858385935</v>
      </c>
      <c r="AJ26" s="13">
        <v>-0.58072448814479682</v>
      </c>
      <c r="AK26" s="8">
        <v>612.84</v>
      </c>
      <c r="AL26" s="57">
        <v>15.250999999999999</v>
      </c>
      <c r="AM26" s="85">
        <v>41.408949755600773</v>
      </c>
      <c r="AN26" s="85">
        <v>40.703574563857444</v>
      </c>
    </row>
    <row r="27" spans="1:40" x14ac:dyDescent="0.25">
      <c r="A27" s="3" t="s">
        <v>228</v>
      </c>
      <c r="B27" s="3">
        <f t="shared" si="0"/>
        <v>26</v>
      </c>
      <c r="C27" s="3">
        <v>1</v>
      </c>
      <c r="D27" s="41">
        <v>100.90600000000001</v>
      </c>
      <c r="E27" s="1">
        <v>4583684.1008730615</v>
      </c>
      <c r="F27" s="31">
        <v>20.899092553031487</v>
      </c>
      <c r="G27" s="13">
        <v>2096.4581308967413</v>
      </c>
      <c r="H27" s="9">
        <v>39.999997925311312</v>
      </c>
      <c r="I27" s="13">
        <v>21.692079322725199</v>
      </c>
      <c r="J27" s="13">
        <v>85.8084736163608</v>
      </c>
      <c r="K27" s="22">
        <v>40.230000000000004</v>
      </c>
      <c r="L27" s="13">
        <v>698.81937696558043</v>
      </c>
      <c r="M27" s="17">
        <v>48.603999999999999</v>
      </c>
      <c r="N27" s="13">
        <v>3706.9509941443807</v>
      </c>
      <c r="O27" s="51">
        <v>19.295999999999999</v>
      </c>
      <c r="P27" s="17">
        <v>16431.490000000002</v>
      </c>
      <c r="Q27" s="13">
        <v>21790.187266341272</v>
      </c>
      <c r="R27" s="54">
        <v>190.72800000000001</v>
      </c>
      <c r="S27" s="13">
        <v>14.553710000000001</v>
      </c>
      <c r="T27" s="75">
        <v>50056105.459835932</v>
      </c>
      <c r="U27" s="9">
        <v>14.899014920000001</v>
      </c>
      <c r="V27" s="13">
        <v>14.74227891</v>
      </c>
      <c r="W27" s="13">
        <v>11.523738504000001</v>
      </c>
      <c r="X27" s="19">
        <v>14.914400000000001</v>
      </c>
      <c r="Y27" s="13">
        <v>21.351575459999999</v>
      </c>
      <c r="Z27" s="13">
        <v>24.79212948</v>
      </c>
      <c r="AA27" s="13">
        <v>125.35331674178947</v>
      </c>
      <c r="AB27" s="77">
        <v>-0.30757630981421746</v>
      </c>
      <c r="AC27" s="13">
        <v>2.2210214047354628</v>
      </c>
      <c r="AD27" s="1">
        <v>9.032874509247435</v>
      </c>
      <c r="AE27" s="13">
        <v>19.891198513697706</v>
      </c>
      <c r="AF27" s="79">
        <v>16.792511309999998</v>
      </c>
      <c r="AG27" s="4">
        <v>6.370126</v>
      </c>
      <c r="AH27" s="81">
        <v>34.27639531595284</v>
      </c>
      <c r="AI27" s="13">
        <v>8.3155638003627441</v>
      </c>
      <c r="AJ27" s="13">
        <v>-8.2309571702468276E-2</v>
      </c>
      <c r="AK27" s="8">
        <v>624.23</v>
      </c>
      <c r="AL27" s="57">
        <v>15.755000000000001</v>
      </c>
      <c r="AM27" s="85">
        <v>40.878142874617886</v>
      </c>
      <c r="AN27" s="85">
        <v>40.63494734444108</v>
      </c>
    </row>
    <row r="28" spans="1:40" x14ac:dyDescent="0.25">
      <c r="A28" s="3" t="s">
        <v>229</v>
      </c>
      <c r="B28" s="3">
        <f t="shared" si="0"/>
        <v>27</v>
      </c>
      <c r="C28" s="3">
        <v>1</v>
      </c>
      <c r="D28" s="41">
        <v>101.928</v>
      </c>
      <c r="E28" s="1">
        <v>4716661.0592779908</v>
      </c>
      <c r="F28" s="31">
        <v>21.199343195709019</v>
      </c>
      <c r="G28" s="13">
        <v>2085.2970386959701</v>
      </c>
      <c r="H28" s="9">
        <v>40.000000342518483</v>
      </c>
      <c r="I28" s="13">
        <v>22.938707401389333</v>
      </c>
      <c r="J28" s="13">
        <v>86.25661757011126</v>
      </c>
      <c r="K28" s="22">
        <v>40.733999999999995</v>
      </c>
      <c r="L28" s="13">
        <v>695.09901289865672</v>
      </c>
      <c r="M28" s="17">
        <v>49.280999999999999</v>
      </c>
      <c r="N28" s="13">
        <v>3734.1462308762334</v>
      </c>
      <c r="O28" s="51">
        <v>19.085999999999999</v>
      </c>
      <c r="P28" s="17">
        <v>16560.669999999998</v>
      </c>
      <c r="Q28" s="13">
        <v>21868.21542743863</v>
      </c>
      <c r="R28" s="54">
        <v>193.39500000000001</v>
      </c>
      <c r="S28" s="13">
        <v>14.69376147</v>
      </c>
      <c r="T28" s="75">
        <v>50157098.77873677</v>
      </c>
      <c r="U28" s="9">
        <v>15.09006357</v>
      </c>
      <c r="V28" s="13">
        <v>14.89921487</v>
      </c>
      <c r="W28" s="13">
        <v>11.690479698000001</v>
      </c>
      <c r="X28" s="19">
        <v>15.0585</v>
      </c>
      <c r="Y28" s="13">
        <v>22.225715180000002</v>
      </c>
      <c r="Z28" s="13">
        <v>24.98923143</v>
      </c>
      <c r="AA28" s="13">
        <v>127.23073417669849</v>
      </c>
      <c r="AB28" s="77">
        <v>3.3181088731926489E-2</v>
      </c>
      <c r="AC28" s="13">
        <v>2.1965040404252232</v>
      </c>
      <c r="AD28" s="1">
        <v>9.0163075933667152</v>
      </c>
      <c r="AE28" s="13">
        <v>20.396715422856285</v>
      </c>
      <c r="AF28" s="79">
        <v>17.310853909999999</v>
      </c>
      <c r="AG28" s="4">
        <v>6.3212159999999997</v>
      </c>
      <c r="AH28" s="81">
        <v>34.211983672432851</v>
      </c>
      <c r="AI28" s="13">
        <v>8.5528248095611232</v>
      </c>
      <c r="AJ28" s="13">
        <v>0.25975900988426437</v>
      </c>
      <c r="AK28" s="8">
        <v>636.08000000000004</v>
      </c>
      <c r="AL28" s="57">
        <v>16.251000000000001</v>
      </c>
      <c r="AM28" s="85">
        <v>40.460793719749262</v>
      </c>
      <c r="AN28" s="85">
        <v>40.539915190311433</v>
      </c>
    </row>
    <row r="29" spans="1:40" x14ac:dyDescent="0.25">
      <c r="A29" s="3" t="s">
        <v>230</v>
      </c>
      <c r="B29" s="3">
        <f t="shared" si="0"/>
        <v>28</v>
      </c>
      <c r="C29" s="3">
        <v>1</v>
      </c>
      <c r="D29" s="41">
        <v>101.095</v>
      </c>
      <c r="E29" s="1">
        <v>4855534.1427215431</v>
      </c>
      <c r="F29" s="31">
        <v>21.508744032710201</v>
      </c>
      <c r="G29" s="13">
        <v>2079.543181717353</v>
      </c>
      <c r="H29" s="9">
        <v>40.000004075726942</v>
      </c>
      <c r="I29" s="13">
        <v>23.789722588308639</v>
      </c>
      <c r="J29" s="13">
        <v>86.359541002146045</v>
      </c>
      <c r="K29" s="22">
        <v>41.216000000000001</v>
      </c>
      <c r="L29" s="13">
        <v>693.18106057245097</v>
      </c>
      <c r="M29" s="17">
        <v>50.067999999999998</v>
      </c>
      <c r="N29" s="13">
        <v>3761.9704542320865</v>
      </c>
      <c r="O29" s="51">
        <v>18.869</v>
      </c>
      <c r="P29" s="17">
        <v>16679.79</v>
      </c>
      <c r="Q29" s="13">
        <v>21940.921058501888</v>
      </c>
      <c r="R29" s="54">
        <v>196.36699999999999</v>
      </c>
      <c r="S29" s="13">
        <v>14.82988486</v>
      </c>
      <c r="T29" s="75">
        <v>50258109.319067106</v>
      </c>
      <c r="U29" s="9">
        <v>15.320243339999999</v>
      </c>
      <c r="V29" s="13">
        <v>15.16849552</v>
      </c>
      <c r="W29" s="13">
        <v>11.966226708000001</v>
      </c>
      <c r="X29" s="19">
        <v>15.2333</v>
      </c>
      <c r="Y29" s="13">
        <v>23.562456940000001</v>
      </c>
      <c r="Z29" s="13">
        <v>25.72886725</v>
      </c>
      <c r="AA29" s="13">
        <v>129.4531202914865</v>
      </c>
      <c r="AB29" s="77">
        <v>0.21273330219080136</v>
      </c>
      <c r="AC29" s="13">
        <v>2.257560826774752</v>
      </c>
      <c r="AD29" s="1">
        <v>8.960672148730783</v>
      </c>
      <c r="AE29" s="13">
        <v>20.563243589776324</v>
      </c>
      <c r="AF29" s="79">
        <v>18.877685060000001</v>
      </c>
      <c r="AG29" s="4">
        <v>5.8009579999999996</v>
      </c>
      <c r="AH29" s="81">
        <v>34.075929106475876</v>
      </c>
      <c r="AI29" s="13">
        <v>8.7343793634553055</v>
      </c>
      <c r="AJ29" s="13">
        <v>0.38975593531091263</v>
      </c>
      <c r="AK29" s="8">
        <v>655.26</v>
      </c>
      <c r="AL29" s="57">
        <v>17.047000000000001</v>
      </c>
      <c r="AM29" s="85">
        <v>40.22170713297853</v>
      </c>
      <c r="AN29" s="85">
        <v>40.430576409423409</v>
      </c>
    </row>
    <row r="30" spans="1:40" x14ac:dyDescent="0.25">
      <c r="A30" s="3" t="s">
        <v>231</v>
      </c>
      <c r="B30" s="3">
        <f t="shared" si="0"/>
        <v>29</v>
      </c>
      <c r="C30" s="3">
        <v>1</v>
      </c>
      <c r="D30" s="41">
        <v>103.152</v>
      </c>
      <c r="E30" s="1">
        <v>4994009.274553095</v>
      </c>
      <c r="F30" s="31">
        <v>21.813419275135224</v>
      </c>
      <c r="G30" s="13">
        <v>2078.373703150623</v>
      </c>
      <c r="H30" s="9">
        <v>40.000006692588919</v>
      </c>
      <c r="I30" s="13">
        <v>24.363986689713649</v>
      </c>
      <c r="J30" s="13">
        <v>86.235338095051475</v>
      </c>
      <c r="K30" s="22">
        <v>41.656999999999996</v>
      </c>
      <c r="L30" s="13">
        <v>692.791234383541</v>
      </c>
      <c r="M30" s="17">
        <v>50.023000000000003</v>
      </c>
      <c r="N30" s="13">
        <v>3790.029918965402</v>
      </c>
      <c r="O30" s="51">
        <v>19.216999999999999</v>
      </c>
      <c r="P30" s="17">
        <v>16788.87</v>
      </c>
      <c r="Q30" s="13">
        <v>22004.140708338262</v>
      </c>
      <c r="R30" s="54">
        <v>199.21799999999999</v>
      </c>
      <c r="S30" s="13">
        <v>15.128653030000001</v>
      </c>
      <c r="T30" s="75">
        <v>50359981.370321825</v>
      </c>
      <c r="U30" s="9">
        <v>15.445168300000001</v>
      </c>
      <c r="V30" s="13">
        <v>15.35014782</v>
      </c>
      <c r="W30" s="13">
        <v>12.211633099</v>
      </c>
      <c r="X30" s="19">
        <v>15.3729</v>
      </c>
      <c r="Y30" s="13">
        <v>23.479211119999999</v>
      </c>
      <c r="Z30" s="13">
        <v>26.60833474</v>
      </c>
      <c r="AA30" s="13">
        <v>131.6996660338242</v>
      </c>
      <c r="AB30" s="77">
        <v>0.2424480084328379</v>
      </c>
      <c r="AC30" s="13">
        <v>2.3679161769568497</v>
      </c>
      <c r="AD30" s="1">
        <v>8.9373142044720169</v>
      </c>
      <c r="AE30" s="13">
        <v>20.494903482687384</v>
      </c>
      <c r="AF30" s="79">
        <v>19.63053318</v>
      </c>
      <c r="AG30" s="4">
        <v>5.526357</v>
      </c>
      <c r="AH30" s="81">
        <v>33.891683465437744</v>
      </c>
      <c r="AI30" s="13">
        <v>8.8602632804911554</v>
      </c>
      <c r="AJ30" s="13">
        <v>0.35442867473458389</v>
      </c>
      <c r="AK30" s="8">
        <v>674.41</v>
      </c>
      <c r="AL30" s="57">
        <v>17.829000000000001</v>
      </c>
      <c r="AM30" s="85">
        <v>40.109615488419877</v>
      </c>
      <c r="AN30" s="85">
        <v>40.296795833257342</v>
      </c>
    </row>
    <row r="31" spans="1:40" x14ac:dyDescent="0.25">
      <c r="A31" s="3" t="s">
        <v>232</v>
      </c>
      <c r="B31" s="3">
        <f t="shared" si="0"/>
        <v>30</v>
      </c>
      <c r="C31" s="3">
        <v>1</v>
      </c>
      <c r="D31" s="41">
        <v>104.38500000000001</v>
      </c>
      <c r="E31" s="1">
        <v>5128627.9924841085</v>
      </c>
      <c r="F31" s="31">
        <v>22.105835371537118</v>
      </c>
      <c r="G31" s="13">
        <v>2080.646922693179</v>
      </c>
      <c r="H31" s="9">
        <v>40.000005742698491</v>
      </c>
      <c r="I31" s="13">
        <v>24.818342312422704</v>
      </c>
      <c r="J31" s="13">
        <v>86.017757738268315</v>
      </c>
      <c r="K31" s="22">
        <v>42.253</v>
      </c>
      <c r="L31" s="13">
        <v>693.54897423105967</v>
      </c>
      <c r="M31" s="17">
        <v>51.195</v>
      </c>
      <c r="N31" s="13">
        <v>3818.5581721267345</v>
      </c>
      <c r="O31" s="51">
        <v>19.931000000000001</v>
      </c>
      <c r="P31" s="17">
        <v>16881.87</v>
      </c>
      <c r="Q31" s="13">
        <v>22055.454199833654</v>
      </c>
      <c r="R31" s="54">
        <v>202.715</v>
      </c>
      <c r="S31" s="13">
        <v>15.31559085</v>
      </c>
      <c r="T31" s="75">
        <v>50465938.929313488</v>
      </c>
      <c r="U31" s="9">
        <v>15.663169999999999</v>
      </c>
      <c r="V31" s="13">
        <v>15.614179630000001</v>
      </c>
      <c r="W31" s="13">
        <v>12.470120465000001</v>
      </c>
      <c r="X31" s="19">
        <v>15.700799999999999</v>
      </c>
      <c r="Y31" s="13">
        <v>23.917515430000002</v>
      </c>
      <c r="Z31" s="13">
        <v>26.553062990000001</v>
      </c>
      <c r="AA31" s="13">
        <v>134.43904135432655</v>
      </c>
      <c r="AB31" s="77">
        <v>0.14433630956430299</v>
      </c>
      <c r="AC31" s="13">
        <v>2.4894818153789284</v>
      </c>
      <c r="AD31" s="1">
        <v>8.7623026150889807</v>
      </c>
      <c r="AE31" s="13">
        <v>20.315310084377327</v>
      </c>
      <c r="AF31" s="79">
        <v>19.968083230000001</v>
      </c>
      <c r="AG31" s="4">
        <v>5.4372590000000001</v>
      </c>
      <c r="AH31" s="81">
        <v>33.680762965579</v>
      </c>
      <c r="AI31" s="13">
        <v>8.9368676609027435</v>
      </c>
      <c r="AJ31" s="13">
        <v>0.21242536939732881</v>
      </c>
      <c r="AK31" s="8">
        <v>693.89</v>
      </c>
      <c r="AL31" s="57">
        <v>18.544</v>
      </c>
      <c r="AM31" s="85">
        <v>40.057799129549764</v>
      </c>
      <c r="AN31" s="85">
        <v>40.124161749846053</v>
      </c>
    </row>
    <row r="32" spans="1:40" x14ac:dyDescent="0.25">
      <c r="A32" s="3" t="s">
        <v>233</v>
      </c>
      <c r="B32" s="3">
        <f t="shared" si="0"/>
        <v>31</v>
      </c>
      <c r="C32" s="3">
        <v>1</v>
      </c>
      <c r="D32" s="41">
        <v>105.04600000000001</v>
      </c>
      <c r="E32" s="1">
        <v>5257690.5682137711</v>
      </c>
      <c r="F32" s="31">
        <v>22.382197804742042</v>
      </c>
      <c r="G32" s="13">
        <v>2085.3105483768568</v>
      </c>
      <c r="H32" s="9">
        <v>39.999999054945832</v>
      </c>
      <c r="I32" s="13">
        <v>25.299809290086564</v>
      </c>
      <c r="J32" s="13">
        <v>85.827821023303855</v>
      </c>
      <c r="K32" s="22">
        <v>42.82</v>
      </c>
      <c r="L32" s="13">
        <v>695.10351612561897</v>
      </c>
      <c r="M32" s="17">
        <v>51.920999999999999</v>
      </c>
      <c r="N32" s="13">
        <v>3848.1183334289058</v>
      </c>
      <c r="O32" s="51">
        <v>20.75</v>
      </c>
      <c r="P32" s="17">
        <v>16958.79</v>
      </c>
      <c r="Q32" s="13">
        <v>22093.15594657922</v>
      </c>
      <c r="R32" s="54">
        <v>204.85900000000001</v>
      </c>
      <c r="S32" s="13">
        <v>15.563875639999999</v>
      </c>
      <c r="T32" s="75">
        <v>50580264.478838205</v>
      </c>
      <c r="U32" s="9">
        <v>15.87970984</v>
      </c>
      <c r="V32" s="13">
        <v>15.862393450000001</v>
      </c>
      <c r="W32" s="13">
        <v>12.601588043</v>
      </c>
      <c r="X32" s="19">
        <v>15.822100000000001</v>
      </c>
      <c r="Y32" s="13">
        <v>23.58554217</v>
      </c>
      <c r="Z32" s="13">
        <v>26.908225340000001</v>
      </c>
      <c r="AA32" s="13">
        <v>136.30992459591928</v>
      </c>
      <c r="AB32" s="77">
        <v>-6.1696905087077487E-2</v>
      </c>
      <c r="AC32" s="13">
        <v>2.5882967184624728</v>
      </c>
      <c r="AD32" s="1">
        <v>8.7298400261181843</v>
      </c>
      <c r="AE32" s="13">
        <v>20.134220501332599</v>
      </c>
      <c r="AF32" s="79">
        <v>20.199557980000002</v>
      </c>
      <c r="AG32" s="4">
        <v>5.275131</v>
      </c>
      <c r="AH32" s="81">
        <v>33.461588411581012</v>
      </c>
      <c r="AI32" s="13">
        <v>8.9696283028696726</v>
      </c>
      <c r="AJ32" s="13">
        <v>1.6851531381443036E-2</v>
      </c>
      <c r="AK32" s="8">
        <v>708.85</v>
      </c>
      <c r="AL32" s="57">
        <v>18.905000000000001</v>
      </c>
      <c r="AM32" s="85">
        <v>40.004402204844091</v>
      </c>
      <c r="AN32" s="85">
        <v>39.898217944281583</v>
      </c>
    </row>
    <row r="33" spans="1:40" x14ac:dyDescent="0.25">
      <c r="A33" s="3" t="s">
        <v>234</v>
      </c>
      <c r="B33" s="3">
        <f t="shared" si="0"/>
        <v>32</v>
      </c>
      <c r="C33" s="3">
        <v>1</v>
      </c>
      <c r="D33" s="41">
        <v>107.699</v>
      </c>
      <c r="E33" s="1">
        <v>5380151.0063786237</v>
      </c>
      <c r="F33" s="31">
        <v>22.640524594044773</v>
      </c>
      <c r="G33" s="13">
        <v>2090.6610467466726</v>
      </c>
      <c r="H33" s="9">
        <v>39.99998871767847</v>
      </c>
      <c r="I33" s="13">
        <v>25.835321660949319</v>
      </c>
      <c r="J33" s="13">
        <v>85.722998080700165</v>
      </c>
      <c r="K33" s="22">
        <v>43.503</v>
      </c>
      <c r="L33" s="13">
        <v>696.88701558222419</v>
      </c>
      <c r="M33" s="17">
        <v>52.037999999999997</v>
      </c>
      <c r="N33" s="13">
        <v>3878.6037841111906</v>
      </c>
      <c r="O33" s="51">
        <v>21.007000000000001</v>
      </c>
      <c r="P33" s="17">
        <v>17019.64</v>
      </c>
      <c r="Q33" s="13">
        <v>22119.733003872174</v>
      </c>
      <c r="R33" s="54">
        <v>207.49799999999999</v>
      </c>
      <c r="S33" s="13">
        <v>15.724970839999999</v>
      </c>
      <c r="T33" s="75">
        <v>50702356.924460828</v>
      </c>
      <c r="U33" s="9">
        <v>16.032646539999998</v>
      </c>
      <c r="V33" s="13">
        <v>16.004723479999999</v>
      </c>
      <c r="W33" s="13">
        <v>12.904857136</v>
      </c>
      <c r="X33" s="19">
        <v>16.0075</v>
      </c>
      <c r="Y33" s="13">
        <v>24.905983719999998</v>
      </c>
      <c r="Z33" s="13">
        <v>27.5052865</v>
      </c>
      <c r="AA33" s="13">
        <v>138.48199197207106</v>
      </c>
      <c r="AB33" s="77">
        <v>-0.31824793110104266</v>
      </c>
      <c r="AC33" s="13">
        <v>2.6505042616692984</v>
      </c>
      <c r="AD33" s="1">
        <v>8.8712650985378261</v>
      </c>
      <c r="AE33" s="13">
        <v>19.983784941923027</v>
      </c>
      <c r="AF33" s="79">
        <v>19.403364079999999</v>
      </c>
      <c r="AG33" s="4">
        <v>4.9716839999999998</v>
      </c>
      <c r="AH33" s="81">
        <v>33.261047348855861</v>
      </c>
      <c r="AI33" s="13">
        <v>8.9590815505395387</v>
      </c>
      <c r="AJ33" s="13">
        <v>-0.17695250248219813</v>
      </c>
      <c r="AK33" s="8">
        <v>729.52</v>
      </c>
      <c r="AL33" s="57">
        <v>19.388999999999999</v>
      </c>
      <c r="AM33" s="85">
        <v>39.921842830584353</v>
      </c>
      <c r="AN33" s="85">
        <v>39.641660644569683</v>
      </c>
    </row>
    <row r="34" spans="1:40" x14ac:dyDescent="0.25">
      <c r="A34" s="3" t="s">
        <v>235</v>
      </c>
      <c r="B34" s="3">
        <f t="shared" si="0"/>
        <v>33</v>
      </c>
      <c r="C34" s="3">
        <v>1</v>
      </c>
      <c r="D34" s="41">
        <v>108.57899999999999</v>
      </c>
      <c r="E34" s="1">
        <v>5498351.1659627855</v>
      </c>
      <c r="F34" s="31">
        <v>22.886799772511175</v>
      </c>
      <c r="G34" s="13">
        <v>2094.2907579659432</v>
      </c>
      <c r="H34" s="9">
        <v>39.999981439539546</v>
      </c>
      <c r="I34" s="13">
        <v>26.333485584160037</v>
      </c>
      <c r="J34" s="13">
        <v>85.687927625756515</v>
      </c>
      <c r="K34" s="22">
        <v>44.304000000000002</v>
      </c>
      <c r="L34" s="13">
        <v>698.09691932198109</v>
      </c>
      <c r="M34" s="17">
        <v>53.587000000000003</v>
      </c>
      <c r="N34" s="13">
        <v>3909.6701499401806</v>
      </c>
      <c r="O34" s="51">
        <v>20.742999999999999</v>
      </c>
      <c r="P34" s="17">
        <v>17064.400000000001</v>
      </c>
      <c r="Q34" s="13">
        <v>22143.553202485113</v>
      </c>
      <c r="R34" s="54">
        <v>210.71600000000001</v>
      </c>
      <c r="S34" s="13">
        <v>16.031530589999999</v>
      </c>
      <c r="T34" s="75">
        <v>50828023.147917844</v>
      </c>
      <c r="U34" s="9">
        <v>16.27018116</v>
      </c>
      <c r="V34" s="13">
        <v>16.136484719999999</v>
      </c>
      <c r="W34" s="13">
        <v>13.150054171000001</v>
      </c>
      <c r="X34" s="19">
        <v>16.2241</v>
      </c>
      <c r="Y34" s="13">
        <v>24.56250301</v>
      </c>
      <c r="Z34" s="13">
        <v>28.014917100000002</v>
      </c>
      <c r="AA34" s="13">
        <v>140.94665013099123</v>
      </c>
      <c r="AB34" s="77">
        <v>-0.52704868571829622</v>
      </c>
      <c r="AC34" s="13">
        <v>2.6868237528220509</v>
      </c>
      <c r="AD34" s="1">
        <v>8.8669844687067503</v>
      </c>
      <c r="AE34" s="13">
        <v>19.811830237137023</v>
      </c>
      <c r="AF34" s="79">
        <v>20.154863330000001</v>
      </c>
      <c r="AG34" s="4">
        <v>4.8540390000000002</v>
      </c>
      <c r="AH34" s="81">
        <v>33.110608529494108</v>
      </c>
      <c r="AI34" s="13">
        <v>8.9043606440595813</v>
      </c>
      <c r="AJ34" s="13">
        <v>-0.31280338084313114</v>
      </c>
      <c r="AK34" s="8">
        <v>751.91</v>
      </c>
      <c r="AL34" s="57">
        <v>19.843</v>
      </c>
      <c r="AM34" s="85">
        <v>39.818006420085005</v>
      </c>
      <c r="AN34" s="85">
        <v>39.414602530939838</v>
      </c>
    </row>
    <row r="35" spans="1:40" x14ac:dyDescent="0.25">
      <c r="A35" s="3" t="s">
        <v>236</v>
      </c>
      <c r="B35" s="3">
        <f t="shared" si="0"/>
        <v>34</v>
      </c>
      <c r="C35" s="3">
        <v>1</v>
      </c>
      <c r="D35" s="41">
        <v>110.265</v>
      </c>
      <c r="E35" s="1">
        <v>5616343.142075384</v>
      </c>
      <c r="F35" s="31">
        <v>23.130715050198202</v>
      </c>
      <c r="G35" s="13">
        <v>2093.8380559963302</v>
      </c>
      <c r="H35" s="9">
        <v>39.999984126685675</v>
      </c>
      <c r="I35" s="13">
        <v>26.699278475326231</v>
      </c>
      <c r="J35" s="13">
        <v>85.698502507597723</v>
      </c>
      <c r="K35" s="22">
        <v>44.917999999999999</v>
      </c>
      <c r="L35" s="13">
        <v>697.94601866544338</v>
      </c>
      <c r="M35" s="17">
        <v>54.542000000000002</v>
      </c>
      <c r="N35" s="13">
        <v>3941.2889215303799</v>
      </c>
      <c r="O35" s="51">
        <v>21.282</v>
      </c>
      <c r="P35" s="17">
        <v>17113.259999999998</v>
      </c>
      <c r="Q35" s="13">
        <v>22173.760424207354</v>
      </c>
      <c r="R35" s="54">
        <v>213.06899999999999</v>
      </c>
      <c r="S35" s="13">
        <v>16.18536718</v>
      </c>
      <c r="T35" s="75">
        <v>50954106.842593476</v>
      </c>
      <c r="U35" s="9">
        <v>16.549222329999999</v>
      </c>
      <c r="V35" s="13">
        <v>16.297055669999999</v>
      </c>
      <c r="W35" s="13">
        <v>13.368805378999999</v>
      </c>
      <c r="X35" s="19">
        <v>16.4497</v>
      </c>
      <c r="Y35" s="13">
        <v>25.15271121</v>
      </c>
      <c r="Z35" s="13">
        <v>28.160605010000001</v>
      </c>
      <c r="AA35" s="13">
        <v>142.67331951536383</v>
      </c>
      <c r="AB35" s="77">
        <v>-0.59071211697765447</v>
      </c>
      <c r="AC35" s="13">
        <v>2.7111765583014069</v>
      </c>
      <c r="AD35" s="1">
        <v>8.7443609022556394</v>
      </c>
      <c r="AE35" s="13">
        <v>19.557412203430903</v>
      </c>
      <c r="AF35" s="79">
        <v>19.227598520000001</v>
      </c>
      <c r="AG35" s="4">
        <v>5.2313879999999999</v>
      </c>
      <c r="AH35" s="81">
        <v>33.038912504698558</v>
      </c>
      <c r="AI35" s="13">
        <v>8.8048785409137142</v>
      </c>
      <c r="AJ35" s="13">
        <v>-0.33806290479207579</v>
      </c>
      <c r="AK35" s="8">
        <v>771.35</v>
      </c>
      <c r="AL35" s="57">
        <v>20.099</v>
      </c>
      <c r="AM35" s="85">
        <v>39.70338946037365</v>
      </c>
      <c r="AN35" s="85">
        <v>39.276688580762283</v>
      </c>
    </row>
    <row r="36" spans="1:40" x14ac:dyDescent="0.25">
      <c r="A36" s="3" t="s">
        <v>237</v>
      </c>
      <c r="B36" s="3">
        <f t="shared" si="0"/>
        <v>35</v>
      </c>
      <c r="C36" s="3">
        <v>1</v>
      </c>
      <c r="D36" s="41">
        <v>111.87</v>
      </c>
      <c r="E36" s="1">
        <v>5739621.9431401556</v>
      </c>
      <c r="F36" s="31">
        <v>23.384707024039997</v>
      </c>
      <c r="G36" s="13">
        <v>2087.146826751351</v>
      </c>
      <c r="H36" s="9">
        <v>40.000002727472349</v>
      </c>
      <c r="I36" s="13">
        <v>26.849099540997653</v>
      </c>
      <c r="J36" s="13">
        <v>85.733073111051766</v>
      </c>
      <c r="K36" s="22">
        <v>45.5</v>
      </c>
      <c r="L36" s="13">
        <v>695.71560891711704</v>
      </c>
      <c r="M36" s="17">
        <v>55.323999999999998</v>
      </c>
      <c r="N36" s="13">
        <v>3973.8116060348657</v>
      </c>
      <c r="O36" s="51">
        <v>22.422000000000001</v>
      </c>
      <c r="P36" s="17">
        <v>17166.2</v>
      </c>
      <c r="Q36" s="13">
        <v>22219.274569080637</v>
      </c>
      <c r="R36" s="54">
        <v>215.89500000000001</v>
      </c>
      <c r="S36" s="13">
        <v>16.499687349999999</v>
      </c>
      <c r="T36" s="75">
        <v>51079005.635172412</v>
      </c>
      <c r="U36" s="9">
        <v>16.748011080000001</v>
      </c>
      <c r="V36" s="13">
        <v>16.54395517</v>
      </c>
      <c r="W36" s="13">
        <v>13.569230769000001</v>
      </c>
      <c r="X36" s="19">
        <v>16.638300000000001</v>
      </c>
      <c r="Y36" s="13">
        <v>24.80599411</v>
      </c>
      <c r="Z36" s="13">
        <v>28.604140829999999</v>
      </c>
      <c r="AA36" s="13">
        <v>144.49576540883373</v>
      </c>
      <c r="AB36" s="77">
        <v>-0.42286255332009443</v>
      </c>
      <c r="AC36" s="13">
        <v>2.7365096477703594</v>
      </c>
      <c r="AD36" s="1">
        <v>8.8698449839134241</v>
      </c>
      <c r="AE36" s="13">
        <v>19.161335286641421</v>
      </c>
      <c r="AF36" s="79">
        <v>19.342638539999999</v>
      </c>
      <c r="AG36" s="4">
        <v>5.6108900000000004</v>
      </c>
      <c r="AH36" s="81">
        <v>33.071277515072737</v>
      </c>
      <c r="AI36" s="13">
        <v>8.659684388342713</v>
      </c>
      <c r="AJ36" s="13">
        <v>-0.20615217519547716</v>
      </c>
      <c r="AK36" s="8">
        <v>791.56</v>
      </c>
      <c r="AL36" s="57">
        <v>20.962</v>
      </c>
      <c r="AM36" s="85">
        <v>39.587328554855269</v>
      </c>
      <c r="AN36" s="85">
        <v>39.280696825372523</v>
      </c>
    </row>
    <row r="37" spans="1:40" x14ac:dyDescent="0.25">
      <c r="A37" s="3" t="s">
        <v>238</v>
      </c>
      <c r="B37" s="3">
        <f t="shared" si="0"/>
        <v>36</v>
      </c>
      <c r="C37" s="3">
        <v>1</v>
      </c>
      <c r="D37" s="41">
        <v>113.123</v>
      </c>
      <c r="E37" s="1">
        <v>5874493.1431943933</v>
      </c>
      <c r="F37" s="31">
        <v>23.660640510714344</v>
      </c>
      <c r="G37" s="13">
        <v>2074.7676072642289</v>
      </c>
      <c r="H37" s="9">
        <v>40.000031332022374</v>
      </c>
      <c r="I37" s="13">
        <v>26.786840356684422</v>
      </c>
      <c r="J37" s="13">
        <v>85.7865894834366</v>
      </c>
      <c r="K37" s="22">
        <v>46.031999999999996</v>
      </c>
      <c r="L37" s="13">
        <v>691.5892024214096</v>
      </c>
      <c r="M37" s="17">
        <v>55.84</v>
      </c>
      <c r="N37" s="13">
        <v>4007.4999023027085</v>
      </c>
      <c r="O37" s="51">
        <v>22.324000000000002</v>
      </c>
      <c r="P37" s="17">
        <v>17223.240000000002</v>
      </c>
      <c r="Q37" s="13">
        <v>22282.547581541283</v>
      </c>
      <c r="R37" s="54">
        <v>217.98500000000001</v>
      </c>
      <c r="S37" s="13">
        <v>16.65435695</v>
      </c>
      <c r="T37" s="75">
        <v>51201079.308996409</v>
      </c>
      <c r="U37" s="9">
        <v>17.003615530000001</v>
      </c>
      <c r="V37" s="13">
        <v>16.824577309999999</v>
      </c>
      <c r="W37" s="13">
        <v>13.757820647000001</v>
      </c>
      <c r="X37" s="19">
        <v>16.882200000000001</v>
      </c>
      <c r="Y37" s="13">
        <v>25.79286866</v>
      </c>
      <c r="Z37" s="13">
        <v>28.08238772</v>
      </c>
      <c r="AA37" s="13">
        <v>145.62062765892401</v>
      </c>
      <c r="AB37" s="77">
        <v>-6.2830565752388184E-2</v>
      </c>
      <c r="AC37" s="13">
        <v>2.7649249219457825</v>
      </c>
      <c r="AD37" s="1">
        <v>9.0571944611679704</v>
      </c>
      <c r="AE37" s="13">
        <v>18.623624945559499</v>
      </c>
      <c r="AF37" s="79">
        <v>19.882687910000001</v>
      </c>
      <c r="AG37" s="4">
        <v>5.8746309999999999</v>
      </c>
      <c r="AH37" s="81">
        <v>33.196950405337979</v>
      </c>
      <c r="AI37" s="13">
        <v>8.4838936735749506</v>
      </c>
      <c r="AJ37" s="13">
        <v>5.4291653378127247E-2</v>
      </c>
      <c r="AK37" s="8">
        <v>811.31</v>
      </c>
      <c r="AL37" s="57">
        <v>20.974</v>
      </c>
      <c r="AM37" s="85">
        <v>39.484580625101806</v>
      </c>
      <c r="AN37" s="85">
        <v>39.414493003236437</v>
      </c>
    </row>
    <row r="38" spans="1:40" x14ac:dyDescent="0.25">
      <c r="A38" s="3" t="s">
        <v>239</v>
      </c>
      <c r="B38" s="3">
        <f t="shared" si="0"/>
        <v>37</v>
      </c>
      <c r="C38" s="3">
        <v>1</v>
      </c>
      <c r="D38" s="41">
        <v>114.96299999999999</v>
      </c>
      <c r="E38" s="1">
        <v>6026775.8747744588</v>
      </c>
      <c r="F38" s="31">
        <v>23.967244415028009</v>
      </c>
      <c r="G38" s="13">
        <v>2060.374831578788</v>
      </c>
      <c r="H38" s="9">
        <v>40.000051325128133</v>
      </c>
      <c r="I38" s="13">
        <v>26.617160243119987</v>
      </c>
      <c r="J38" s="13">
        <v>85.869142266379782</v>
      </c>
      <c r="K38" s="22">
        <v>46.363</v>
      </c>
      <c r="L38" s="13">
        <v>686.79161052626262</v>
      </c>
      <c r="M38" s="17">
        <v>56.813000000000002</v>
      </c>
      <c r="N38" s="13">
        <v>4042.287431629361</v>
      </c>
      <c r="O38" s="51">
        <v>24.149000000000001</v>
      </c>
      <c r="P38" s="17">
        <v>17284.36</v>
      </c>
      <c r="Q38" s="13">
        <v>22358.19573334185</v>
      </c>
      <c r="R38" s="54">
        <v>220.393</v>
      </c>
      <c r="S38" s="13">
        <v>17.03003271</v>
      </c>
      <c r="T38" s="75">
        <v>51318175.819398753</v>
      </c>
      <c r="U38" s="9">
        <v>17.202926160000001</v>
      </c>
      <c r="V38" s="13">
        <v>17.051513020000002</v>
      </c>
      <c r="W38" s="13">
        <v>13.968034855000001</v>
      </c>
      <c r="X38" s="19">
        <v>17.091200000000001</v>
      </c>
      <c r="Y38" s="13">
        <v>24.23288749</v>
      </c>
      <c r="Z38" s="13">
        <v>28.40424067</v>
      </c>
      <c r="AA38" s="13">
        <v>146.86406681957681</v>
      </c>
      <c r="AB38" s="77">
        <v>0.31021007216045621</v>
      </c>
      <c r="AC38" s="13">
        <v>2.7873619106074896</v>
      </c>
      <c r="AD38" s="1">
        <v>8.9785050617112745</v>
      </c>
      <c r="AE38" s="13">
        <v>18.014885070804038</v>
      </c>
      <c r="AF38" s="79">
        <v>19.35504031</v>
      </c>
      <c r="AG38" s="4">
        <v>5.73001</v>
      </c>
      <c r="AH38" s="81">
        <v>33.362644539719135</v>
      </c>
      <c r="AI38" s="13">
        <v>8.3116582794472933</v>
      </c>
      <c r="AJ38" s="13">
        <v>0.32984126223570587</v>
      </c>
      <c r="AK38" s="8">
        <v>829.17</v>
      </c>
      <c r="AL38" s="57">
        <v>21.789000000000001</v>
      </c>
      <c r="AM38" s="85">
        <v>39.415255251481781</v>
      </c>
      <c r="AN38" s="85">
        <v>39.592268112699678</v>
      </c>
    </row>
    <row r="39" spans="1:40" x14ac:dyDescent="0.25">
      <c r="A39" s="3" t="s">
        <v>240</v>
      </c>
      <c r="B39" s="3">
        <f t="shared" si="0"/>
        <v>38</v>
      </c>
      <c r="C39" s="3">
        <v>1</v>
      </c>
      <c r="D39" s="41">
        <v>115.202</v>
      </c>
      <c r="E39" s="1">
        <v>6205152.9936624989</v>
      </c>
      <c r="F39" s="31">
        <v>24.318990395272646</v>
      </c>
      <c r="G39" s="13">
        <v>2047.5803570577589</v>
      </c>
      <c r="H39" s="9">
        <v>40.000043980186028</v>
      </c>
      <c r="I39" s="13">
        <v>26.45083426861726</v>
      </c>
      <c r="J39" s="13">
        <v>85.993136447426053</v>
      </c>
      <c r="K39" s="22">
        <v>46.980000000000004</v>
      </c>
      <c r="L39" s="13">
        <v>682.52678568591966</v>
      </c>
      <c r="M39" s="17">
        <v>57.575000000000003</v>
      </c>
      <c r="N39" s="13">
        <v>4078.8457841682252</v>
      </c>
      <c r="O39" s="51">
        <v>24.437999999999999</v>
      </c>
      <c r="P39" s="17">
        <v>17357.55</v>
      </c>
      <c r="Q39" s="13">
        <v>22441.62725447218</v>
      </c>
      <c r="R39" s="54">
        <v>221.982</v>
      </c>
      <c r="S39" s="13">
        <v>17.31311548</v>
      </c>
      <c r="T39" s="75">
        <v>51430948.694839604</v>
      </c>
      <c r="U39" s="9">
        <v>17.451953960000001</v>
      </c>
      <c r="V39" s="13">
        <v>17.28318097</v>
      </c>
      <c r="W39" s="13">
        <v>14.235845039999999</v>
      </c>
      <c r="X39" s="19">
        <v>17.368600000000001</v>
      </c>
      <c r="Y39" s="13">
        <v>24.817906539999999</v>
      </c>
      <c r="Z39" s="13">
        <v>28.786004590000001</v>
      </c>
      <c r="AA39" s="13">
        <v>147.58480731887119</v>
      </c>
      <c r="AB39" s="77">
        <v>0.51600633729957179</v>
      </c>
      <c r="AC39" s="13">
        <v>2.7945857253803097</v>
      </c>
      <c r="AD39" s="1">
        <v>9.0944283890046371</v>
      </c>
      <c r="AE39" s="13">
        <v>17.398740376088764</v>
      </c>
      <c r="AF39" s="79">
        <v>20.520315119999999</v>
      </c>
      <c r="AG39" s="4">
        <v>5.5449330000000003</v>
      </c>
      <c r="AH39" s="81">
        <v>33.514966385170347</v>
      </c>
      <c r="AI39" s="13">
        <v>8.1741629471683162</v>
      </c>
      <c r="AJ39" s="13">
        <v>0.50745022246775906</v>
      </c>
      <c r="AK39" s="8">
        <v>850.17</v>
      </c>
      <c r="AL39" s="57">
        <v>22.635999999999999</v>
      </c>
      <c r="AM39" s="85">
        <v>39.397085755148829</v>
      </c>
      <c r="AN39" s="85">
        <v>39.726066257993907</v>
      </c>
    </row>
    <row r="40" spans="1:40" x14ac:dyDescent="0.25">
      <c r="A40" s="3" t="s">
        <v>241</v>
      </c>
      <c r="B40" s="3">
        <f t="shared" si="0"/>
        <v>39</v>
      </c>
      <c r="C40" s="3">
        <v>1</v>
      </c>
      <c r="D40" s="41">
        <v>117.807</v>
      </c>
      <c r="E40" s="1">
        <v>6419848.5169138741</v>
      </c>
      <c r="F40" s="31">
        <v>24.73343209078352</v>
      </c>
      <c r="G40" s="13">
        <v>2039.6158564464033</v>
      </c>
      <c r="H40" s="9">
        <v>39.999992710095654</v>
      </c>
      <c r="I40" s="13">
        <v>26.389056053818862</v>
      </c>
      <c r="J40" s="13">
        <v>86.173582272116661</v>
      </c>
      <c r="K40" s="22">
        <v>47.54</v>
      </c>
      <c r="L40" s="13">
        <v>679.87195214880114</v>
      </c>
      <c r="M40" s="17">
        <v>58.445</v>
      </c>
      <c r="N40" s="13">
        <v>4118.2586074063229</v>
      </c>
      <c r="O40" s="51">
        <v>24.789000000000001</v>
      </c>
      <c r="P40" s="17">
        <v>17442.810000000001</v>
      </c>
      <c r="Q40" s="13">
        <v>22529.449423072787</v>
      </c>
      <c r="R40" s="54">
        <v>225.11099999999999</v>
      </c>
      <c r="S40" s="13">
        <v>17.658843860000001</v>
      </c>
      <c r="T40" s="75">
        <v>51541251.634331837</v>
      </c>
      <c r="U40" s="9">
        <v>17.762951269999999</v>
      </c>
      <c r="V40" s="13">
        <v>17.631550730000001</v>
      </c>
      <c r="W40" s="13">
        <v>14.526714346</v>
      </c>
      <c r="X40" s="19">
        <v>17.640499999999999</v>
      </c>
      <c r="Y40" s="13">
        <v>24.760982689999999</v>
      </c>
      <c r="Z40" s="13">
        <v>28.40362111</v>
      </c>
      <c r="AA40" s="13">
        <v>149.46094837153478</v>
      </c>
      <c r="AB40" s="77">
        <v>0.39217527754462084</v>
      </c>
      <c r="AC40" s="13">
        <v>2.7780777953933189</v>
      </c>
      <c r="AD40" s="1">
        <v>9.1526219671275761</v>
      </c>
      <c r="AE40" s="13">
        <v>16.827014057450402</v>
      </c>
      <c r="AF40" s="79">
        <v>19.653383850000001</v>
      </c>
      <c r="AG40" s="4">
        <v>6.1301480000000002</v>
      </c>
      <c r="AH40" s="81">
        <v>33.605666372796172</v>
      </c>
      <c r="AI40" s="13">
        <v>8.1024007461818091</v>
      </c>
      <c r="AJ40" s="13">
        <v>0.48497742494591178</v>
      </c>
      <c r="AK40" s="8">
        <v>870.9</v>
      </c>
      <c r="AL40" s="57">
        <v>22.645</v>
      </c>
      <c r="AM40" s="85">
        <v>39.445238837682062</v>
      </c>
      <c r="AN40" s="85">
        <v>39.735593951984882</v>
      </c>
    </row>
    <row r="41" spans="1:40" x14ac:dyDescent="0.25">
      <c r="A41" s="3" t="s">
        <v>242</v>
      </c>
      <c r="B41" s="3">
        <f t="shared" si="0"/>
        <v>40</v>
      </c>
      <c r="C41" s="3">
        <v>1</v>
      </c>
      <c r="D41" s="41">
        <v>118.785</v>
      </c>
      <c r="E41" s="1">
        <v>6663931.110762218</v>
      </c>
      <c r="F41" s="31">
        <v>25.196598073196203</v>
      </c>
      <c r="G41" s="13">
        <v>2037.2148790498209</v>
      </c>
      <c r="H41" s="9">
        <v>39.99991357839933</v>
      </c>
      <c r="I41" s="13">
        <v>26.461646768735765</v>
      </c>
      <c r="J41" s="13">
        <v>86.424125065716638</v>
      </c>
      <c r="K41" s="22">
        <v>48.204000000000001</v>
      </c>
      <c r="L41" s="13">
        <v>679.07162634994029</v>
      </c>
      <c r="M41" s="17">
        <v>59.591000000000001</v>
      </c>
      <c r="N41" s="13">
        <v>4160.2813905892172</v>
      </c>
      <c r="O41" s="51">
        <v>26.202000000000002</v>
      </c>
      <c r="P41" s="17">
        <v>17540.13</v>
      </c>
      <c r="Q41" s="13">
        <v>22616.108750168551</v>
      </c>
      <c r="R41" s="54">
        <v>228.68799999999999</v>
      </c>
      <c r="S41" s="13">
        <v>17.82822011</v>
      </c>
      <c r="T41" s="75">
        <v>51649190.64853467</v>
      </c>
      <c r="U41" s="9">
        <v>18.065412299999998</v>
      </c>
      <c r="V41" s="13">
        <v>17.935828409999999</v>
      </c>
      <c r="W41" s="13">
        <v>14.861837191999999</v>
      </c>
      <c r="X41" s="19">
        <v>17.918800000000001</v>
      </c>
      <c r="Y41" s="13">
        <v>25.73849324</v>
      </c>
      <c r="Z41" s="13">
        <v>28.883474750000001</v>
      </c>
      <c r="AA41" s="13">
        <v>151.80306297312677</v>
      </c>
      <c r="AB41" s="77">
        <v>-1.5821833943555814E-2</v>
      </c>
      <c r="AC41" s="13">
        <v>2.7404560995353777</v>
      </c>
      <c r="AD41" s="1">
        <v>9.2970966625774594</v>
      </c>
      <c r="AE41" s="13">
        <v>16.320325934270109</v>
      </c>
      <c r="AF41" s="79">
        <v>20.470561400000001</v>
      </c>
      <c r="AG41" s="4">
        <v>6.819591</v>
      </c>
      <c r="AH41" s="81">
        <v>33.620013742248481</v>
      </c>
      <c r="AI41" s="13">
        <v>8.138380611485875</v>
      </c>
      <c r="AJ41" s="13">
        <v>0.27737383759996243</v>
      </c>
      <c r="AK41" s="8">
        <v>895.7</v>
      </c>
      <c r="AL41" s="57">
        <v>23.806000000000001</v>
      </c>
      <c r="AM41" s="85">
        <v>39.53287575314809</v>
      </c>
      <c r="AN41" s="85">
        <v>39.611777618065091</v>
      </c>
    </row>
    <row r="42" spans="1:40" x14ac:dyDescent="0.25">
      <c r="A42" s="3" t="s">
        <v>243</v>
      </c>
      <c r="B42" s="3">
        <f t="shared" si="0"/>
        <v>41</v>
      </c>
      <c r="C42" s="3">
        <v>1</v>
      </c>
      <c r="D42" s="41">
        <v>121.64</v>
      </c>
      <c r="E42" s="1">
        <v>6912870.8830268513</v>
      </c>
      <c r="F42" s="31">
        <v>25.662829131802045</v>
      </c>
      <c r="G42" s="13">
        <v>2038.0152847169693</v>
      </c>
      <c r="H42" s="9">
        <v>39.99985813312982</v>
      </c>
      <c r="I42" s="13">
        <v>26.614275073089864</v>
      </c>
      <c r="J42" s="13">
        <v>86.753622430057703</v>
      </c>
      <c r="K42" s="22">
        <v>48.879000000000005</v>
      </c>
      <c r="L42" s="13">
        <v>679.33842823898976</v>
      </c>
      <c r="M42" s="17">
        <v>60.417999999999999</v>
      </c>
      <c r="N42" s="13">
        <v>4203.5597266367968</v>
      </c>
      <c r="O42" s="51">
        <v>27.587</v>
      </c>
      <c r="P42" s="17">
        <v>17649.52</v>
      </c>
      <c r="Q42" s="13">
        <v>22694.851813703594</v>
      </c>
      <c r="R42" s="54">
        <v>232.75200000000001</v>
      </c>
      <c r="S42" s="13">
        <v>18.16267959</v>
      </c>
      <c r="T42" s="75">
        <v>51754612.141090035</v>
      </c>
      <c r="U42" s="9">
        <v>18.230023020000001</v>
      </c>
      <c r="V42" s="13">
        <v>18.243070620000001</v>
      </c>
      <c r="W42" s="13">
        <v>15.354242107999999</v>
      </c>
      <c r="X42" s="19">
        <v>18.259499999999999</v>
      </c>
      <c r="Y42" s="13">
        <v>25.232899549999999</v>
      </c>
      <c r="Z42" s="13">
        <v>29.01776598</v>
      </c>
      <c r="AA42" s="13">
        <v>154.58308641681822</v>
      </c>
      <c r="AB42" s="77">
        <v>-0.42668506578676052</v>
      </c>
      <c r="AC42" s="13">
        <v>2.6973582967489467</v>
      </c>
      <c r="AD42" s="1">
        <v>9.2274394717534847</v>
      </c>
      <c r="AE42" s="13">
        <v>15.855642902705052</v>
      </c>
      <c r="AF42" s="79">
        <v>19.828381799999999</v>
      </c>
      <c r="AG42" s="4">
        <v>6.460502</v>
      </c>
      <c r="AH42" s="81">
        <v>33.584636687625363</v>
      </c>
      <c r="AI42" s="13">
        <v>8.3265035484892831</v>
      </c>
      <c r="AJ42" s="13">
        <v>3.485460889625501E-2</v>
      </c>
      <c r="AK42" s="8">
        <v>926.79</v>
      </c>
      <c r="AL42" s="57">
        <v>24.484999999999999</v>
      </c>
      <c r="AM42" s="85">
        <v>39.586824751124631</v>
      </c>
      <c r="AN42" s="85">
        <v>39.429369772047799</v>
      </c>
    </row>
    <row r="43" spans="1:40" x14ac:dyDescent="0.25">
      <c r="A43" s="3" t="s">
        <v>244</v>
      </c>
      <c r="B43" s="3">
        <f t="shared" si="0"/>
        <v>42</v>
      </c>
      <c r="C43" s="3">
        <v>1</v>
      </c>
      <c r="D43" s="41">
        <v>122.471</v>
      </c>
      <c r="E43" s="1">
        <v>7146476.3965023533</v>
      </c>
      <c r="F43" s="31">
        <v>26.094852751435226</v>
      </c>
      <c r="G43" s="13">
        <v>2039.3546436305594</v>
      </c>
      <c r="H43" s="9">
        <v>39.999878303087648</v>
      </c>
      <c r="I43" s="13">
        <v>26.787322623209356</v>
      </c>
      <c r="J43" s="13">
        <v>87.175725965675085</v>
      </c>
      <c r="K43" s="22">
        <v>49.472999999999999</v>
      </c>
      <c r="L43" s="13">
        <v>679.78488121018643</v>
      </c>
      <c r="M43" s="17">
        <v>61.505000000000003</v>
      </c>
      <c r="N43" s="13">
        <v>4247.6025023086877</v>
      </c>
      <c r="O43" s="51">
        <v>28.004999999999999</v>
      </c>
      <c r="P43" s="17">
        <v>17755.43</v>
      </c>
      <c r="Q43" s="13">
        <v>22760.919338722604</v>
      </c>
      <c r="R43" s="54">
        <v>236.119</v>
      </c>
      <c r="S43" s="13">
        <v>18.52243996</v>
      </c>
      <c r="T43" s="75">
        <v>51859762.046280868</v>
      </c>
      <c r="U43" s="9">
        <v>18.592156509999999</v>
      </c>
      <c r="V43" s="13">
        <v>18.658465020000001</v>
      </c>
      <c r="W43" s="13">
        <v>15.689365917</v>
      </c>
      <c r="X43" s="19">
        <v>18.668399999999998</v>
      </c>
      <c r="Y43" s="13">
        <v>25.981074809999999</v>
      </c>
      <c r="Z43" s="13">
        <v>29.66722395</v>
      </c>
      <c r="AA43" s="13">
        <v>156.948526124545</v>
      </c>
      <c r="AB43" s="77">
        <v>-0.5522368106725426</v>
      </c>
      <c r="AC43" s="13">
        <v>2.6644721144913937</v>
      </c>
      <c r="AD43" s="1">
        <v>9.1896561926741214</v>
      </c>
      <c r="AE43" s="13">
        <v>15.394889900856136</v>
      </c>
      <c r="AF43" s="79">
        <v>20.266421050000002</v>
      </c>
      <c r="AG43" s="4">
        <v>7.0954110000000004</v>
      </c>
      <c r="AH43" s="81">
        <v>33.529903936343544</v>
      </c>
      <c r="AI43" s="13">
        <v>8.7108930277212675</v>
      </c>
      <c r="AJ43" s="13">
        <v>-8.751130450780284E-2</v>
      </c>
      <c r="AK43" s="8">
        <v>954.25</v>
      </c>
      <c r="AL43" s="57">
        <v>25.122</v>
      </c>
      <c r="AM43" s="85">
        <v>39.533203884464974</v>
      </c>
      <c r="AN43" s="85">
        <v>39.266728010942693</v>
      </c>
    </row>
    <row r="44" spans="1:40" x14ac:dyDescent="0.25">
      <c r="A44" s="3" t="s">
        <v>245</v>
      </c>
      <c r="B44" s="3">
        <f t="shared" si="0"/>
        <v>43</v>
      </c>
      <c r="C44" s="3">
        <v>1</v>
      </c>
      <c r="D44" s="41">
        <v>123.057</v>
      </c>
      <c r="E44" s="1">
        <v>7347871.4242416443</v>
      </c>
      <c r="F44" s="31">
        <v>26.461483599348462</v>
      </c>
      <c r="G44" s="13">
        <v>2038.7484779566873</v>
      </c>
      <c r="H44" s="9">
        <v>40.000020086893599</v>
      </c>
      <c r="I44" s="13">
        <v>26.936641450637484</v>
      </c>
      <c r="J44" s="13">
        <v>87.69782714907187</v>
      </c>
      <c r="K44" s="22">
        <v>49.953000000000003</v>
      </c>
      <c r="L44" s="13">
        <v>679.58282598556241</v>
      </c>
      <c r="M44" s="17">
        <v>62.917999999999999</v>
      </c>
      <c r="N44" s="13">
        <v>4292.4148604273714</v>
      </c>
      <c r="O44" s="51">
        <v>29.151</v>
      </c>
      <c r="P44" s="17">
        <v>17857.88</v>
      </c>
      <c r="Q44" s="13">
        <v>22810.076713151659</v>
      </c>
      <c r="R44" s="54">
        <v>239.709</v>
      </c>
      <c r="S44" s="13">
        <v>19.011801810000001</v>
      </c>
      <c r="T44" s="75">
        <v>51967823.238046944</v>
      </c>
      <c r="U44" s="9">
        <v>19.1147192</v>
      </c>
      <c r="V44" s="13">
        <v>19.22620461</v>
      </c>
      <c r="W44" s="13">
        <v>16.049086141</v>
      </c>
      <c r="X44" s="19">
        <v>19.153500000000001</v>
      </c>
      <c r="Y44" s="13">
        <v>26.62344345</v>
      </c>
      <c r="Z44" s="13">
        <v>30.98022456</v>
      </c>
      <c r="AA44" s="13">
        <v>159.44464691515046</v>
      </c>
      <c r="AB44" s="77">
        <v>-0.1341894852742285</v>
      </c>
      <c r="AC44" s="13">
        <v>2.6565991028125615</v>
      </c>
      <c r="AD44" s="1">
        <v>9.2886395352148767</v>
      </c>
      <c r="AE44" s="13">
        <v>14.902302023338988</v>
      </c>
      <c r="AF44" s="79">
        <v>20.794920999999999</v>
      </c>
      <c r="AG44" s="4">
        <v>7.6125590000000001</v>
      </c>
      <c r="AH44" s="81">
        <v>33.484079898898059</v>
      </c>
      <c r="AI44" s="13">
        <v>9.336610496630783</v>
      </c>
      <c r="AJ44" s="13">
        <v>4.9440493389461868E-2</v>
      </c>
      <c r="AK44" s="8">
        <v>984.92</v>
      </c>
      <c r="AL44" s="57">
        <v>25.739000000000001</v>
      </c>
      <c r="AM44" s="85">
        <v>39.307723804137929</v>
      </c>
      <c r="AN44" s="85">
        <v>39.196291077768549</v>
      </c>
    </row>
    <row r="45" spans="1:40" x14ac:dyDescent="0.25">
      <c r="A45" s="3" t="s">
        <v>246</v>
      </c>
      <c r="B45" s="3">
        <f t="shared" si="0"/>
        <v>44</v>
      </c>
      <c r="C45" s="3">
        <v>1</v>
      </c>
      <c r="D45" s="41">
        <v>125.982</v>
      </c>
      <c r="E45" s="1">
        <v>7505396.5859184265</v>
      </c>
      <c r="F45" s="31">
        <v>26.742695207105665</v>
      </c>
      <c r="G45" s="13">
        <v>2035.0158894899612</v>
      </c>
      <c r="H45" s="9">
        <v>40.000239070033977</v>
      </c>
      <c r="I45" s="13">
        <v>27.155139904904505</v>
      </c>
      <c r="J45" s="13">
        <v>88.160896858596544</v>
      </c>
      <c r="K45" s="22">
        <v>50.442999999999998</v>
      </c>
      <c r="L45" s="13">
        <v>678.3386298299871</v>
      </c>
      <c r="M45" s="17">
        <v>63.701999999999998</v>
      </c>
      <c r="N45" s="13">
        <v>4336.6939033452018</v>
      </c>
      <c r="O45" s="51">
        <v>29.722999999999999</v>
      </c>
      <c r="P45" s="17">
        <v>17956.849999999999</v>
      </c>
      <c r="Q45" s="13">
        <v>22837.792192631692</v>
      </c>
      <c r="R45" s="54">
        <v>242.49600000000001</v>
      </c>
      <c r="S45" s="13">
        <v>19.758264050000001</v>
      </c>
      <c r="T45" s="75">
        <v>52077179.002065517</v>
      </c>
      <c r="U45" s="9">
        <v>19.65836389</v>
      </c>
      <c r="V45" s="13">
        <v>19.694994730000001</v>
      </c>
      <c r="W45" s="13">
        <v>16.470075133999998</v>
      </c>
      <c r="X45" s="19">
        <v>19.723099999999999</v>
      </c>
      <c r="Y45" s="13">
        <v>27.937960499999999</v>
      </c>
      <c r="Z45" s="13">
        <v>33.253838129999998</v>
      </c>
      <c r="AA45" s="13">
        <v>161.33200565938441</v>
      </c>
      <c r="AB45" s="77">
        <v>0.70109389496998975</v>
      </c>
      <c r="AC45" s="13">
        <v>2.681941913158326</v>
      </c>
      <c r="AD45" s="1">
        <v>9.1478432123416944</v>
      </c>
      <c r="AE45" s="13">
        <v>14.432399521501408</v>
      </c>
      <c r="AF45" s="79">
        <v>20.0024935</v>
      </c>
      <c r="AG45" s="4">
        <v>8.2994780000000006</v>
      </c>
      <c r="AH45" s="81">
        <v>33.470240474323525</v>
      </c>
      <c r="AI45" s="13">
        <v>10.139622726274972</v>
      </c>
      <c r="AJ45" s="13">
        <v>0.3997618317143109</v>
      </c>
      <c r="AK45" s="8">
        <v>1022.28</v>
      </c>
      <c r="AL45" s="57">
        <v>26.835999999999999</v>
      </c>
      <c r="AM45" s="85">
        <v>38.991850738592703</v>
      </c>
      <c r="AN45" s="85">
        <v>39.250795640522327</v>
      </c>
    </row>
    <row r="46" spans="1:40" x14ac:dyDescent="0.25">
      <c r="A46" s="3" t="s">
        <v>247</v>
      </c>
      <c r="B46" s="3">
        <f t="shared" si="0"/>
        <v>45</v>
      </c>
      <c r="C46" s="3">
        <v>1</v>
      </c>
      <c r="D46" s="41">
        <v>126.23699999999999</v>
      </c>
      <c r="E46" s="1">
        <v>7618528.3311535865</v>
      </c>
      <c r="F46" s="31">
        <v>26.940929810835566</v>
      </c>
      <c r="G46" s="13">
        <v>2028.5322826226743</v>
      </c>
      <c r="H46" s="9">
        <v>40.000392573113238</v>
      </c>
      <c r="I46" s="13">
        <v>27.67400980496156</v>
      </c>
      <c r="J46" s="13">
        <v>88.243112785600957</v>
      </c>
      <c r="K46" s="22">
        <v>51.046999999999997</v>
      </c>
      <c r="L46" s="13">
        <v>676.17742754089147</v>
      </c>
      <c r="M46" s="17">
        <v>63.981999999999999</v>
      </c>
      <c r="N46" s="13">
        <v>4378.3496337411325</v>
      </c>
      <c r="O46" s="51">
        <v>30.574999999999999</v>
      </c>
      <c r="P46" s="17">
        <v>18052.349999999999</v>
      </c>
      <c r="Q46" s="13">
        <v>22841.510566949102</v>
      </c>
      <c r="R46" s="54">
        <v>246.483</v>
      </c>
      <c r="S46" s="13">
        <v>20.052904259999998</v>
      </c>
      <c r="T46" s="75">
        <v>52182457.194765069</v>
      </c>
      <c r="U46" s="9">
        <v>20.51062684</v>
      </c>
      <c r="V46" s="13">
        <v>20.636558820000001</v>
      </c>
      <c r="W46" s="13">
        <v>16.958881031000001</v>
      </c>
      <c r="X46" s="19">
        <v>20.6371</v>
      </c>
      <c r="Y46" s="13">
        <v>33.7792314</v>
      </c>
      <c r="Z46" s="13">
        <v>35.631033250000002</v>
      </c>
      <c r="AA46" s="13">
        <v>163.90251769154497</v>
      </c>
      <c r="AB46" s="77">
        <v>1.4011194824491269</v>
      </c>
      <c r="AC46" s="13">
        <v>2.7392848474897948</v>
      </c>
      <c r="AD46" s="1">
        <v>9.4276140836081268</v>
      </c>
      <c r="AE46" s="13">
        <v>14.125468897953011</v>
      </c>
      <c r="AF46" s="79">
        <v>18.564555779999999</v>
      </c>
      <c r="AG46" s="4">
        <v>11.33161</v>
      </c>
      <c r="AH46" s="81">
        <v>33.50352044905938</v>
      </c>
      <c r="AI46" s="13">
        <v>10.935405457997774</v>
      </c>
      <c r="AJ46" s="13">
        <v>0.7109871275098264</v>
      </c>
      <c r="AK46" s="8">
        <v>1062.53</v>
      </c>
      <c r="AL46" s="57">
        <v>27.97</v>
      </c>
      <c r="AM46" s="85">
        <v>38.822885530637016</v>
      </c>
      <c r="AN46" s="85">
        <v>39.411921726151903</v>
      </c>
    </row>
    <row r="47" spans="1:40" x14ac:dyDescent="0.25">
      <c r="A47" s="3" t="s">
        <v>248</v>
      </c>
      <c r="B47" s="3">
        <f t="shared" si="0"/>
        <v>46</v>
      </c>
      <c r="C47" s="3">
        <v>1</v>
      </c>
      <c r="D47" s="41">
        <v>127.038</v>
      </c>
      <c r="E47" s="1">
        <v>7691425.3427333673</v>
      </c>
      <c r="F47" s="31">
        <v>27.067164969356682</v>
      </c>
      <c r="G47" s="13">
        <v>2019.7341288773646</v>
      </c>
      <c r="H47" s="9">
        <v>40.000336857127884</v>
      </c>
      <c r="I47" s="13">
        <v>28.736614259706652</v>
      </c>
      <c r="J47" s="13">
        <v>87.625620533853663</v>
      </c>
      <c r="K47" s="22">
        <v>51.870999999999995</v>
      </c>
      <c r="L47" s="13">
        <v>673.24470962578823</v>
      </c>
      <c r="M47" s="17">
        <v>64.494</v>
      </c>
      <c r="N47" s="13">
        <v>4416.2608734900177</v>
      </c>
      <c r="O47" s="51">
        <v>30.797999999999998</v>
      </c>
      <c r="P47" s="17">
        <v>18105.87</v>
      </c>
      <c r="Q47" s="13">
        <v>22819.590308850224</v>
      </c>
      <c r="R47" s="54">
        <v>248.184</v>
      </c>
      <c r="S47" s="13">
        <v>20.68787674</v>
      </c>
      <c r="T47" s="75">
        <v>52280506.542461902</v>
      </c>
      <c r="U47" s="9">
        <v>21.33377415</v>
      </c>
      <c r="V47" s="13">
        <v>21.539586620000001</v>
      </c>
      <c r="W47" s="13">
        <v>17.925237609</v>
      </c>
      <c r="X47" s="19">
        <v>21.5105</v>
      </c>
      <c r="Y47" s="13">
        <v>37.869342170000003</v>
      </c>
      <c r="Z47" s="13">
        <v>37.508863990000002</v>
      </c>
      <c r="AA47" s="13">
        <v>164.8002435554443</v>
      </c>
      <c r="AB47" s="77">
        <v>1.4044432490955232</v>
      </c>
      <c r="AC47" s="13">
        <v>2.8270495105420275</v>
      </c>
      <c r="AD47" s="1">
        <v>9.2613292301583368</v>
      </c>
      <c r="AE47" s="13">
        <v>14.11591372582844</v>
      </c>
      <c r="AF47" s="79">
        <v>20.49740555</v>
      </c>
      <c r="AG47" s="4">
        <v>13.56076</v>
      </c>
      <c r="AH47" s="81">
        <v>33.597555218932612</v>
      </c>
      <c r="AI47" s="13">
        <v>11.550166071108199</v>
      </c>
      <c r="AJ47" s="13">
        <v>0.72469512934293256</v>
      </c>
      <c r="AK47" s="8">
        <v>1124.3599999999999</v>
      </c>
      <c r="AL47" s="57">
        <v>28.204000000000001</v>
      </c>
      <c r="AM47" s="85">
        <v>39.040176280926609</v>
      </c>
      <c r="AN47" s="85">
        <v>39.657928042680609</v>
      </c>
    </row>
    <row r="48" spans="1:40" x14ac:dyDescent="0.25">
      <c r="A48" s="3" t="s">
        <v>249</v>
      </c>
      <c r="B48" s="3">
        <f t="shared" si="0"/>
        <v>47</v>
      </c>
      <c r="C48" s="3">
        <v>1</v>
      </c>
      <c r="D48" s="41">
        <v>127.21299999999999</v>
      </c>
      <c r="E48" s="1">
        <v>7729009.9027051758</v>
      </c>
      <c r="F48" s="31">
        <v>27.13336263211426</v>
      </c>
      <c r="G48" s="13">
        <v>2008.9773041478577</v>
      </c>
      <c r="H48" s="9">
        <v>39.999944566331564</v>
      </c>
      <c r="I48" s="13">
        <v>30.58331744893507</v>
      </c>
      <c r="J48" s="13">
        <v>86.005385631183827</v>
      </c>
      <c r="K48" s="22">
        <v>52.284999999999997</v>
      </c>
      <c r="L48" s="13">
        <v>669.65910138261927</v>
      </c>
      <c r="M48" s="17">
        <v>63.902000000000001</v>
      </c>
      <c r="N48" s="13">
        <v>4449.7694605440629</v>
      </c>
      <c r="O48" s="51">
        <v>30.638000000000002</v>
      </c>
      <c r="P48" s="17">
        <v>18117.39</v>
      </c>
      <c r="Q48" s="13">
        <v>22770.289999498946</v>
      </c>
      <c r="R48" s="54">
        <v>250.90100000000001</v>
      </c>
      <c r="S48" s="13">
        <v>21.31318727</v>
      </c>
      <c r="T48" s="75">
        <v>52369317.125603385</v>
      </c>
      <c r="U48" s="9">
        <v>22.024478630000001</v>
      </c>
      <c r="V48" s="13">
        <v>22.309778139999999</v>
      </c>
      <c r="W48" s="13">
        <v>18.471837047000001</v>
      </c>
      <c r="X48" s="19">
        <v>22.625299999999999</v>
      </c>
      <c r="Y48" s="13">
        <v>39.418369349999999</v>
      </c>
      <c r="Z48" s="13">
        <v>38.831935379999997</v>
      </c>
      <c r="AA48" s="13">
        <v>166.17563548764247</v>
      </c>
      <c r="AB48" s="77">
        <v>0.18869545274261854</v>
      </c>
      <c r="AC48" s="13">
        <v>2.9450004641452483</v>
      </c>
      <c r="AD48" s="1">
        <v>9.260515052246479</v>
      </c>
      <c r="AE48" s="13">
        <v>14.528850372360123</v>
      </c>
      <c r="AF48" s="79">
        <v>20.802449800000002</v>
      </c>
      <c r="AG48" s="4">
        <v>14.560969999999999</v>
      </c>
      <c r="AH48" s="81">
        <v>33.768444331572027</v>
      </c>
      <c r="AI48" s="13">
        <v>11.826486344032938</v>
      </c>
      <c r="AJ48" s="13">
        <v>0.20107352535575698</v>
      </c>
      <c r="AK48" s="8">
        <v>1171.23</v>
      </c>
      <c r="AL48" s="57">
        <v>28.971</v>
      </c>
      <c r="AM48" s="85">
        <v>39.870829531777339</v>
      </c>
      <c r="AN48" s="85">
        <v>39.973674439411674</v>
      </c>
    </row>
    <row r="49" spans="1:40" x14ac:dyDescent="0.25">
      <c r="A49" s="1" t="s">
        <v>250</v>
      </c>
      <c r="B49" s="3">
        <f t="shared" si="0"/>
        <v>48</v>
      </c>
      <c r="C49" s="3">
        <v>1</v>
      </c>
      <c r="D49" s="41">
        <v>126.7</v>
      </c>
      <c r="E49" s="1">
        <v>7748292.8187479479</v>
      </c>
      <c r="F49" s="31">
        <v>27.169829284148829</v>
      </c>
      <c r="G49" s="13">
        <v>1997.880835375172</v>
      </c>
      <c r="H49" s="9">
        <v>39.999338199115861</v>
      </c>
      <c r="I49" s="13">
        <v>33.104424071936243</v>
      </c>
      <c r="J49" s="13">
        <v>83.5529139271015</v>
      </c>
      <c r="K49" s="22">
        <v>53.105000000000004</v>
      </c>
      <c r="L49" s="13">
        <v>665.96027845839069</v>
      </c>
      <c r="M49" s="17">
        <v>62.21</v>
      </c>
      <c r="N49" s="13">
        <v>4478.9216525855072</v>
      </c>
      <c r="O49" s="51">
        <v>28.765000000000001</v>
      </c>
      <c r="P49" s="17">
        <v>18086.93</v>
      </c>
      <c r="Q49" s="13">
        <v>22702.63194353761</v>
      </c>
      <c r="R49" s="54">
        <v>246.29300000000001</v>
      </c>
      <c r="S49" s="13">
        <v>22.380254409999999</v>
      </c>
      <c r="T49" s="75">
        <v>52447176.158169247</v>
      </c>
      <c r="U49" s="9">
        <v>22.651144439999999</v>
      </c>
      <c r="V49" s="13">
        <v>22.783711749999998</v>
      </c>
      <c r="W49" s="13">
        <v>19.075416626999999</v>
      </c>
      <c r="X49" s="19">
        <v>23.6023</v>
      </c>
      <c r="Y49" s="13">
        <v>39.690596210000002</v>
      </c>
      <c r="Z49" s="13">
        <v>39.568145530000002</v>
      </c>
      <c r="AA49" s="13">
        <v>162.48591678965877</v>
      </c>
      <c r="AB49" s="77">
        <v>-2.1550551167438567</v>
      </c>
      <c r="AC49" s="13">
        <v>3.0843785719418233</v>
      </c>
      <c r="AD49" s="1">
        <v>9.0356567747872099</v>
      </c>
      <c r="AE49" s="13">
        <v>15.299816223844095</v>
      </c>
      <c r="AF49" s="79">
        <v>21.820096169999999</v>
      </c>
      <c r="AG49" s="4">
        <v>15.00536</v>
      </c>
      <c r="AH49" s="81">
        <v>34.027391444475171</v>
      </c>
      <c r="AI49" s="13">
        <v>11.740886771177372</v>
      </c>
      <c r="AJ49" s="13">
        <v>-0.81994415846544355</v>
      </c>
      <c r="AK49" s="8">
        <v>1212.55</v>
      </c>
      <c r="AL49" s="57">
        <v>28.806000000000001</v>
      </c>
      <c r="AM49" s="85">
        <v>41.267456145818464</v>
      </c>
      <c r="AN49" s="85">
        <v>40.350646552108856</v>
      </c>
    </row>
    <row r="50" spans="1:40" ht="14.4" x14ac:dyDescent="0.3">
      <c r="A50" s="3" t="s">
        <v>32</v>
      </c>
      <c r="B50" s="3">
        <f t="shared" si="0"/>
        <v>49</v>
      </c>
      <c r="C50" s="3">
        <v>1</v>
      </c>
      <c r="D50" s="41">
        <v>126.907</v>
      </c>
      <c r="E50" s="1">
        <v>7781385.8297533933</v>
      </c>
      <c r="F50" s="31">
        <v>27.230260274015201</v>
      </c>
      <c r="G50" s="58">
        <v>1941.420254240335</v>
      </c>
      <c r="H50" s="9">
        <v>39.998911274367195</v>
      </c>
      <c r="I50" s="13">
        <v>35.809435176361653</v>
      </c>
      <c r="J50" s="13">
        <v>80.964587547804783</v>
      </c>
      <c r="K50" s="22">
        <v>53.789000000000001</v>
      </c>
      <c r="L50" s="13">
        <v>647.14008474677837</v>
      </c>
      <c r="M50" s="17">
        <v>60.923000000000002</v>
      </c>
      <c r="N50" s="13">
        <v>4505.3945264964841</v>
      </c>
      <c r="O50" s="51">
        <v>26.946999999999999</v>
      </c>
      <c r="P50" s="17">
        <v>18014.48</v>
      </c>
      <c r="Q50" s="13">
        <v>22637.528839201983</v>
      </c>
      <c r="R50" s="54">
        <v>244.41800000000001</v>
      </c>
      <c r="S50" s="13">
        <v>23.173825170000001</v>
      </c>
      <c r="T50" s="75">
        <v>52514958.749616288</v>
      </c>
      <c r="U50" s="9">
        <v>23.313922789999999</v>
      </c>
      <c r="V50" s="13">
        <v>23.258104700000001</v>
      </c>
      <c r="W50" s="13">
        <v>19.966907731999999</v>
      </c>
      <c r="X50" s="19">
        <v>24.146899999999999</v>
      </c>
      <c r="Y50" s="13">
        <v>38.802092999999999</v>
      </c>
      <c r="Z50" s="13">
        <v>39.457776809999999</v>
      </c>
      <c r="AA50" s="13">
        <v>160.392515898238</v>
      </c>
      <c r="AB50" s="77">
        <v>-4.8403160533846394</v>
      </c>
      <c r="AC50" s="43">
        <v>3.2</v>
      </c>
      <c r="AD50" s="1">
        <v>9.4217941858391292</v>
      </c>
      <c r="AE50" s="13">
        <v>16.148032729224969</v>
      </c>
      <c r="AF50" s="79">
        <v>21.49261615</v>
      </c>
      <c r="AG50" s="4">
        <v>13.94988</v>
      </c>
      <c r="AH50" s="81">
        <v>34.377780728817832</v>
      </c>
      <c r="AI50" s="13">
        <v>11.437825934922884</v>
      </c>
      <c r="AJ50" s="13">
        <v>-1.9820075809754416</v>
      </c>
      <c r="AK50" s="8">
        <v>1263.8599999999999</v>
      </c>
      <c r="AL50" s="57">
        <v>27.626999999999999</v>
      </c>
      <c r="AM50" s="85">
        <v>42.871985099783252</v>
      </c>
      <c r="AN50" s="85">
        <v>40.788119146153136</v>
      </c>
    </row>
    <row r="51" spans="1:40" ht="14.4" x14ac:dyDescent="0.3">
      <c r="A51" s="1" t="s">
        <v>33</v>
      </c>
      <c r="B51" s="3">
        <f t="shared" si="0"/>
        <v>50</v>
      </c>
      <c r="C51" s="3">
        <v>1</v>
      </c>
      <c r="D51" s="41">
        <v>127.977</v>
      </c>
      <c r="E51" s="1">
        <v>7861453.3549210159</v>
      </c>
      <c r="F51" s="31">
        <v>27.36997000500736</v>
      </c>
      <c r="G51" s="58">
        <v>1953.953025702162</v>
      </c>
      <c r="H51" s="9">
        <v>39.999068896937501</v>
      </c>
      <c r="I51" s="13">
        <v>38.204229702912706</v>
      </c>
      <c r="J51" s="13">
        <v>78.951637384662973</v>
      </c>
      <c r="K51" s="22">
        <v>54.679000000000002</v>
      </c>
      <c r="L51" s="13">
        <v>651.31767523405404</v>
      </c>
      <c r="M51" s="17">
        <v>60.572000000000003</v>
      </c>
      <c r="N51" s="13">
        <v>4531.3552232863003</v>
      </c>
      <c r="O51" s="51">
        <v>26.995000000000001</v>
      </c>
      <c r="P51" s="17">
        <v>17983.45</v>
      </c>
      <c r="Q51" s="13">
        <v>22595.954951766198</v>
      </c>
      <c r="R51" s="54">
        <v>244.31800000000001</v>
      </c>
      <c r="S51" s="13">
        <v>23.704761829999999</v>
      </c>
      <c r="T51" s="75">
        <v>52574764.06149669</v>
      </c>
      <c r="U51" s="9">
        <v>23.914453380000001</v>
      </c>
      <c r="V51" s="13">
        <v>23.491538810000002</v>
      </c>
      <c r="W51" s="13">
        <v>20.675213519</v>
      </c>
      <c r="X51" s="19">
        <v>24.513000000000002</v>
      </c>
      <c r="Y51" s="13">
        <v>37.562511579999999</v>
      </c>
      <c r="Z51" s="13">
        <v>39.812552420000003</v>
      </c>
      <c r="AA51" s="13">
        <v>159.23665257175608</v>
      </c>
      <c r="AB51" s="77">
        <v>-7.047141813568512</v>
      </c>
      <c r="AC51" s="43">
        <v>3.5</v>
      </c>
      <c r="AD51" s="1">
        <v>9.587302956461734</v>
      </c>
      <c r="AE51" s="13">
        <v>16.783625502943011</v>
      </c>
      <c r="AF51" s="79">
        <v>21.180659210000002</v>
      </c>
      <c r="AG51" s="4">
        <v>12.164849999999999</v>
      </c>
      <c r="AH51" s="81">
        <v>34.824019281528145</v>
      </c>
      <c r="AI51" s="13">
        <v>11.077427541188786</v>
      </c>
      <c r="AJ51" s="13">
        <v>-2.9131860209075109</v>
      </c>
      <c r="AK51" s="8">
        <v>1314.71</v>
      </c>
      <c r="AL51" s="57">
        <v>27.420999999999999</v>
      </c>
      <c r="AM51" s="85">
        <v>44.314748101822879</v>
      </c>
      <c r="AN51" s="85">
        <v>41.289622823918641</v>
      </c>
    </row>
    <row r="52" spans="1:40" ht="14.4" x14ac:dyDescent="0.3">
      <c r="A52" s="1" t="s">
        <v>34</v>
      </c>
      <c r="B52" s="3">
        <f t="shared" si="0"/>
        <v>51</v>
      </c>
      <c r="C52" s="3">
        <v>1</v>
      </c>
      <c r="D52" s="41">
        <v>130.03800000000001</v>
      </c>
      <c r="E52" s="1">
        <v>8020039.5191317499</v>
      </c>
      <c r="F52" s="31">
        <v>27.641569815741313</v>
      </c>
      <c r="G52" s="58">
        <v>1963.1268692493081</v>
      </c>
      <c r="H52" s="9">
        <v>40.000159988528701</v>
      </c>
      <c r="I52" s="13">
        <v>39.846374390785876</v>
      </c>
      <c r="J52" s="13">
        <v>78.153909423662938</v>
      </c>
      <c r="K52" s="22">
        <v>55.326000000000001</v>
      </c>
      <c r="L52" s="13">
        <v>654.37562308310271</v>
      </c>
      <c r="M52" s="17">
        <v>59.686999999999998</v>
      </c>
      <c r="N52" s="13">
        <v>4559.1000140616879</v>
      </c>
      <c r="O52" s="51">
        <v>27.364999999999998</v>
      </c>
      <c r="P52" s="17">
        <v>17993.849999999999</v>
      </c>
      <c r="Q52" s="13">
        <v>22597.140492384176</v>
      </c>
      <c r="R52" s="54">
        <v>244.21799999999999</v>
      </c>
      <c r="S52" s="13">
        <v>24.408110789999999</v>
      </c>
      <c r="T52" s="75">
        <v>52629196.314270519</v>
      </c>
      <c r="U52" s="9">
        <v>24.41747797</v>
      </c>
      <c r="V52" s="13">
        <v>24.03336449</v>
      </c>
      <c r="W52" s="13">
        <v>21.411271373000002</v>
      </c>
      <c r="X52" s="19">
        <v>24.998699999999999</v>
      </c>
      <c r="Y52" s="13">
        <v>37.836652659999999</v>
      </c>
      <c r="Z52" s="13">
        <v>40.409608640000002</v>
      </c>
      <c r="AA52" s="13">
        <v>157.83095252981511</v>
      </c>
      <c r="AB52" s="77">
        <v>-8.036542505505043</v>
      </c>
      <c r="AC52" s="43">
        <v>3.8</v>
      </c>
      <c r="AD52" s="1">
        <v>9.5560160815683677</v>
      </c>
      <c r="AE52" s="13">
        <v>16.942262912223057</v>
      </c>
      <c r="AF52" s="79">
        <v>21.331497509999998</v>
      </c>
      <c r="AG52" s="4">
        <v>10.93224</v>
      </c>
      <c r="AH52" s="81">
        <v>35.372923973738587</v>
      </c>
      <c r="AI52" s="13">
        <v>10.805945781210189</v>
      </c>
      <c r="AJ52" s="13">
        <v>-3.2782426985669892</v>
      </c>
      <c r="AK52" s="8">
        <v>1361.56</v>
      </c>
      <c r="AL52" s="57">
        <v>27.391999999999999</v>
      </c>
      <c r="AM52" s="85">
        <v>45.265444152784838</v>
      </c>
      <c r="AN52" s="85">
        <v>41.861354364785001</v>
      </c>
    </row>
    <row r="53" spans="1:40" ht="14.4" x14ac:dyDescent="0.3">
      <c r="A53" s="1" t="s">
        <v>35</v>
      </c>
      <c r="B53" s="3">
        <f t="shared" si="0"/>
        <v>52</v>
      </c>
      <c r="C53" s="3">
        <v>1</v>
      </c>
      <c r="D53" s="41">
        <v>132.56800000000001</v>
      </c>
      <c r="E53" s="1">
        <v>8256528.9960442111</v>
      </c>
      <c r="F53" s="31">
        <v>28.043044773816305</v>
      </c>
      <c r="G53" s="58">
        <v>1969.2973864597443</v>
      </c>
      <c r="H53" s="9">
        <v>40.001837885506752</v>
      </c>
      <c r="I53" s="13">
        <v>40.537152739497024</v>
      </c>
      <c r="J53" s="13">
        <v>78.679553070371696</v>
      </c>
      <c r="K53" s="22">
        <v>56.176000000000002</v>
      </c>
      <c r="L53" s="13">
        <v>656.43246215324814</v>
      </c>
      <c r="M53" s="17">
        <v>60.898000000000003</v>
      </c>
      <c r="N53" s="13">
        <v>4589.1957187337975</v>
      </c>
      <c r="O53" s="51">
        <v>28.741</v>
      </c>
      <c r="P53" s="17">
        <v>18045.68</v>
      </c>
      <c r="Q53" s="13">
        <v>22645.326627419014</v>
      </c>
      <c r="R53" s="54">
        <v>249.459</v>
      </c>
      <c r="S53" s="13">
        <v>24.738333749999999</v>
      </c>
      <c r="T53" s="75">
        <v>52679882.209520027</v>
      </c>
      <c r="U53" s="9">
        <v>24.923812680000001</v>
      </c>
      <c r="V53" s="13">
        <v>24.575191669999999</v>
      </c>
      <c r="W53" s="13">
        <v>21.87410994</v>
      </c>
      <c r="X53" s="19">
        <v>25.4573</v>
      </c>
      <c r="Y53" s="13">
        <v>38.87825754</v>
      </c>
      <c r="Z53" s="13">
        <v>41.39366321</v>
      </c>
      <c r="AA53" s="13">
        <v>159.69375131506581</v>
      </c>
      <c r="AB53" s="77">
        <v>-7.6552111260956455</v>
      </c>
      <c r="AC53" s="43">
        <v>3.9</v>
      </c>
      <c r="AD53" s="1">
        <v>9.6604903761680365</v>
      </c>
      <c r="AE53" s="13">
        <v>16.557967289026895</v>
      </c>
      <c r="AF53" s="79">
        <v>21.16027703</v>
      </c>
      <c r="AG53" s="4">
        <v>9.9254429999999996</v>
      </c>
      <c r="AH53" s="81">
        <v>35.98396878241882</v>
      </c>
      <c r="AI53" s="13">
        <v>10.690161472092051</v>
      </c>
      <c r="AJ53" s="13">
        <v>-3.0189027604400884</v>
      </c>
      <c r="AK53" s="8">
        <v>1400.68</v>
      </c>
      <c r="AL53" s="57">
        <v>27.869</v>
      </c>
      <c r="AM53" s="85">
        <v>45.621179256371306</v>
      </c>
      <c r="AN53" s="85">
        <v>42.462170942318679</v>
      </c>
    </row>
    <row r="54" spans="1:40" ht="14.4" x14ac:dyDescent="0.3">
      <c r="A54" s="1" t="s">
        <v>36</v>
      </c>
      <c r="B54" s="3">
        <f t="shared" si="0"/>
        <v>53</v>
      </c>
      <c r="C54" s="3">
        <v>1</v>
      </c>
      <c r="D54" s="41">
        <v>134.375</v>
      </c>
      <c r="E54" s="1">
        <v>8532194.1251337472</v>
      </c>
      <c r="F54" s="31">
        <v>28.507777583608569</v>
      </c>
      <c r="G54" s="58">
        <v>1972.7902305698708</v>
      </c>
      <c r="H54" s="9">
        <v>40.003010649414229</v>
      </c>
      <c r="I54" s="13">
        <v>40.372981728387501</v>
      </c>
      <c r="J54" s="13">
        <v>80.023330302717824</v>
      </c>
      <c r="K54" s="22">
        <v>56.698</v>
      </c>
      <c r="L54" s="13">
        <v>657.59674352329023</v>
      </c>
      <c r="M54" s="17">
        <v>62.319000000000003</v>
      </c>
      <c r="N54" s="13">
        <v>4620.1901205080194</v>
      </c>
      <c r="O54" s="51">
        <v>30.88</v>
      </c>
      <c r="P54" s="17">
        <v>18138.93</v>
      </c>
      <c r="Q54" s="13">
        <v>22726.725098785944</v>
      </c>
      <c r="R54" s="54">
        <v>251.864</v>
      </c>
      <c r="S54" s="13">
        <v>25.470094970000002</v>
      </c>
      <c r="T54" s="75">
        <v>52727459.536020532</v>
      </c>
      <c r="U54" s="9">
        <v>25.562790700000001</v>
      </c>
      <c r="V54" s="13">
        <v>25.363073809999999</v>
      </c>
      <c r="W54" s="13">
        <v>22.462873470000002</v>
      </c>
      <c r="X54" s="19">
        <v>26.2456</v>
      </c>
      <c r="Y54" s="13">
        <v>39.763601039999998</v>
      </c>
      <c r="Z54" s="13">
        <v>42.277072830000002</v>
      </c>
      <c r="AA54" s="13">
        <v>159.77798182805915</v>
      </c>
      <c r="AB54" s="77">
        <v>-6.4187899056154993</v>
      </c>
      <c r="AC54" s="43">
        <v>4</v>
      </c>
      <c r="AD54" s="1">
        <v>9.8947987070232148</v>
      </c>
      <c r="AE54" s="13">
        <v>15.797161797228359</v>
      </c>
      <c r="AF54" s="79">
        <v>19.35848897</v>
      </c>
      <c r="AG54" s="4">
        <v>9.5669920000000008</v>
      </c>
      <c r="AH54" s="81">
        <v>36.561802469563268</v>
      </c>
      <c r="AI54" s="13">
        <v>10.709395188467981</v>
      </c>
      <c r="AJ54" s="13">
        <v>-2.3923929691369383</v>
      </c>
      <c r="AK54" s="8">
        <v>1447.89</v>
      </c>
      <c r="AL54" s="57">
        <v>28.765000000000001</v>
      </c>
      <c r="AM54" s="85">
        <v>45.539413879538614</v>
      </c>
      <c r="AN54" s="85">
        <v>42.998142749776484</v>
      </c>
    </row>
    <row r="55" spans="1:40" ht="14.4" x14ac:dyDescent="0.3">
      <c r="A55" s="1" t="s">
        <v>37</v>
      </c>
      <c r="B55" s="3">
        <f t="shared" si="0"/>
        <v>54</v>
      </c>
      <c r="C55" s="3">
        <v>1</v>
      </c>
      <c r="D55" s="41">
        <v>135.60400000000001</v>
      </c>
      <c r="E55" s="1">
        <v>8810852.9004767444</v>
      </c>
      <c r="F55" s="31">
        <v>28.973510314653801</v>
      </c>
      <c r="G55" s="58">
        <v>1974.0721445571116</v>
      </c>
      <c r="H55" s="9">
        <v>40.002579807463789</v>
      </c>
      <c r="I55" s="13">
        <v>39.494236062154592</v>
      </c>
      <c r="J55" s="13">
        <v>81.642921890743452</v>
      </c>
      <c r="K55" s="22">
        <v>57.064</v>
      </c>
      <c r="L55" s="13">
        <v>658.02404818570392</v>
      </c>
      <c r="M55" s="17">
        <v>62.557000000000002</v>
      </c>
      <c r="N55" s="13">
        <v>4651.1597440279083</v>
      </c>
      <c r="O55" s="51">
        <v>32.334000000000003</v>
      </c>
      <c r="P55" s="17">
        <v>18224.29</v>
      </c>
      <c r="Q55" s="13">
        <v>22827.153654434023</v>
      </c>
      <c r="R55" s="54">
        <v>255.292</v>
      </c>
      <c r="S55" s="13">
        <v>26.295771120000001</v>
      </c>
      <c r="T55" s="75">
        <v>52773632.464644507</v>
      </c>
      <c r="U55" s="9">
        <v>26.120910890000001</v>
      </c>
      <c r="V55" s="13">
        <v>26.441767070000001</v>
      </c>
      <c r="W55" s="13">
        <v>23.305411467999999</v>
      </c>
      <c r="X55" s="19">
        <v>27.1768</v>
      </c>
      <c r="Y55" s="13">
        <v>41.086781719999998</v>
      </c>
      <c r="Z55" s="13">
        <v>43.446120759999999</v>
      </c>
      <c r="AA55" s="13">
        <v>160.77770767173649</v>
      </c>
      <c r="AB55" s="77">
        <v>-4.8883321956205403</v>
      </c>
      <c r="AC55" s="43">
        <v>4</v>
      </c>
      <c r="AD55" s="1">
        <v>10.077916143036674</v>
      </c>
      <c r="AE55" s="13">
        <v>14.836814421062689</v>
      </c>
      <c r="AF55" s="79">
        <v>18.995637129999999</v>
      </c>
      <c r="AG55" s="4">
        <v>9.4068170000000002</v>
      </c>
      <c r="AH55" s="81">
        <v>37.022034504905562</v>
      </c>
      <c r="AI55" s="13">
        <v>10.832224535412232</v>
      </c>
      <c r="AJ55" s="13">
        <v>-1.6751337024262449</v>
      </c>
      <c r="AK55" s="8">
        <v>1500.48</v>
      </c>
      <c r="AL55" s="57">
        <v>29.760999999999999</v>
      </c>
      <c r="AM55" s="85">
        <v>45.208041779444599</v>
      </c>
      <c r="AN55" s="85">
        <v>43.386334674816702</v>
      </c>
    </row>
    <row r="56" spans="1:40" ht="14.4" x14ac:dyDescent="0.3">
      <c r="A56" s="1" t="s">
        <v>38</v>
      </c>
      <c r="B56" s="3">
        <f t="shared" si="0"/>
        <v>55</v>
      </c>
      <c r="C56" s="3">
        <v>1</v>
      </c>
      <c r="D56" s="41">
        <v>137.5</v>
      </c>
      <c r="E56" s="1">
        <v>9062008.1424336396</v>
      </c>
      <c r="F56" s="31">
        <v>29.38752030919418</v>
      </c>
      <c r="G56" s="58">
        <v>1973.5516759164013</v>
      </c>
      <c r="H56" s="9">
        <v>39.99957238659556</v>
      </c>
      <c r="I56" s="13">
        <v>38.049149978298196</v>
      </c>
      <c r="J56" s="13">
        <v>83.052996567389613</v>
      </c>
      <c r="K56" s="22">
        <v>57.480000000000004</v>
      </c>
      <c r="L56" s="13">
        <v>657.85055863880041</v>
      </c>
      <c r="M56" s="17">
        <v>61.469000000000001</v>
      </c>
      <c r="N56" s="13">
        <v>4681.5925149306222</v>
      </c>
      <c r="O56" s="51">
        <v>33.597000000000001</v>
      </c>
      <c r="P56" s="17">
        <v>18301.740000000002</v>
      </c>
      <c r="Q56" s="13">
        <v>22934.430935103781</v>
      </c>
      <c r="R56" s="54">
        <v>258.25299999999999</v>
      </c>
      <c r="S56" s="13">
        <v>26.948767289999999</v>
      </c>
      <c r="T56" s="75">
        <v>52820593.732066147</v>
      </c>
      <c r="U56" s="9">
        <v>26.744</v>
      </c>
      <c r="V56" s="13">
        <v>27.539198819999999</v>
      </c>
      <c r="W56" s="13">
        <v>24.088378565999999</v>
      </c>
      <c r="X56" s="19">
        <v>27.988099999999999</v>
      </c>
      <c r="Y56" s="13">
        <v>42.983004430000001</v>
      </c>
      <c r="Z56" s="13">
        <v>44.619274140000002</v>
      </c>
      <c r="AA56" s="13">
        <v>161.95294660796537</v>
      </c>
      <c r="AB56" s="77">
        <v>-3.5715422975412205</v>
      </c>
      <c r="AC56" s="43">
        <v>3.9</v>
      </c>
      <c r="AD56" s="1">
        <v>10.228996419061609</v>
      </c>
      <c r="AE56" s="13">
        <v>13.839010250939781</v>
      </c>
      <c r="AF56" s="79">
        <v>18.88398634</v>
      </c>
      <c r="AG56" s="4">
        <v>9.5516570000000005</v>
      </c>
      <c r="AH56" s="81">
        <v>37.289035709956757</v>
      </c>
      <c r="AI56" s="13">
        <v>11.03122762215839</v>
      </c>
      <c r="AJ56" s="13">
        <v>-1.1168422762135501</v>
      </c>
      <c r="AK56" s="8">
        <v>1551.55</v>
      </c>
      <c r="AL56" s="57">
        <v>30.061</v>
      </c>
      <c r="AM56" s="85">
        <v>44.796684659922171</v>
      </c>
      <c r="AN56" s="85">
        <v>43.551875506298629</v>
      </c>
    </row>
    <row r="57" spans="1:40" ht="14.4" x14ac:dyDescent="0.3">
      <c r="A57" s="1" t="s">
        <v>39</v>
      </c>
      <c r="B57" s="3">
        <f t="shared" si="0"/>
        <v>56</v>
      </c>
      <c r="C57" s="3">
        <v>1</v>
      </c>
      <c r="D57" s="41">
        <v>138.828</v>
      </c>
      <c r="E57" s="1">
        <v>9272402.1988602336</v>
      </c>
      <c r="F57" s="31">
        <v>29.727422936230148</v>
      </c>
      <c r="G57" s="58">
        <v>1971.5930424968019</v>
      </c>
      <c r="H57" s="9">
        <v>39.99493064681225</v>
      </c>
      <c r="I57" s="13">
        <v>36.674721356365474</v>
      </c>
      <c r="J57" s="13">
        <v>84.011023663427551</v>
      </c>
      <c r="K57" s="22">
        <v>57.650999999999996</v>
      </c>
      <c r="L57" s="13">
        <v>657.19768083226734</v>
      </c>
      <c r="M57" s="17">
        <v>61.115000000000002</v>
      </c>
      <c r="N57" s="13">
        <v>4710.8917912385596</v>
      </c>
      <c r="O57" s="51">
        <v>33.703000000000003</v>
      </c>
      <c r="P57" s="17">
        <v>18371.29</v>
      </c>
      <c r="Q57" s="13">
        <v>23035.718614415455</v>
      </c>
      <c r="R57" s="54">
        <v>259.947</v>
      </c>
      <c r="S57" s="13">
        <v>27.59485587</v>
      </c>
      <c r="T57" s="75">
        <v>52869856.89266742</v>
      </c>
      <c r="U57" s="9">
        <v>27.424582940000001</v>
      </c>
      <c r="V57" s="13">
        <v>28.247940549999999</v>
      </c>
      <c r="W57" s="13">
        <v>24.816568663000002</v>
      </c>
      <c r="X57" s="19">
        <v>28.767099999999999</v>
      </c>
      <c r="Y57" s="13">
        <v>45.215559450000001</v>
      </c>
      <c r="Z57" s="13">
        <v>45.656435799999997</v>
      </c>
      <c r="AA57" s="13">
        <v>162.86422521121727</v>
      </c>
      <c r="AB57" s="77">
        <v>-2.7705302969493903</v>
      </c>
      <c r="AC57" s="43">
        <v>4</v>
      </c>
      <c r="AD57" s="1">
        <v>10.437293876459577</v>
      </c>
      <c r="AE57" s="13">
        <v>13.032786566350708</v>
      </c>
      <c r="AF57" s="79">
        <v>18.46344822</v>
      </c>
      <c r="AG57" s="4">
        <v>9.9618479999999998</v>
      </c>
      <c r="AH57" s="81">
        <v>37.347141836136878</v>
      </c>
      <c r="AI57" s="13">
        <v>11.266619415182326</v>
      </c>
      <c r="AJ57" s="13">
        <v>-0.83693452657870326</v>
      </c>
      <c r="AK57" s="8">
        <v>1595.3</v>
      </c>
      <c r="AL57" s="57">
        <v>31.114999999999998</v>
      </c>
      <c r="AM57" s="85">
        <v>44.425736452404635</v>
      </c>
      <c r="AN57" s="85">
        <v>43.493335962860726</v>
      </c>
    </row>
    <row r="58" spans="1:40" ht="14.4" x14ac:dyDescent="0.3">
      <c r="A58" s="1" t="s">
        <v>40</v>
      </c>
      <c r="B58" s="3">
        <f t="shared" si="0"/>
        <v>57</v>
      </c>
      <c r="C58" s="3">
        <v>1</v>
      </c>
      <c r="D58" s="41">
        <v>138.85599999999999</v>
      </c>
      <c r="E58" s="1">
        <v>9452478.0501343682</v>
      </c>
      <c r="F58" s="31">
        <v>30.012431702397034</v>
      </c>
      <c r="G58" s="58">
        <v>1968.6398236442694</v>
      </c>
      <c r="H58" s="9">
        <v>39.991678310243806</v>
      </c>
      <c r="I58" s="13">
        <v>36.500222260925852</v>
      </c>
      <c r="J58" s="21">
        <v>83.8</v>
      </c>
      <c r="K58" s="22">
        <v>57.984999999999999</v>
      </c>
      <c r="L58" s="13">
        <v>656.21327454808977</v>
      </c>
      <c r="M58" s="17">
        <v>61.646000000000001</v>
      </c>
      <c r="N58" s="13">
        <v>4738.8194376875917</v>
      </c>
      <c r="O58" s="51">
        <v>33.311999999999998</v>
      </c>
      <c r="P58" s="17">
        <v>18432.95</v>
      </c>
      <c r="Q58" s="13">
        <v>23118.963559184947</v>
      </c>
      <c r="R58" s="54">
        <v>262.84399999999999</v>
      </c>
      <c r="S58" s="13">
        <v>27.968300589999998</v>
      </c>
      <c r="T58" s="75">
        <v>52922650.463274211</v>
      </c>
      <c r="U58" s="9">
        <v>27.908768800000001</v>
      </c>
      <c r="V58" s="13">
        <v>28.699315630000001</v>
      </c>
      <c r="W58" s="13">
        <v>25.368629817999999</v>
      </c>
      <c r="X58" s="19">
        <v>29.241199999999999</v>
      </c>
      <c r="Y58" s="13">
        <v>46.20256964</v>
      </c>
      <c r="Z58" s="13">
        <v>46.931292839999998</v>
      </c>
      <c r="AA58" s="13">
        <v>164.90224304232405</v>
      </c>
      <c r="AB58" s="77">
        <v>-2.5261364707161533</v>
      </c>
      <c r="AC58" s="43">
        <v>4.2</v>
      </c>
      <c r="AD58" s="1">
        <v>10.634566738193682</v>
      </c>
      <c r="AE58" s="13">
        <v>12.693383768462303</v>
      </c>
      <c r="AF58" s="79">
        <v>18.713296639999999</v>
      </c>
      <c r="AG58" s="4">
        <v>9.021312</v>
      </c>
      <c r="AH58" s="81">
        <v>37.26231413221376</v>
      </c>
      <c r="AI58" s="13">
        <v>11.484270878416039</v>
      </c>
      <c r="AJ58" s="13">
        <v>-0.79475997906876727</v>
      </c>
      <c r="AK58" s="8">
        <v>1634.58</v>
      </c>
      <c r="AL58" s="57">
        <v>31.364999999999998</v>
      </c>
      <c r="AM58" s="85">
        <v>44.160146437342178</v>
      </c>
      <c r="AN58" s="85">
        <v>43.305106042461013</v>
      </c>
    </row>
    <row r="59" spans="1:40" ht="14.4" x14ac:dyDescent="0.3">
      <c r="A59" s="1" t="s">
        <v>41</v>
      </c>
      <c r="B59" s="3">
        <f t="shared" si="0"/>
        <v>58</v>
      </c>
      <c r="C59" s="3">
        <v>1</v>
      </c>
      <c r="D59" s="41">
        <v>139.16</v>
      </c>
      <c r="E59" s="1">
        <v>9619459.1532374211</v>
      </c>
      <c r="F59" s="31">
        <v>30.272986971912296</v>
      </c>
      <c r="G59" s="58">
        <v>1965.0912694998015</v>
      </c>
      <c r="H59" s="9">
        <v>39.992861434169335</v>
      </c>
      <c r="I59" s="13">
        <v>38.642904443087097</v>
      </c>
      <c r="J59" s="21">
        <v>84.1</v>
      </c>
      <c r="K59" s="22">
        <v>58.567</v>
      </c>
      <c r="L59" s="13">
        <v>655.03042316660049</v>
      </c>
      <c r="M59" s="17">
        <v>61.351999999999997</v>
      </c>
      <c r="N59" s="13">
        <v>4765.8351471863361</v>
      </c>
      <c r="O59" s="51">
        <v>33.232999999999997</v>
      </c>
      <c r="P59" s="17">
        <v>18489.490000000002</v>
      </c>
      <c r="Q59" s="13">
        <v>23174.762484921786</v>
      </c>
      <c r="R59" s="54">
        <v>263.767</v>
      </c>
      <c r="S59" s="13">
        <v>28.674549890000002</v>
      </c>
      <c r="T59" s="75">
        <v>52981243.549663126</v>
      </c>
      <c r="U59" s="9">
        <v>28.697901699999999</v>
      </c>
      <c r="V59" s="13">
        <v>29.333523750000001</v>
      </c>
      <c r="W59" s="13">
        <v>25.987330749000002</v>
      </c>
      <c r="X59" s="19">
        <v>29.7822</v>
      </c>
      <c r="Y59" s="13">
        <v>46.872084979999997</v>
      </c>
      <c r="Z59" s="13">
        <v>47.662907269999998</v>
      </c>
      <c r="AA59" s="13">
        <v>165.88741834096101</v>
      </c>
      <c r="AB59" s="77">
        <v>-2.8344622090318814</v>
      </c>
      <c r="AC59" s="43">
        <v>4.5</v>
      </c>
      <c r="AD59" s="1">
        <v>10.520820301273055</v>
      </c>
      <c r="AE59" s="13">
        <v>13.075221014388017</v>
      </c>
      <c r="AF59" s="79">
        <v>18.770536</v>
      </c>
      <c r="AG59" s="4">
        <v>9.8523169999999993</v>
      </c>
      <c r="AH59" s="81">
        <v>37.108350043424302</v>
      </c>
      <c r="AI59" s="13">
        <v>11.635219751113539</v>
      </c>
      <c r="AJ59" s="13">
        <v>-0.92866895813697481</v>
      </c>
      <c r="AK59" s="8">
        <v>1676.15</v>
      </c>
      <c r="AL59" s="57">
        <v>31.92</v>
      </c>
      <c r="AM59" s="85">
        <v>44.049626347550635</v>
      </c>
      <c r="AN59" s="85">
        <v>43.087478118759883</v>
      </c>
    </row>
    <row r="60" spans="1:40" ht="14.4" x14ac:dyDescent="0.3">
      <c r="A60" s="1" t="s">
        <v>42</v>
      </c>
      <c r="B60" s="3">
        <f t="shared" si="0"/>
        <v>59</v>
      </c>
      <c r="C60" s="3">
        <v>1</v>
      </c>
      <c r="D60" s="41">
        <v>140.934</v>
      </c>
      <c r="E60" s="1">
        <v>9791314.6683096308</v>
      </c>
      <c r="F60" s="31">
        <v>30.540316747703461</v>
      </c>
      <c r="G60" s="58">
        <v>1961.2537376248688</v>
      </c>
      <c r="H60" s="9">
        <v>40.001178229932407</v>
      </c>
      <c r="I60" s="13">
        <v>44.180319358410941</v>
      </c>
      <c r="J60" s="21">
        <v>83.9</v>
      </c>
      <c r="K60" s="22">
        <v>59.341999999999999</v>
      </c>
      <c r="L60" s="13">
        <v>653.75124587495623</v>
      </c>
      <c r="M60" s="17">
        <v>61.533000000000001</v>
      </c>
      <c r="N60" s="13">
        <v>4792.6779190453717</v>
      </c>
      <c r="O60" s="51">
        <v>33.109000000000002</v>
      </c>
      <c r="P60" s="17">
        <v>18540.919999999998</v>
      </c>
      <c r="Q60" s="13">
        <v>23195.01058041754</v>
      </c>
      <c r="R60" s="54">
        <v>265.976</v>
      </c>
      <c r="S60" s="13">
        <v>29.253015309999999</v>
      </c>
      <c r="T60" s="75">
        <v>53048353.58104378</v>
      </c>
      <c r="U60" s="9">
        <v>29.322235939999999</v>
      </c>
      <c r="V60" s="13">
        <v>29.715555999999999</v>
      </c>
      <c r="W60" s="13">
        <v>26.399514677999999</v>
      </c>
      <c r="X60" s="19">
        <v>30.372299999999999</v>
      </c>
      <c r="Y60" s="13">
        <v>47.648675590000003</v>
      </c>
      <c r="Z60" s="13">
        <v>48.328230249999997</v>
      </c>
      <c r="AA60" s="13">
        <v>167.68940247341249</v>
      </c>
      <c r="AB60" s="77">
        <v>-3.6954136453889834</v>
      </c>
      <c r="AC60" s="43">
        <v>4.7</v>
      </c>
      <c r="AD60" s="1">
        <v>10.523162547061713</v>
      </c>
      <c r="AE60" s="13">
        <v>14.422614571437858</v>
      </c>
      <c r="AF60" s="79">
        <v>18.62440406</v>
      </c>
      <c r="AG60" s="4">
        <v>9.9051010000000002</v>
      </c>
      <c r="AH60" s="81">
        <v>36.953182815963665</v>
      </c>
      <c r="AI60" s="13">
        <v>11.674825331861072</v>
      </c>
      <c r="AJ60" s="13">
        <v>-1.1831860840525426</v>
      </c>
      <c r="AK60" s="8">
        <v>1717.35</v>
      </c>
      <c r="AL60" s="57">
        <v>32.659999999999997</v>
      </c>
      <c r="AM60" s="85">
        <v>44.140882080497882</v>
      </c>
      <c r="AN60" s="85">
        <v>42.93251166018711</v>
      </c>
    </row>
    <row r="61" spans="1:40" ht="14.4" x14ac:dyDescent="0.3">
      <c r="A61" s="1" t="s">
        <v>43</v>
      </c>
      <c r="B61" s="3">
        <f t="shared" si="0"/>
        <v>60</v>
      </c>
      <c r="C61" s="3">
        <v>1</v>
      </c>
      <c r="D61" s="41">
        <v>141.56299999999999</v>
      </c>
      <c r="E61" s="1">
        <v>9976026.0331507139</v>
      </c>
      <c r="F61" s="31">
        <v>30.827590055144842</v>
      </c>
      <c r="G61" s="58">
        <v>1957.1605052831001</v>
      </c>
      <c r="H61" s="9">
        <v>40.014023526248629</v>
      </c>
      <c r="I61" s="13">
        <v>52.76164468719508</v>
      </c>
      <c r="J61" s="21">
        <v>83.2</v>
      </c>
      <c r="K61" s="22">
        <v>60.228999999999999</v>
      </c>
      <c r="L61" s="13">
        <v>652.38683509436669</v>
      </c>
      <c r="M61" s="17">
        <v>61.279000000000003</v>
      </c>
      <c r="N61" s="13">
        <v>4819.5719621050275</v>
      </c>
      <c r="O61" s="51">
        <v>33.204999999999998</v>
      </c>
      <c r="P61" s="17">
        <v>18587.25</v>
      </c>
      <c r="Q61" s="13">
        <v>23186.238262468018</v>
      </c>
      <c r="R61" s="54">
        <v>268.14100000000002</v>
      </c>
      <c r="S61" s="13">
        <v>29.780227570000001</v>
      </c>
      <c r="T61" s="75">
        <v>53121267.291629709</v>
      </c>
      <c r="U61" s="9">
        <v>29.816406829999998</v>
      </c>
      <c r="V61" s="13">
        <v>30.161059179999999</v>
      </c>
      <c r="W61" s="13">
        <v>27.005263244999998</v>
      </c>
      <c r="X61" s="19">
        <v>30.937200000000001</v>
      </c>
      <c r="Y61" s="13">
        <v>47.739798219999997</v>
      </c>
      <c r="Z61" s="13">
        <v>49.251889089999999</v>
      </c>
      <c r="AA61" s="13">
        <v>169.31963049463266</v>
      </c>
      <c r="AB61" s="77">
        <v>-4.9155826221506542</v>
      </c>
      <c r="AC61" s="43">
        <v>4.5999999999999996</v>
      </c>
      <c r="AD61" s="1">
        <v>10.50320502699801</v>
      </c>
      <c r="AE61" s="13">
        <v>16.592052786426066</v>
      </c>
      <c r="AF61" s="79">
        <v>19.748395420000001</v>
      </c>
      <c r="AG61" s="4">
        <v>9.1942950000000003</v>
      </c>
      <c r="AH61" s="81">
        <v>36.854255598870502</v>
      </c>
      <c r="AI61" s="13">
        <v>11.601594838369671</v>
      </c>
      <c r="AJ61" s="13">
        <v>-1.4848870321794823</v>
      </c>
      <c r="AK61" s="8">
        <v>1770.16</v>
      </c>
      <c r="AL61" s="57">
        <v>33.216999999999999</v>
      </c>
      <c r="AM61" s="85">
        <v>44.416262150754662</v>
      </c>
      <c r="AN61" s="85">
        <v>42.894085401747411</v>
      </c>
    </row>
    <row r="62" spans="1:40" ht="14.4" x14ac:dyDescent="0.3">
      <c r="A62" s="1" t="s">
        <v>44</v>
      </c>
      <c r="B62" s="3">
        <f t="shared" si="0"/>
        <v>61</v>
      </c>
      <c r="C62" s="3">
        <v>1</v>
      </c>
      <c r="D62" s="41">
        <v>143.22800000000001</v>
      </c>
      <c r="E62" s="1">
        <v>10172563.429600049</v>
      </c>
      <c r="F62" s="31">
        <v>31.131407768894125</v>
      </c>
      <c r="G62" s="58">
        <v>1952.5425409360969</v>
      </c>
      <c r="H62" s="9">
        <v>40.023028193895321</v>
      </c>
      <c r="I62" s="13">
        <v>62.378421299694018</v>
      </c>
      <c r="J62" s="21">
        <v>83.4</v>
      </c>
      <c r="K62" s="22">
        <v>61.567999999999998</v>
      </c>
      <c r="L62" s="13">
        <v>650.84751364536567</v>
      </c>
      <c r="M62" s="17">
        <v>62.222000000000001</v>
      </c>
      <c r="N62" s="23">
        <v>4967.9536546713898</v>
      </c>
      <c r="O62" s="51">
        <v>33.979999999999997</v>
      </c>
      <c r="P62" s="17">
        <v>18639.080000000002</v>
      </c>
      <c r="Q62" s="13">
        <v>23172.776836880363</v>
      </c>
      <c r="R62" s="54">
        <v>271.87900000000002</v>
      </c>
      <c r="S62" s="13">
        <v>30.242497579999998</v>
      </c>
      <c r="T62" s="75">
        <v>53191971.830647089</v>
      </c>
      <c r="U62" s="9">
        <v>30.260144660000002</v>
      </c>
      <c r="V62" s="13">
        <v>30.66385038</v>
      </c>
      <c r="W62" s="13">
        <v>27.499675155999999</v>
      </c>
      <c r="X62" s="19">
        <v>31.482399999999998</v>
      </c>
      <c r="Y62" s="13">
        <v>48.34314303</v>
      </c>
      <c r="Z62" s="13">
        <v>49.820288130000002</v>
      </c>
      <c r="AA62" s="13">
        <v>171.68288942730214</v>
      </c>
      <c r="AB62" s="77">
        <v>-6.0791923521419324</v>
      </c>
      <c r="AC62" s="43">
        <v>4.5</v>
      </c>
      <c r="AD62" s="1">
        <v>10.367659987267711</v>
      </c>
      <c r="AE62" s="13">
        <v>18.987188867983871</v>
      </c>
      <c r="AF62" s="79">
        <v>20.812485389999999</v>
      </c>
      <c r="AG62" s="4">
        <v>9.2047819999999998</v>
      </c>
      <c r="AH62" s="81">
        <v>36.853199611848602</v>
      </c>
      <c r="AI62" s="13">
        <v>11.468034971457266</v>
      </c>
      <c r="AJ62" s="1">
        <v>-2.1244485690498212</v>
      </c>
      <c r="AK62" s="8">
        <v>1824.99</v>
      </c>
      <c r="AL62" s="57">
        <v>33.664999999999999</v>
      </c>
      <c r="AM62" s="85">
        <v>44.777519632889401</v>
      </c>
      <c r="AN62" s="85">
        <v>42.976822318562398</v>
      </c>
    </row>
    <row r="63" spans="1:40" ht="14.4" x14ac:dyDescent="0.3">
      <c r="A63" s="1" t="s">
        <v>45</v>
      </c>
      <c r="B63" s="3">
        <f t="shared" si="0"/>
        <v>62</v>
      </c>
      <c r="C63" s="3">
        <v>1</v>
      </c>
      <c r="D63" s="41">
        <v>145.46</v>
      </c>
      <c r="E63" s="1">
        <v>10383175.914627463</v>
      </c>
      <c r="F63" s="31">
        <v>31.453272517875735</v>
      </c>
      <c r="G63" s="58">
        <v>1947.017684203799</v>
      </c>
      <c r="H63" s="9">
        <v>40.019760955092316</v>
      </c>
      <c r="I63" s="13">
        <v>71.100379380909374</v>
      </c>
      <c r="J63" s="21">
        <v>83.5</v>
      </c>
      <c r="K63" s="22">
        <v>62.522000000000006</v>
      </c>
      <c r="L63" s="13">
        <v>649.00589473459968</v>
      </c>
      <c r="M63" s="17">
        <v>63.070999999999998</v>
      </c>
      <c r="N63" s="23">
        <v>5008.8745908103338</v>
      </c>
      <c r="O63" s="51">
        <v>34.511000000000003</v>
      </c>
      <c r="P63" s="17">
        <v>18678.14</v>
      </c>
      <c r="Q63" s="13">
        <v>23179.908572719483</v>
      </c>
      <c r="R63" s="54">
        <v>274.88299999999998</v>
      </c>
      <c r="S63" s="13">
        <v>31.156892209999999</v>
      </c>
      <c r="T63" s="75">
        <v>53253769.179955371</v>
      </c>
      <c r="U63" s="9">
        <v>31.005774779999999</v>
      </c>
      <c r="V63" s="13">
        <v>31.31564676</v>
      </c>
      <c r="W63" s="13">
        <v>28.132497360999999</v>
      </c>
      <c r="X63" s="19">
        <v>32.189100000000003</v>
      </c>
      <c r="Y63" s="13">
        <v>48.14117238</v>
      </c>
      <c r="Z63" s="13">
        <v>50.841159779999998</v>
      </c>
      <c r="AA63" s="13">
        <v>173.2125870808029</v>
      </c>
      <c r="AB63" s="77">
        <v>-6.786199316638041</v>
      </c>
      <c r="AC63" s="43">
        <v>4.5</v>
      </c>
      <c r="AD63" s="1">
        <v>10.406428383244048</v>
      </c>
      <c r="AE63" s="13">
        <v>21.030315809097154</v>
      </c>
      <c r="AF63" s="79">
        <v>20.325754329999999</v>
      </c>
      <c r="AG63" s="4">
        <v>8.9871079999999992</v>
      </c>
      <c r="AH63" s="81">
        <v>36.98679544358766</v>
      </c>
      <c r="AI63" s="13">
        <v>11.32906804246481</v>
      </c>
      <c r="AJ63" s="1">
        <v>-1.9861938065506954</v>
      </c>
      <c r="AK63" s="8">
        <v>1877.37</v>
      </c>
      <c r="AL63" s="57">
        <v>34.179000000000002</v>
      </c>
      <c r="AM63" s="85">
        <v>45.126976603774693</v>
      </c>
      <c r="AN63" s="85">
        <v>43.179467408436892</v>
      </c>
    </row>
    <row r="64" spans="1:40" ht="14.4" x14ac:dyDescent="0.3">
      <c r="A64" s="1" t="s">
        <v>46</v>
      </c>
      <c r="B64" s="3">
        <f t="shared" si="0"/>
        <v>63</v>
      </c>
      <c r="C64" s="3">
        <v>1</v>
      </c>
      <c r="D64" s="41">
        <v>145.874</v>
      </c>
      <c r="E64" s="1">
        <v>10612146.95199967</v>
      </c>
      <c r="F64" s="31">
        <v>31.797882839770946</v>
      </c>
      <c r="G64" s="58">
        <v>1940.1836902231487</v>
      </c>
      <c r="H64" s="9">
        <v>39.996750898383731</v>
      </c>
      <c r="I64" s="13">
        <v>77.216277292062756</v>
      </c>
      <c r="J64" s="21">
        <v>83.6</v>
      </c>
      <c r="K64" s="22">
        <v>63.304000000000002</v>
      </c>
      <c r="L64" s="13">
        <v>646.72789674104956</v>
      </c>
      <c r="M64" s="17">
        <v>63.283999999999999</v>
      </c>
      <c r="N64" s="23">
        <v>5051.3958374867343</v>
      </c>
      <c r="O64" s="51">
        <v>34.655000000000001</v>
      </c>
      <c r="P64" s="17">
        <v>18712.39</v>
      </c>
      <c r="Q64" s="13">
        <v>23231.482217512712</v>
      </c>
      <c r="R64" s="54">
        <v>276.56</v>
      </c>
      <c r="S64" s="13">
        <v>32.168064800000003</v>
      </c>
      <c r="T64" s="75">
        <v>53301294.333152458</v>
      </c>
      <c r="U64" s="9">
        <v>31.892592239999999</v>
      </c>
      <c r="V64" s="13">
        <v>32.148703310000002</v>
      </c>
      <c r="W64" s="13">
        <v>28.797548337999999</v>
      </c>
      <c r="X64" s="19">
        <v>32.964100000000002</v>
      </c>
      <c r="Y64" s="13">
        <v>47.701630360000003</v>
      </c>
      <c r="Z64" s="13">
        <v>51.707007109999999</v>
      </c>
      <c r="AA64" s="13">
        <v>173.42496760396978</v>
      </c>
      <c r="AB64" s="77">
        <v>-6.6651836974112157</v>
      </c>
      <c r="AC64" s="43">
        <v>4.8</v>
      </c>
      <c r="AD64" s="1">
        <v>10.529175619133778</v>
      </c>
      <c r="AE64" s="13">
        <v>22.201107297555783</v>
      </c>
      <c r="AF64" s="79">
        <v>20.588344370000002</v>
      </c>
      <c r="AG64" s="4">
        <v>9.3002339999999997</v>
      </c>
      <c r="AH64" s="81">
        <v>37.292100229979113</v>
      </c>
      <c r="AI64" s="13">
        <v>11.234044094198465</v>
      </c>
      <c r="AJ64" s="1">
        <v>-1.7177868856005825</v>
      </c>
      <c r="AK64" s="8">
        <v>1931.61</v>
      </c>
      <c r="AL64" s="57">
        <v>34.622</v>
      </c>
      <c r="AM64" s="85">
        <v>45.377070328376554</v>
      </c>
      <c r="AN64" s="85">
        <v>43.504562305324392</v>
      </c>
    </row>
    <row r="65" spans="1:40" ht="14.4" x14ac:dyDescent="0.3">
      <c r="A65" s="1" t="s">
        <v>47</v>
      </c>
      <c r="B65" s="3">
        <f t="shared" si="0"/>
        <v>64</v>
      </c>
      <c r="C65" s="3">
        <v>1</v>
      </c>
      <c r="D65" s="41">
        <v>147.90600000000001</v>
      </c>
      <c r="E65" s="1">
        <v>10850643.11389764</v>
      </c>
      <c r="F65" s="31">
        <v>32.15182061762988</v>
      </c>
      <c r="G65" s="58">
        <v>1932.5072016595204</v>
      </c>
      <c r="H65" s="9">
        <v>39.961175358529545</v>
      </c>
      <c r="I65" s="13">
        <v>80.259891831467684</v>
      </c>
      <c r="J65" s="21">
        <v>84.1</v>
      </c>
      <c r="K65" s="22">
        <v>64.006</v>
      </c>
      <c r="L65" s="13">
        <v>644.16906721984014</v>
      </c>
      <c r="M65" s="17">
        <v>64.116</v>
      </c>
      <c r="N65" s="23">
        <v>5095.2479631780825</v>
      </c>
      <c r="O65" s="51">
        <v>35.6</v>
      </c>
      <c r="P65" s="17">
        <v>18747.41</v>
      </c>
      <c r="Q65" s="13">
        <v>23330.076527740497</v>
      </c>
      <c r="R65" s="54">
        <v>279.58800000000002</v>
      </c>
      <c r="S65" s="13">
        <v>32.828304510000002</v>
      </c>
      <c r="T65" s="75">
        <v>53337304.904519767</v>
      </c>
      <c r="U65" s="9">
        <v>32.637621189999997</v>
      </c>
      <c r="V65" s="13">
        <v>32.82782907</v>
      </c>
      <c r="W65" s="13">
        <v>29.501921695</v>
      </c>
      <c r="X65" s="19">
        <v>33.882300000000001</v>
      </c>
      <c r="Y65" s="13">
        <v>48.730337079999998</v>
      </c>
      <c r="Z65" s="13">
        <v>52.664808600000001</v>
      </c>
      <c r="AA65" s="13">
        <v>174.04973586661544</v>
      </c>
      <c r="AB65" s="77">
        <v>-5.6699092427318707</v>
      </c>
      <c r="AC65" s="43">
        <v>5</v>
      </c>
      <c r="AD65" s="1">
        <v>10.683361385935385</v>
      </c>
      <c r="AE65" s="13">
        <v>22.37283333650845</v>
      </c>
      <c r="AF65" s="79">
        <v>20.191587330000001</v>
      </c>
      <c r="AG65" s="4">
        <v>9.4969110000000008</v>
      </c>
      <c r="AH65" s="81">
        <v>37.747780353013923</v>
      </c>
      <c r="AI65" s="13">
        <v>11.198473968133309</v>
      </c>
      <c r="AJ65" s="1">
        <v>-1.3644885393553192</v>
      </c>
      <c r="AK65" s="8">
        <v>1985.61</v>
      </c>
      <c r="AL65" s="57">
        <v>35.161999999999999</v>
      </c>
      <c r="AM65" s="85">
        <v>45.49456440419651</v>
      </c>
      <c r="AN65" s="85">
        <v>43.92626878598184</v>
      </c>
    </row>
    <row r="66" spans="1:40" ht="14.4" x14ac:dyDescent="0.3">
      <c r="A66" s="1" t="s">
        <v>48</v>
      </c>
      <c r="B66" s="3">
        <f t="shared" si="0"/>
        <v>65</v>
      </c>
      <c r="C66" s="3">
        <v>1</v>
      </c>
      <c r="D66" s="41">
        <v>149.45699999999999</v>
      </c>
      <c r="E66" s="1">
        <v>11079323.076038323</v>
      </c>
      <c r="F66" s="31">
        <v>32.487880599193012</v>
      </c>
      <c r="G66" s="58">
        <v>1925.3089413838295</v>
      </c>
      <c r="H66" s="9">
        <v>39.936101518169252</v>
      </c>
      <c r="I66" s="13">
        <v>81.358769945362837</v>
      </c>
      <c r="J66" s="21">
        <v>84.1</v>
      </c>
      <c r="K66" s="22">
        <v>64.302000000000007</v>
      </c>
      <c r="L66" s="13">
        <v>641.76964712794313</v>
      </c>
      <c r="M66" s="17">
        <v>63.642000000000003</v>
      </c>
      <c r="N66" s="23">
        <v>5139.4215225160642</v>
      </c>
      <c r="O66" s="51">
        <v>36.768000000000001</v>
      </c>
      <c r="P66" s="17">
        <v>18794.509999999998</v>
      </c>
      <c r="Q66" s="13">
        <v>23453.98606234794</v>
      </c>
      <c r="R66" s="54">
        <v>282.59199999999998</v>
      </c>
      <c r="S66" s="13">
        <v>33.638248779999998</v>
      </c>
      <c r="T66" s="75">
        <v>53374711.722983919</v>
      </c>
      <c r="U66" s="9">
        <v>33.386191349999997</v>
      </c>
      <c r="V66" s="13">
        <v>33.826482239999997</v>
      </c>
      <c r="W66" s="13">
        <v>30.062828528000001</v>
      </c>
      <c r="X66" s="19">
        <v>34.5197</v>
      </c>
      <c r="Y66" s="13">
        <v>49.453328980000002</v>
      </c>
      <c r="Z66" s="13">
        <v>54.173179990000001</v>
      </c>
      <c r="AA66" s="13">
        <v>174.45494042628852</v>
      </c>
      <c r="AB66" s="77">
        <v>-4.147941048242064</v>
      </c>
      <c r="AC66" s="43">
        <v>5.0999999999999996</v>
      </c>
      <c r="AD66" s="1">
        <v>10.969494246721968</v>
      </c>
      <c r="AE66" s="13">
        <v>21.911858975727974</v>
      </c>
      <c r="AF66" s="79">
        <v>19.339597380000001</v>
      </c>
      <c r="AG66" s="4">
        <v>10.149459999999999</v>
      </c>
      <c r="AH66" s="81">
        <v>38.266143264392291</v>
      </c>
      <c r="AI66" s="13">
        <v>11.197618937899419</v>
      </c>
      <c r="AJ66" s="1">
        <v>-0.97915315553718885</v>
      </c>
      <c r="AK66" s="8">
        <v>2030.56</v>
      </c>
      <c r="AL66" s="57">
        <v>35.823999999999998</v>
      </c>
      <c r="AM66" s="85">
        <v>45.514871620128872</v>
      </c>
      <c r="AN66" s="85">
        <v>44.387371576901899</v>
      </c>
    </row>
    <row r="67" spans="1:40" ht="14.4" x14ac:dyDescent="0.3">
      <c r="A67" s="1" t="s">
        <v>49</v>
      </c>
      <c r="B67" s="3">
        <f t="shared" si="0"/>
        <v>66</v>
      </c>
      <c r="C67" s="3">
        <v>1</v>
      </c>
      <c r="D67" s="41">
        <v>150.488</v>
      </c>
      <c r="E67" s="1">
        <v>11280888.965790486</v>
      </c>
      <c r="F67" s="31">
        <v>32.78208114093151</v>
      </c>
      <c r="G67" s="58">
        <v>1919.8816237305534</v>
      </c>
      <c r="H67" s="9">
        <v>39.945275856896821</v>
      </c>
      <c r="I67" s="13">
        <v>81.834184871446581</v>
      </c>
      <c r="J67" s="21">
        <v>84.5</v>
      </c>
      <c r="K67" s="22">
        <v>64.650000000000006</v>
      </c>
      <c r="L67" s="13">
        <v>639.96054124351781</v>
      </c>
      <c r="M67" s="17">
        <v>64.162000000000006</v>
      </c>
      <c r="N67" s="23">
        <v>5183.8612279398421</v>
      </c>
      <c r="O67" s="51">
        <v>37.070999999999998</v>
      </c>
      <c r="P67" s="17">
        <v>18847.91</v>
      </c>
      <c r="Q67" s="13">
        <v>23580.287071211707</v>
      </c>
      <c r="R67" s="54">
        <v>283.85199999999998</v>
      </c>
      <c r="S67" s="13">
        <v>34.37389907</v>
      </c>
      <c r="T67" s="75">
        <v>53427603.967114002</v>
      </c>
      <c r="U67" s="9">
        <v>34.296422309999997</v>
      </c>
      <c r="V67" s="13">
        <v>34.724310770000002</v>
      </c>
      <c r="W67" s="13">
        <v>30.821345707999999</v>
      </c>
      <c r="X67" s="19">
        <v>35.449300000000001</v>
      </c>
      <c r="Y67" s="13">
        <v>52.305036280000003</v>
      </c>
      <c r="Z67" s="13">
        <v>55.433455430000002</v>
      </c>
      <c r="AA67" s="13">
        <v>173.83460322670436</v>
      </c>
      <c r="AB67" s="77">
        <v>-2.47477371819165</v>
      </c>
      <c r="AC67" s="43">
        <v>5.2</v>
      </c>
      <c r="AD67" s="1">
        <v>11.477944448807561</v>
      </c>
      <c r="AE67" s="13">
        <v>21.236004529395579</v>
      </c>
      <c r="AF67" s="79">
        <v>18.259583710000001</v>
      </c>
      <c r="AG67" s="4">
        <v>10.12166</v>
      </c>
      <c r="AH67" s="81">
        <v>38.758718195854044</v>
      </c>
      <c r="AI67" s="13">
        <v>11.202426975545999</v>
      </c>
      <c r="AJ67" s="1">
        <v>-0.60630292139200725</v>
      </c>
      <c r="AK67" s="8">
        <v>2083.84</v>
      </c>
      <c r="AL67" s="57">
        <v>36.036000000000001</v>
      </c>
      <c r="AM67" s="85">
        <v>45.481937292888631</v>
      </c>
      <c r="AN67" s="85">
        <v>44.832695520336856</v>
      </c>
    </row>
    <row r="68" spans="1:40" ht="14.4" x14ac:dyDescent="0.3">
      <c r="A68" s="1" t="s">
        <v>50</v>
      </c>
      <c r="B68" s="3">
        <f t="shared" ref="B68:B131" si="1">1+B67</f>
        <v>67</v>
      </c>
      <c r="C68" s="3">
        <v>1</v>
      </c>
      <c r="D68" s="41">
        <v>150.84899999999999</v>
      </c>
      <c r="E68" s="1">
        <v>11441584.071206469</v>
      </c>
      <c r="F68" s="31">
        <v>33.015501055750349</v>
      </c>
      <c r="G68" s="58">
        <v>1917.346579719022</v>
      </c>
      <c r="H68" s="9">
        <v>40.009198135099581</v>
      </c>
      <c r="I68" s="13">
        <v>82.920506093372396</v>
      </c>
      <c r="J68" s="21">
        <v>84.7</v>
      </c>
      <c r="K68" s="22">
        <v>65.198000000000008</v>
      </c>
      <c r="L68" s="13">
        <v>639.11552657300729</v>
      </c>
      <c r="M68" s="17">
        <v>65.67</v>
      </c>
      <c r="N68" s="23">
        <v>5229.021397662339</v>
      </c>
      <c r="O68" s="51">
        <v>38.527000000000001</v>
      </c>
      <c r="P68" s="17">
        <v>18910.34</v>
      </c>
      <c r="Q68" s="13">
        <v>23688.836827807339</v>
      </c>
      <c r="R68" s="54">
        <v>287.435</v>
      </c>
      <c r="S68" s="13">
        <v>35.201349870000001</v>
      </c>
      <c r="T68" s="75">
        <v>53508953.324722558</v>
      </c>
      <c r="U68" s="9">
        <v>35.481839460000003</v>
      </c>
      <c r="V68" s="13">
        <v>35.922929750000002</v>
      </c>
      <c r="W68" s="13">
        <v>31.777048376</v>
      </c>
      <c r="X68" s="19">
        <v>36.491500000000002</v>
      </c>
      <c r="Y68" s="13">
        <v>55.143146360000003</v>
      </c>
      <c r="Z68" s="13">
        <v>56.737683449999999</v>
      </c>
      <c r="AA68" s="13">
        <v>174.91053571560914</v>
      </c>
      <c r="AB68" s="77">
        <v>-0.99574005207547633</v>
      </c>
      <c r="AC68" s="43">
        <v>5.3</v>
      </c>
      <c r="AD68" s="1">
        <v>11.66386384358221</v>
      </c>
      <c r="AE68" s="13">
        <v>20.727084015493222</v>
      </c>
      <c r="AF68" s="79">
        <v>17.92120967</v>
      </c>
      <c r="AG68" s="4">
        <v>10.730740000000001</v>
      </c>
      <c r="AH68" s="81">
        <v>39.147794904723099</v>
      </c>
      <c r="AI68" s="13">
        <v>11.189846106053825</v>
      </c>
      <c r="AJ68" s="1">
        <v>-0.2862404714890992</v>
      </c>
      <c r="AK68" s="8">
        <v>2153.38</v>
      </c>
      <c r="AL68" s="57">
        <v>37.408999999999999</v>
      </c>
      <c r="AM68" s="85">
        <v>45.439766390379368</v>
      </c>
      <c r="AN68" s="85">
        <v>45.215206931794448</v>
      </c>
    </row>
    <row r="69" spans="1:40" ht="14.4" x14ac:dyDescent="0.3">
      <c r="A69" s="1" t="s">
        <v>51</v>
      </c>
      <c r="B69" s="3">
        <f t="shared" si="1"/>
        <v>68</v>
      </c>
      <c r="C69" s="3">
        <v>1</v>
      </c>
      <c r="D69" s="41">
        <v>151.53299999999999</v>
      </c>
      <c r="E69" s="1">
        <v>11562193.182261467</v>
      </c>
      <c r="F69" s="31">
        <v>33.189716741006755</v>
      </c>
      <c r="G69" s="58">
        <v>1917.5192743526202</v>
      </c>
      <c r="H69" s="9">
        <v>40.108135113476507</v>
      </c>
      <c r="I69" s="13">
        <v>85.060375555218329</v>
      </c>
      <c r="J69" s="21">
        <v>85.4</v>
      </c>
      <c r="K69" s="22">
        <v>65.766000000000005</v>
      </c>
      <c r="L69" s="13">
        <v>639.17309145087336</v>
      </c>
      <c r="M69" s="17">
        <v>66.757000000000005</v>
      </c>
      <c r="N69" s="23">
        <v>5274.3719852836193</v>
      </c>
      <c r="O69" s="51">
        <v>38.593000000000004</v>
      </c>
      <c r="P69" s="17">
        <v>18952.7</v>
      </c>
      <c r="Q69" s="13">
        <v>23770.566920519475</v>
      </c>
      <c r="R69" s="54">
        <v>288.298</v>
      </c>
      <c r="S69" s="13">
        <v>36.210795769999997</v>
      </c>
      <c r="T69" s="75">
        <v>53611285.699202374</v>
      </c>
      <c r="U69" s="9">
        <v>36.384153949999998</v>
      </c>
      <c r="V69" s="13">
        <v>36.82266877</v>
      </c>
      <c r="W69" s="13">
        <v>32.687102758000002</v>
      </c>
      <c r="X69" s="19">
        <v>37.817799999999998</v>
      </c>
      <c r="Y69" s="13">
        <v>57.233176999999998</v>
      </c>
      <c r="Z69" s="13">
        <v>58.190423010000004</v>
      </c>
      <c r="AA69" s="13">
        <v>174.69923750757144</v>
      </c>
      <c r="AB69" s="77">
        <v>-1.2226863734658745E-2</v>
      </c>
      <c r="AC69" s="43">
        <v>5.4</v>
      </c>
      <c r="AD69" s="1">
        <v>11.791952412555613</v>
      </c>
      <c r="AE69" s="13">
        <v>20.535240177879782</v>
      </c>
      <c r="AF69" s="79">
        <v>17.847193480000001</v>
      </c>
      <c r="AG69" s="4">
        <v>11.526680000000001</v>
      </c>
      <c r="AH69" s="81">
        <v>39.403243342801041</v>
      </c>
      <c r="AI69" s="13">
        <v>11.199780954451011</v>
      </c>
      <c r="AJ69" s="1">
        <v>-6.9087728679882637E-2</v>
      </c>
      <c r="AK69" s="8">
        <v>2231.85</v>
      </c>
      <c r="AL69" s="57">
        <v>37.610999999999997</v>
      </c>
      <c r="AM69" s="85">
        <v>45.451039375825687</v>
      </c>
      <c r="AN69" s="85">
        <v>45.514878341891446</v>
      </c>
    </row>
    <row r="70" spans="1:40" ht="14.4" x14ac:dyDescent="0.3">
      <c r="A70" s="1" t="s">
        <v>52</v>
      </c>
      <c r="B70" s="3">
        <f t="shared" si="1"/>
        <v>69</v>
      </c>
      <c r="C70" s="3">
        <v>1</v>
      </c>
      <c r="D70" s="41">
        <v>152.72200000000001</v>
      </c>
      <c r="E70" s="1">
        <v>11659875.577658378</v>
      </c>
      <c r="F70" s="31">
        <v>33.32953362184935</v>
      </c>
      <c r="G70" s="58">
        <v>1918.7408464817447</v>
      </c>
      <c r="H70" s="9">
        <v>40.179176586274018</v>
      </c>
      <c r="I70" s="13">
        <v>87.835279815473996</v>
      </c>
      <c r="J70" s="21">
        <v>86</v>
      </c>
      <c r="K70" s="22">
        <v>66.277000000000001</v>
      </c>
      <c r="L70" s="13">
        <v>639.58028216058153</v>
      </c>
      <c r="M70" s="17">
        <v>67.263999999999996</v>
      </c>
      <c r="N70" s="23">
        <v>5318.8895444420014</v>
      </c>
      <c r="O70" s="51">
        <v>39.723999999999997</v>
      </c>
      <c r="P70" s="17">
        <v>18989.080000000002</v>
      </c>
      <c r="Q70" s="13">
        <v>23828.5741606263</v>
      </c>
      <c r="R70" s="54">
        <v>290.673</v>
      </c>
      <c r="S70" s="13">
        <v>37.373688770000001</v>
      </c>
      <c r="T70" s="75">
        <v>53704763.161211669</v>
      </c>
      <c r="U70" s="9">
        <v>37.752676549999997</v>
      </c>
      <c r="V70" s="13">
        <v>38.366493390000002</v>
      </c>
      <c r="W70" s="13">
        <v>33.770190176</v>
      </c>
      <c r="X70" s="19">
        <v>39.4223</v>
      </c>
      <c r="Y70" s="13">
        <v>61.245526490000003</v>
      </c>
      <c r="Z70" s="13">
        <v>60.724219359999999</v>
      </c>
      <c r="AA70" s="13">
        <v>175.71497350513823</v>
      </c>
      <c r="AB70" s="77">
        <v>0.23908222657758718</v>
      </c>
      <c r="AC70" s="43">
        <v>5.5</v>
      </c>
      <c r="AD70" s="1">
        <v>11.915893630179344</v>
      </c>
      <c r="AE70" s="13">
        <v>20.562547994352158</v>
      </c>
      <c r="AF70" s="79">
        <v>16.802426910000001</v>
      </c>
      <c r="AG70" s="4">
        <v>13.31536</v>
      </c>
      <c r="AH70" s="81">
        <v>39.548918026394531</v>
      </c>
      <c r="AI70" s="13">
        <v>11.334327735119242</v>
      </c>
      <c r="AJ70" s="1">
        <v>-3.7806174846019124E-3</v>
      </c>
      <c r="AK70" s="8">
        <v>2310.6</v>
      </c>
      <c r="AL70" s="57">
        <v>38.098999999999997</v>
      </c>
      <c r="AM70" s="85">
        <v>45.594725982884036</v>
      </c>
      <c r="AN70" s="85">
        <v>45.741917036777444</v>
      </c>
    </row>
    <row r="71" spans="1:40" ht="14.4" x14ac:dyDescent="0.3">
      <c r="A71" s="1" t="s">
        <v>53</v>
      </c>
      <c r="B71" s="3">
        <f t="shared" si="1"/>
        <v>70</v>
      </c>
      <c r="C71" s="3">
        <v>1</v>
      </c>
      <c r="D71" s="41">
        <v>151.297</v>
      </c>
      <c r="E71" s="1">
        <v>11755790.401063789</v>
      </c>
      <c r="F71" s="31">
        <v>33.465499880366245</v>
      </c>
      <c r="G71" s="58">
        <v>1919.2504285302839</v>
      </c>
      <c r="H71" s="9">
        <v>40.159061598638559</v>
      </c>
      <c r="I71" s="13">
        <v>90.802653484058752</v>
      </c>
      <c r="J71" s="21">
        <v>85.7</v>
      </c>
      <c r="K71" s="22">
        <v>66.820000000000007</v>
      </c>
      <c r="L71" s="13">
        <v>639.75014284342797</v>
      </c>
      <c r="M71" s="17">
        <v>67.156999999999996</v>
      </c>
      <c r="N71" s="23">
        <v>5362.5435699010677</v>
      </c>
      <c r="O71" s="51">
        <v>39.764000000000003</v>
      </c>
      <c r="P71" s="17">
        <v>19016.23</v>
      </c>
      <c r="Q71" s="13">
        <v>23868.96339057052</v>
      </c>
      <c r="R71" s="54">
        <v>289.20400000000001</v>
      </c>
      <c r="S71" s="13">
        <v>38.580957320000003</v>
      </c>
      <c r="T71" s="75">
        <v>53760460.362848975</v>
      </c>
      <c r="U71" s="9">
        <v>38.839666209999997</v>
      </c>
      <c r="V71" s="13">
        <v>39.622878180000001</v>
      </c>
      <c r="W71" s="13">
        <v>34.828669759</v>
      </c>
      <c r="X71" s="19">
        <v>40.717799999999997</v>
      </c>
      <c r="Y71" s="13">
        <v>62.773796050000001</v>
      </c>
      <c r="Z71" s="13">
        <v>62.063408189999997</v>
      </c>
      <c r="AA71" s="13">
        <v>174.62316319963546</v>
      </c>
      <c r="AB71" s="77">
        <v>-0.44278125348353659</v>
      </c>
      <c r="AC71" s="43">
        <v>5.5</v>
      </c>
      <c r="AD71" s="1">
        <v>11.904249337296168</v>
      </c>
      <c r="AE71" s="13">
        <v>20.685086935014411</v>
      </c>
      <c r="AF71" s="79">
        <v>18.074975779999999</v>
      </c>
      <c r="AG71" s="4">
        <v>13.71311</v>
      </c>
      <c r="AH71" s="81">
        <v>39.61938175141578</v>
      </c>
      <c r="AI71" s="13">
        <v>11.699053875310483</v>
      </c>
      <c r="AJ71" s="1">
        <v>-0.13287150776032572</v>
      </c>
      <c r="AK71" s="8">
        <v>2395.87</v>
      </c>
      <c r="AL71" s="57">
        <v>37.872999999999998</v>
      </c>
      <c r="AM71" s="85">
        <v>45.949512772399181</v>
      </c>
      <c r="AN71" s="85">
        <v>45.91621145967968</v>
      </c>
    </row>
    <row r="72" spans="1:40" ht="14.4" x14ac:dyDescent="0.3">
      <c r="A72" s="1" t="s">
        <v>54</v>
      </c>
      <c r="B72" s="3">
        <f t="shared" si="1"/>
        <v>71</v>
      </c>
      <c r="C72" s="3">
        <v>1</v>
      </c>
      <c r="D72" s="41">
        <v>152.02799999999999</v>
      </c>
      <c r="E72" s="1">
        <v>11870338.83085582</v>
      </c>
      <c r="F72" s="31">
        <v>33.627030999871508</v>
      </c>
      <c r="G72" s="58">
        <v>1917.3939032859894</v>
      </c>
      <c r="H72" s="9">
        <v>39.988444620903067</v>
      </c>
      <c r="I72" s="13">
        <v>93.614581266419108</v>
      </c>
      <c r="J72" s="21">
        <v>84.9</v>
      </c>
      <c r="K72" s="22">
        <v>67.361000000000004</v>
      </c>
      <c r="L72" s="13">
        <v>639.13130109532983</v>
      </c>
      <c r="M72" s="17">
        <v>67.064999999999998</v>
      </c>
      <c r="N72" s="23">
        <v>5405.7884567243846</v>
      </c>
      <c r="O72" s="51">
        <v>39.814999999999998</v>
      </c>
      <c r="P72" s="17">
        <v>19026.12</v>
      </c>
      <c r="Q72" s="13">
        <v>23897.681251507354</v>
      </c>
      <c r="R72" s="54">
        <v>289.25200000000001</v>
      </c>
      <c r="S72" s="13">
        <v>39.576587799999999</v>
      </c>
      <c r="T72" s="75">
        <v>53753516.955172531</v>
      </c>
      <c r="U72" s="9">
        <v>40.0061812</v>
      </c>
      <c r="V72" s="13">
        <v>40.72877184</v>
      </c>
      <c r="W72" s="13">
        <v>36.042764867000002</v>
      </c>
      <c r="X72" s="19">
        <v>41.808599999999998</v>
      </c>
      <c r="Y72" s="13">
        <v>64.468892069999995</v>
      </c>
      <c r="Z72" s="13">
        <v>63.30097087</v>
      </c>
      <c r="AA72" s="13">
        <v>174.57257464308034</v>
      </c>
      <c r="AB72" s="77">
        <v>-2.2625476777420288</v>
      </c>
      <c r="AC72" s="43">
        <v>5.6</v>
      </c>
      <c r="AD72" s="1">
        <v>11.919596876903483</v>
      </c>
      <c r="AE72" s="13">
        <v>20.793953499970421</v>
      </c>
      <c r="AF72" s="79">
        <v>18.057540490000001</v>
      </c>
      <c r="AG72" s="4">
        <v>13.621689999999999</v>
      </c>
      <c r="AH72" s="81">
        <v>39.646891069696892</v>
      </c>
      <c r="AI72" s="13">
        <v>12.396464974674126</v>
      </c>
      <c r="AJ72" s="1">
        <v>-0.49905196602893809</v>
      </c>
      <c r="AK72" s="8">
        <v>2475.59</v>
      </c>
      <c r="AL72" s="57">
        <v>37.085000000000001</v>
      </c>
      <c r="AM72" s="85">
        <v>46.59203733571043</v>
      </c>
      <c r="AN72" s="85">
        <v>46.057786131979995</v>
      </c>
    </row>
    <row r="73" spans="1:40" ht="14.4" x14ac:dyDescent="0.3">
      <c r="A73" s="1" t="s">
        <v>55</v>
      </c>
      <c r="B73" s="3">
        <f t="shared" si="1"/>
        <v>72</v>
      </c>
      <c r="C73" s="3">
        <v>1</v>
      </c>
      <c r="D73" s="41">
        <v>153.11500000000001</v>
      </c>
      <c r="E73" s="1">
        <v>12004048.946478263</v>
      </c>
      <c r="F73" s="31">
        <v>33.815235805894005</v>
      </c>
      <c r="G73" s="58">
        <v>1912.6771273703951</v>
      </c>
      <c r="H73" s="9">
        <v>39.67894126778446</v>
      </c>
      <c r="I73" s="13">
        <v>96.437411663559175</v>
      </c>
      <c r="J73" s="21">
        <v>83.9</v>
      </c>
      <c r="K73" s="22">
        <v>67.704000000000008</v>
      </c>
      <c r="L73" s="13">
        <v>637.55904245679835</v>
      </c>
      <c r="M73" s="17">
        <v>66.572000000000003</v>
      </c>
      <c r="N73" s="23">
        <v>5448.3199795715145</v>
      </c>
      <c r="O73" s="51">
        <v>39.17</v>
      </c>
      <c r="P73" s="17">
        <v>19042.099999999999</v>
      </c>
      <c r="Q73" s="13">
        <v>23919.575889815551</v>
      </c>
      <c r="R73" s="54">
        <v>288.86599999999999</v>
      </c>
      <c r="S73" s="13">
        <v>40.477897749999997</v>
      </c>
      <c r="T73" s="75">
        <v>53706544.756476738</v>
      </c>
      <c r="U73" s="9">
        <v>41.219741849999998</v>
      </c>
      <c r="V73" s="13">
        <v>41.39954547</v>
      </c>
      <c r="W73" s="13">
        <v>37.135047280999999</v>
      </c>
      <c r="X73" s="19">
        <v>42.710599999999999</v>
      </c>
      <c r="Y73" s="13">
        <v>67.783334179999997</v>
      </c>
      <c r="Z73" s="13">
        <v>65.053235270000002</v>
      </c>
      <c r="AA73" s="13">
        <v>174.31078812898471</v>
      </c>
      <c r="AB73" s="77">
        <v>-5.0714121736164604</v>
      </c>
      <c r="AC73" s="43">
        <v>5.8</v>
      </c>
      <c r="AD73" s="1">
        <v>11.94451720954201</v>
      </c>
      <c r="AE73" s="13">
        <v>20.885368355895388</v>
      </c>
      <c r="AF73" s="79">
        <v>17.665170060000001</v>
      </c>
      <c r="AG73" s="4">
        <v>13.58977</v>
      </c>
      <c r="AH73" s="81">
        <v>39.656869230375079</v>
      </c>
      <c r="AI73" s="13">
        <v>13.373498081695631</v>
      </c>
      <c r="AJ73" s="1">
        <v>-1.0659949095687771</v>
      </c>
      <c r="AK73" s="8">
        <v>2548.58</v>
      </c>
      <c r="AL73" s="57">
        <v>37.659999999999997</v>
      </c>
      <c r="AM73" s="85">
        <v>47.459476661530239</v>
      </c>
      <c r="AN73" s="85">
        <v>46.182503777164641</v>
      </c>
    </row>
    <row r="74" spans="1:40" ht="14.4" x14ac:dyDescent="0.3">
      <c r="A74" s="1" t="s">
        <v>56</v>
      </c>
      <c r="B74" s="3">
        <f t="shared" si="1"/>
        <v>73</v>
      </c>
      <c r="C74" s="3">
        <v>1</v>
      </c>
      <c r="D74" s="41">
        <v>152.94900000000001</v>
      </c>
      <c r="E74" s="1">
        <v>12136933.227135032</v>
      </c>
      <c r="F74" s="31">
        <v>34.002043385206946</v>
      </c>
      <c r="G74" s="58">
        <v>1905.996170527786</v>
      </c>
      <c r="H74" s="9">
        <v>39.324577904067304</v>
      </c>
      <c r="I74" s="13">
        <v>99.999569457197609</v>
      </c>
      <c r="J74" s="21">
        <v>82.8</v>
      </c>
      <c r="K74" s="22">
        <v>68.116</v>
      </c>
      <c r="L74" s="13">
        <v>635.33205684259531</v>
      </c>
      <c r="M74" s="17">
        <v>66.231999999999999</v>
      </c>
      <c r="N74" s="23">
        <v>5489.6301377102582</v>
      </c>
      <c r="O74" s="51">
        <v>38.625</v>
      </c>
      <c r="P74" s="17">
        <v>19065.43</v>
      </c>
      <c r="Q74" s="13">
        <v>23939.420702380303</v>
      </c>
      <c r="R74" s="54">
        <v>290.09399999999999</v>
      </c>
      <c r="S74" s="13">
        <v>41.640658139999999</v>
      </c>
      <c r="T74" s="75">
        <v>53694498.352340803</v>
      </c>
      <c r="U74" s="9">
        <v>42.613636360000001</v>
      </c>
      <c r="V74" s="13">
        <v>42.698477629999999</v>
      </c>
      <c r="W74" s="13">
        <v>38.147038962000003</v>
      </c>
      <c r="X74" s="19">
        <v>44.000999999999998</v>
      </c>
      <c r="Y74" s="13">
        <v>71.56245955</v>
      </c>
      <c r="Z74" s="13">
        <v>67.605818369999994</v>
      </c>
      <c r="AA74" s="13">
        <v>175.01302179520471</v>
      </c>
      <c r="AB74" s="77">
        <v>-8.2941695980245989</v>
      </c>
      <c r="AC74" s="43">
        <v>6.2</v>
      </c>
      <c r="AD74" s="1">
        <v>11.784064365429536</v>
      </c>
      <c r="AE74" s="13">
        <v>21.065538154868396</v>
      </c>
      <c r="AF74" s="79">
        <v>17.744816449999998</v>
      </c>
      <c r="AG74" s="4">
        <v>12.670629999999999</v>
      </c>
      <c r="AH74" s="81">
        <v>39.670237304044655</v>
      </c>
      <c r="AI74" s="13">
        <v>14.401673036215053</v>
      </c>
      <c r="AJ74" s="1">
        <v>-1.7032158450349926</v>
      </c>
      <c r="AK74" s="8">
        <v>2619.2399999999998</v>
      </c>
      <c r="AL74" s="57">
        <v>38.113</v>
      </c>
      <c r="AM74" s="85">
        <v>48.333735626644902</v>
      </c>
      <c r="AN74" s="85">
        <v>46.305512533914587</v>
      </c>
    </row>
    <row r="75" spans="1:40" ht="14.4" x14ac:dyDescent="0.3">
      <c r="A75" s="1" t="s">
        <v>57</v>
      </c>
      <c r="B75" s="3">
        <f t="shared" si="1"/>
        <v>74</v>
      </c>
      <c r="C75" s="3">
        <v>1</v>
      </c>
      <c r="D75" s="41">
        <v>155.35300000000001</v>
      </c>
      <c r="E75" s="1">
        <v>12250504.806329716</v>
      </c>
      <c r="F75" s="31">
        <v>34.161465429898676</v>
      </c>
      <c r="G75" s="58">
        <v>1898.2570500045179</v>
      </c>
      <c r="H75" s="9">
        <v>39.018233116884289</v>
      </c>
      <c r="I75" s="13">
        <v>105.12799272204836</v>
      </c>
      <c r="J75" s="21">
        <v>82.3</v>
      </c>
      <c r="K75" s="22">
        <v>68.674000000000007</v>
      </c>
      <c r="L75" s="13">
        <v>632.75235000150599</v>
      </c>
      <c r="M75" s="17">
        <v>66.338999999999999</v>
      </c>
      <c r="N75" s="23">
        <v>5530.1573758897766</v>
      </c>
      <c r="O75" s="51">
        <v>38.579000000000001</v>
      </c>
      <c r="P75" s="17">
        <v>19053.98</v>
      </c>
      <c r="Q75" s="13">
        <v>23962.368261696938</v>
      </c>
      <c r="R75" s="54">
        <v>291.66899999999998</v>
      </c>
      <c r="S75" s="13">
        <v>42.715193210000002</v>
      </c>
      <c r="T75" s="75">
        <v>53794479.549018063</v>
      </c>
      <c r="U75" s="9">
        <v>43.934886480000003</v>
      </c>
      <c r="V75" s="13">
        <v>43.278089319999999</v>
      </c>
      <c r="W75" s="13">
        <v>39.393365756999998</v>
      </c>
      <c r="X75" s="19">
        <v>45.004100000000001</v>
      </c>
      <c r="Y75" s="13">
        <v>74.462128669999998</v>
      </c>
      <c r="Z75" s="13">
        <v>69.792166469999998</v>
      </c>
      <c r="AA75" s="13">
        <v>175.8553096548946</v>
      </c>
      <c r="AB75" s="77">
        <v>-11.39021408845527</v>
      </c>
      <c r="AC75" s="43">
        <v>6.5</v>
      </c>
      <c r="AD75" s="1">
        <v>11.567921700201506</v>
      </c>
      <c r="AE75" s="13">
        <v>21.450564086804068</v>
      </c>
      <c r="AF75" s="79">
        <v>17.706907579999999</v>
      </c>
      <c r="AG75" s="4">
        <v>12.78833</v>
      </c>
      <c r="AH75" s="81">
        <v>39.707233317598167</v>
      </c>
      <c r="AI75" s="13">
        <v>15.262804214724515</v>
      </c>
      <c r="AJ75" s="1">
        <v>-2.2867983325735044</v>
      </c>
      <c r="AK75" s="8">
        <v>2706.8</v>
      </c>
      <c r="AL75" s="57">
        <v>39.616</v>
      </c>
      <c r="AM75" s="85">
        <v>49.006325429711765</v>
      </c>
      <c r="AN75" s="85">
        <v>46.444345070641035</v>
      </c>
    </row>
    <row r="76" spans="1:40" ht="14.4" x14ac:dyDescent="0.3">
      <c r="A76" s="1" t="s">
        <v>58</v>
      </c>
      <c r="B76" s="3">
        <f t="shared" si="1"/>
        <v>75</v>
      </c>
      <c r="C76" s="3">
        <v>1</v>
      </c>
      <c r="D76" s="41">
        <v>155.46799999999999</v>
      </c>
      <c r="E76" s="1">
        <v>12328910.234786127</v>
      </c>
      <c r="F76" s="31">
        <v>34.271203578606027</v>
      </c>
      <c r="G76" s="58">
        <v>1890.1720129686248</v>
      </c>
      <c r="H76" s="9">
        <v>38.843582960880305</v>
      </c>
      <c r="I76" s="13">
        <v>112.65954851251806</v>
      </c>
      <c r="J76" s="21">
        <v>82.4</v>
      </c>
      <c r="K76" s="22">
        <v>69.284999999999997</v>
      </c>
      <c r="L76" s="13">
        <v>630.05733765620823</v>
      </c>
      <c r="M76" s="17">
        <v>66.269000000000005</v>
      </c>
      <c r="N76" s="23">
        <v>5570.7478566724376</v>
      </c>
      <c r="O76" s="51">
        <v>39.277000000000001</v>
      </c>
      <c r="P76" s="17">
        <v>19013.96</v>
      </c>
      <c r="Q76" s="13">
        <v>23993.400586417923</v>
      </c>
      <c r="R76" s="54">
        <v>293.791</v>
      </c>
      <c r="S76" s="13">
        <v>44.074212770000003</v>
      </c>
      <c r="T76" s="75">
        <v>54079747.152550519</v>
      </c>
      <c r="U76" s="9">
        <v>45.656089969999996</v>
      </c>
      <c r="V76" s="13">
        <v>45.025332560000003</v>
      </c>
      <c r="W76" s="13">
        <v>40.797089943000003</v>
      </c>
      <c r="X76" s="19">
        <v>46.508299999999998</v>
      </c>
      <c r="Y76" s="13">
        <v>78.137259900000004</v>
      </c>
      <c r="Z76" s="13">
        <v>71.921072780000003</v>
      </c>
      <c r="AA76" s="13">
        <v>176.89846996930922</v>
      </c>
      <c r="AB76" s="77">
        <v>-13.88309699322639</v>
      </c>
      <c r="AC76" s="43">
        <v>6.8</v>
      </c>
      <c r="AD76" s="1">
        <v>11.557289127254997</v>
      </c>
      <c r="AE76" s="13">
        <v>22.153264461858004</v>
      </c>
      <c r="AF76" s="79">
        <v>17.497056260000001</v>
      </c>
      <c r="AG76" s="4">
        <v>13.613939999999999</v>
      </c>
      <c r="AH76" s="81">
        <v>39.787648372717605</v>
      </c>
      <c r="AI76" s="13">
        <v>15.758614945142616</v>
      </c>
      <c r="AJ76" s="1">
        <v>-2.7061563066856094</v>
      </c>
      <c r="AK76" s="8">
        <v>2809.3</v>
      </c>
      <c r="AL76" s="57">
        <v>40.520000000000003</v>
      </c>
      <c r="AM76" s="85">
        <v>49.290295446042258</v>
      </c>
      <c r="AN76" s="85">
        <v>46.617188609758365</v>
      </c>
    </row>
    <row r="77" spans="1:40" ht="14.4" x14ac:dyDescent="0.3">
      <c r="A77" s="1" t="s">
        <v>59</v>
      </c>
      <c r="B77" s="3">
        <f t="shared" si="1"/>
        <v>76</v>
      </c>
      <c r="C77" s="3">
        <v>1</v>
      </c>
      <c r="D77" s="41">
        <v>157.672</v>
      </c>
      <c r="E77" s="1">
        <v>12373515.857754158</v>
      </c>
      <c r="F77" s="31">
        <v>34.333144387268433</v>
      </c>
      <c r="G77" s="58">
        <v>1881.8818250975423</v>
      </c>
      <c r="H77" s="9">
        <v>38.820860245614256</v>
      </c>
      <c r="I77" s="13">
        <v>122.33927117384935</v>
      </c>
      <c r="J77" s="21">
        <v>82.5</v>
      </c>
      <c r="K77" s="22">
        <v>69.751000000000005</v>
      </c>
      <c r="L77" s="13">
        <v>627.29394169918078</v>
      </c>
      <c r="M77" s="17">
        <v>66.623999999999995</v>
      </c>
      <c r="N77" s="23">
        <v>5611.1104737635178</v>
      </c>
      <c r="O77" s="51">
        <v>39.969000000000001</v>
      </c>
      <c r="P77" s="17">
        <v>19043.849999999999</v>
      </c>
      <c r="Q77" s="13">
        <v>24031.671424140241</v>
      </c>
      <c r="R77" s="54">
        <v>295.16300000000001</v>
      </c>
      <c r="S77" s="13">
        <v>45.670443579999997</v>
      </c>
      <c r="T77" s="75">
        <v>54535986.101021372</v>
      </c>
      <c r="U77" s="9">
        <v>47.066464740000001</v>
      </c>
      <c r="V77" s="13">
        <v>46.837481709999999</v>
      </c>
      <c r="W77" s="13">
        <v>42.426240788999998</v>
      </c>
      <c r="X77" s="19">
        <v>48.188200000000002</v>
      </c>
      <c r="Y77" s="13">
        <v>80.759322710000006</v>
      </c>
      <c r="Z77" s="13">
        <v>73.524181630000001</v>
      </c>
      <c r="AA77" s="13">
        <v>177.3483492991385</v>
      </c>
      <c r="AB77" s="77">
        <v>-15.535547073386144</v>
      </c>
      <c r="AC77" s="43">
        <v>6.9</v>
      </c>
      <c r="AD77" s="1">
        <v>11.770417380831056</v>
      </c>
      <c r="AE77" s="13">
        <v>23.135368490289817</v>
      </c>
      <c r="AF77" s="79">
        <v>16.058740159999999</v>
      </c>
      <c r="AG77" s="4">
        <v>14.10749</v>
      </c>
      <c r="AH77" s="81">
        <v>39.915114936784597</v>
      </c>
      <c r="AI77" s="13">
        <v>15.817231176603979</v>
      </c>
      <c r="AJ77" s="1">
        <v>-2.9172934648394571</v>
      </c>
      <c r="AK77" s="8">
        <v>2919.11</v>
      </c>
      <c r="AL77" s="57">
        <v>39.927999999999997</v>
      </c>
      <c r="AM77" s="85">
        <v>49.185794747952279</v>
      </c>
      <c r="AN77" s="85">
        <v>46.825590221709817</v>
      </c>
    </row>
    <row r="78" spans="1:40" ht="14.4" x14ac:dyDescent="0.3">
      <c r="A78" s="1" t="s">
        <v>60</v>
      </c>
      <c r="B78" s="3">
        <f t="shared" si="1"/>
        <v>77</v>
      </c>
      <c r="C78" s="3">
        <v>1</v>
      </c>
      <c r="D78" s="41">
        <v>158.928</v>
      </c>
      <c r="E78" s="1">
        <v>12407092.57298841</v>
      </c>
      <c r="F78" s="31">
        <v>34.379258847879711</v>
      </c>
      <c r="G78" s="58">
        <v>1872.867974768636</v>
      </c>
      <c r="H78" s="9">
        <v>38.891154303903264</v>
      </c>
      <c r="I78" s="13">
        <v>132.70006811095627</v>
      </c>
      <c r="J78" s="21">
        <v>81.900000000000006</v>
      </c>
      <c r="K78" s="22">
        <v>70.819999999999993</v>
      </c>
      <c r="L78" s="13">
        <v>624.28932492287868</v>
      </c>
      <c r="M78" s="17">
        <v>66.207999999999998</v>
      </c>
      <c r="N78" s="23">
        <v>5650.5030591678988</v>
      </c>
      <c r="O78" s="51">
        <v>40.006999999999998</v>
      </c>
      <c r="P78" s="17">
        <v>19105.23</v>
      </c>
      <c r="Q78" s="13">
        <v>24070.124377182456</v>
      </c>
      <c r="R78" s="54">
        <v>297.76600000000002</v>
      </c>
      <c r="S78" s="13">
        <v>47.226168289999997</v>
      </c>
      <c r="T78" s="75">
        <v>55048109.662340082</v>
      </c>
      <c r="U78" s="9">
        <v>48.410927039999997</v>
      </c>
      <c r="V78" s="13">
        <v>48.450410699999999</v>
      </c>
      <c r="W78" s="13">
        <v>43.798351121000003</v>
      </c>
      <c r="X78" s="19">
        <v>49.874600000000001</v>
      </c>
      <c r="Y78" s="13">
        <v>82.21</v>
      </c>
      <c r="Z78" s="13">
        <v>76.7051096</v>
      </c>
      <c r="AA78" s="13">
        <v>178.43966870282938</v>
      </c>
      <c r="AB78" s="77">
        <v>-16.449025464527594</v>
      </c>
      <c r="AC78" s="43">
        <v>7</v>
      </c>
      <c r="AD78" s="1">
        <v>11.970956815508565</v>
      </c>
      <c r="AE78" s="13">
        <v>24.188228952128636</v>
      </c>
      <c r="AF78" s="79">
        <v>16.897780770000001</v>
      </c>
      <c r="AG78" s="4">
        <v>13.9795</v>
      </c>
      <c r="AH78" s="81">
        <v>40.073860446515269</v>
      </c>
      <c r="AI78" s="13">
        <v>15.536757018814646</v>
      </c>
      <c r="AJ78" s="1">
        <v>-2.9654590246325494</v>
      </c>
      <c r="AK78" s="8">
        <v>3023.92</v>
      </c>
      <c r="AL78" s="57">
        <v>39.268999999999998</v>
      </c>
      <c r="AM78" s="85">
        <v>48.920139975480744</v>
      </c>
      <c r="AN78" s="85">
        <v>47.05322353108469</v>
      </c>
    </row>
    <row r="79" spans="1:40" ht="14.4" x14ac:dyDescent="0.3">
      <c r="A79" s="1" t="s">
        <v>61</v>
      </c>
      <c r="B79" s="3">
        <f t="shared" si="1"/>
        <v>78</v>
      </c>
      <c r="C79" s="3">
        <v>1</v>
      </c>
      <c r="D79" s="41">
        <v>160.36799999999999</v>
      </c>
      <c r="E79" s="1">
        <v>12454946.465870721</v>
      </c>
      <c r="F79" s="31">
        <v>34.445065764321868</v>
      </c>
      <c r="G79" s="58">
        <v>1862.3770917929839</v>
      </c>
      <c r="H79" s="9">
        <v>38.988686626487933</v>
      </c>
      <c r="I79" s="13">
        <v>142.4083350989649</v>
      </c>
      <c r="J79" s="21">
        <v>82.2</v>
      </c>
      <c r="K79" s="22">
        <v>71.346999999999994</v>
      </c>
      <c r="L79" s="13">
        <v>620.79236393099461</v>
      </c>
      <c r="M79" s="17">
        <v>66.438999999999993</v>
      </c>
      <c r="N79" s="23">
        <v>5688.6130419462061</v>
      </c>
      <c r="O79" s="51">
        <v>41.02</v>
      </c>
      <c r="P79" s="17">
        <v>19159.63</v>
      </c>
      <c r="Q79" s="13">
        <v>24102.12984654606</v>
      </c>
      <c r="R79" s="54">
        <v>299.75099999999998</v>
      </c>
      <c r="S79" s="13">
        <v>48.477881480000001</v>
      </c>
      <c r="T79" s="75">
        <v>55504175.692404151</v>
      </c>
      <c r="U79" s="9">
        <v>49.788805439999997</v>
      </c>
      <c r="V79" s="13">
        <v>49.98048403</v>
      </c>
      <c r="W79" s="13">
        <v>44.825508059000001</v>
      </c>
      <c r="X79" s="19">
        <v>51.453000000000003</v>
      </c>
      <c r="Y79" s="13">
        <v>83.215539089999993</v>
      </c>
      <c r="Z79" s="13">
        <v>78.407421720000002</v>
      </c>
      <c r="AA79" s="13">
        <v>179.10296500339834</v>
      </c>
      <c r="AB79" s="77">
        <v>-16.793282466152249</v>
      </c>
      <c r="AC79" s="43">
        <v>7.1</v>
      </c>
      <c r="AD79" s="1">
        <v>11.917663136317048</v>
      </c>
      <c r="AE79" s="13">
        <v>25.113596930246079</v>
      </c>
      <c r="AF79" s="79">
        <v>17.012914179999999</v>
      </c>
      <c r="AG79" s="4">
        <v>13.74436</v>
      </c>
      <c r="AH79" s="81">
        <v>40.249418683040801</v>
      </c>
      <c r="AI79" s="13">
        <v>15.031189033050728</v>
      </c>
      <c r="AJ79" s="1">
        <v>-2.9080891005025706</v>
      </c>
      <c r="AK79" s="8">
        <v>3104.5</v>
      </c>
      <c r="AL79" s="57">
        <v>38.808999999999997</v>
      </c>
      <c r="AM79" s="85">
        <v>48.735033835440802</v>
      </c>
      <c r="AN79" s="85">
        <v>47.287061747023934</v>
      </c>
    </row>
    <row r="80" spans="1:40" ht="14.4" x14ac:dyDescent="0.3">
      <c r="A80" s="1" t="s">
        <v>62</v>
      </c>
      <c r="B80" s="3">
        <f t="shared" si="1"/>
        <v>79</v>
      </c>
      <c r="C80" s="3">
        <v>1</v>
      </c>
      <c r="D80" s="41">
        <v>160.57499999999999</v>
      </c>
      <c r="E80" s="1">
        <v>12541932.098566471</v>
      </c>
      <c r="F80" s="31">
        <v>34.565359532417148</v>
      </c>
      <c r="G80" s="58">
        <v>1849.6325240460524</v>
      </c>
      <c r="H80" s="9">
        <v>39.053770774076213</v>
      </c>
      <c r="I80" s="13">
        <v>150.33309405485485</v>
      </c>
      <c r="J80" s="21">
        <v>82.8</v>
      </c>
      <c r="K80" s="22">
        <v>72.572999999999993</v>
      </c>
      <c r="L80" s="13">
        <v>616.54417468201746</v>
      </c>
      <c r="M80" s="17">
        <v>65.462000000000003</v>
      </c>
      <c r="N80" s="23">
        <v>5725.5599571527327</v>
      </c>
      <c r="O80" s="51">
        <v>40.664000000000001</v>
      </c>
      <c r="P80" s="17">
        <v>19210.32</v>
      </c>
      <c r="Q80" s="13">
        <v>24121.852938916363</v>
      </c>
      <c r="R80" s="54">
        <v>299.83499999999998</v>
      </c>
      <c r="S80" s="13">
        <v>49.427269000000003</v>
      </c>
      <c r="T80" s="75">
        <v>55804263.275903799</v>
      </c>
      <c r="U80" s="9">
        <v>50.600390079999997</v>
      </c>
      <c r="V80" s="13">
        <v>51.092685889999998</v>
      </c>
      <c r="W80" s="13">
        <v>45.552293122999998</v>
      </c>
      <c r="X80" s="19">
        <v>52.465699999999998</v>
      </c>
      <c r="Y80" s="13">
        <v>87.824974789999999</v>
      </c>
      <c r="Z80" s="13">
        <v>81.565262610000005</v>
      </c>
      <c r="AA80" s="13">
        <v>178.60967039191092</v>
      </c>
      <c r="AB80" s="77">
        <v>-16.725932811264546</v>
      </c>
      <c r="AC80" s="43">
        <v>7.2</v>
      </c>
      <c r="AD80" s="1">
        <v>12.000267343937976</v>
      </c>
      <c r="AE80" s="13">
        <v>25.736894162101649</v>
      </c>
      <c r="AF80" s="79">
        <v>17.094840000000001</v>
      </c>
      <c r="AG80" s="4">
        <v>10.99855</v>
      </c>
      <c r="AH80" s="81">
        <v>40.430680076738561</v>
      </c>
      <c r="AI80" s="13">
        <v>14.399127596505231</v>
      </c>
      <c r="AJ80" s="1">
        <v>-2.7987261564408321</v>
      </c>
      <c r="AK80" s="8">
        <v>3157.4</v>
      </c>
      <c r="AL80" s="57">
        <v>38.43</v>
      </c>
      <c r="AM80" s="85">
        <v>48.853557884796395</v>
      </c>
      <c r="AN80" s="85">
        <v>47.517550250905842</v>
      </c>
    </row>
    <row r="81" spans="1:40" ht="14.4" x14ac:dyDescent="0.3">
      <c r="A81" s="1" t="s">
        <v>63</v>
      </c>
      <c r="B81" s="3">
        <f t="shared" si="1"/>
        <v>80</v>
      </c>
      <c r="C81" s="3">
        <v>1</v>
      </c>
      <c r="D81" s="41">
        <v>162.67699999999999</v>
      </c>
      <c r="E81" s="1">
        <v>12678935.918133404</v>
      </c>
      <c r="F81" s="31">
        <v>34.754609229427473</v>
      </c>
      <c r="G81" s="58">
        <v>1835.5910294067853</v>
      </c>
      <c r="H81" s="9">
        <v>39.063899113296827</v>
      </c>
      <c r="I81" s="13">
        <v>156.24663829305999</v>
      </c>
      <c r="J81" s="21">
        <v>82.7</v>
      </c>
      <c r="K81" s="22">
        <v>73.078000000000003</v>
      </c>
      <c r="L81" s="13">
        <v>611.86367646892847</v>
      </c>
      <c r="M81" s="17">
        <v>64.784000000000006</v>
      </c>
      <c r="N81" s="23">
        <v>5761.316508049601</v>
      </c>
      <c r="O81" s="51">
        <v>40.213000000000001</v>
      </c>
      <c r="P81" s="17">
        <v>19223.189999999999</v>
      </c>
      <c r="Q81" s="13">
        <v>24129.070865625879</v>
      </c>
      <c r="R81" s="54">
        <v>301.63400000000001</v>
      </c>
      <c r="S81" s="13">
        <v>50.249419570000001</v>
      </c>
      <c r="T81" s="75">
        <v>55921800.880406916</v>
      </c>
      <c r="U81" s="9">
        <v>51.627952720000003</v>
      </c>
      <c r="V81" s="13">
        <v>51.581872670000003</v>
      </c>
      <c r="W81" s="13">
        <v>46.449926796</v>
      </c>
      <c r="X81" s="19">
        <v>53.284199999999998</v>
      </c>
      <c r="Y81" s="13">
        <v>91.217376160000001</v>
      </c>
      <c r="Z81" s="13">
        <v>83.610803739999994</v>
      </c>
      <c r="AA81" s="13">
        <v>179.13800261813961</v>
      </c>
      <c r="AB81" s="77">
        <v>-16.430578099307901</v>
      </c>
      <c r="AC81" s="43">
        <v>7.3</v>
      </c>
      <c r="AD81" s="1">
        <v>12.217387707833568</v>
      </c>
      <c r="AE81" s="13">
        <v>26.032687413595923</v>
      </c>
      <c r="AF81" s="79">
        <v>14.858644740000001</v>
      </c>
      <c r="AG81" s="4">
        <v>9.4757499999999997</v>
      </c>
      <c r="AH81" s="81">
        <v>40.610805606085648</v>
      </c>
      <c r="AI81" s="13">
        <v>13.731218776310676</v>
      </c>
      <c r="AJ81" s="1">
        <v>-2.6775498877065429</v>
      </c>
      <c r="AK81" s="8">
        <v>3217.69</v>
      </c>
      <c r="AL81" s="57">
        <v>39.74</v>
      </c>
      <c r="AM81" s="85">
        <v>49.31721865358292</v>
      </c>
      <c r="AN81" s="85">
        <v>47.735702643915872</v>
      </c>
    </row>
    <row r="82" spans="1:40" ht="14.4" x14ac:dyDescent="0.3">
      <c r="A82" s="1" t="s">
        <v>64</v>
      </c>
      <c r="B82" s="3">
        <f t="shared" si="1"/>
        <v>81</v>
      </c>
      <c r="C82" s="3">
        <v>1</v>
      </c>
      <c r="D82" s="41">
        <v>162.16999999999999</v>
      </c>
      <c r="E82" s="1">
        <v>12860839.000285808</v>
      </c>
      <c r="F82" s="31">
        <v>35.004100460015778</v>
      </c>
      <c r="G82" s="58">
        <v>1822.9028722656676</v>
      </c>
      <c r="H82" s="9">
        <v>39.039147610720029</v>
      </c>
      <c r="I82" s="13">
        <v>161.12820311232946</v>
      </c>
      <c r="J82" s="21">
        <v>83.3</v>
      </c>
      <c r="K82" s="22">
        <v>73.44</v>
      </c>
      <c r="L82" s="13">
        <v>607.63429075522254</v>
      </c>
      <c r="M82" s="17">
        <v>64.498999999999995</v>
      </c>
      <c r="N82" s="23">
        <v>5795.5976346552734</v>
      </c>
      <c r="O82" s="51">
        <v>40.037999999999997</v>
      </c>
      <c r="P82" s="17">
        <v>19210.45</v>
      </c>
      <c r="Q82" s="13">
        <v>24130.583229104024</v>
      </c>
      <c r="R82" s="54">
        <v>303.02</v>
      </c>
      <c r="S82" s="13">
        <v>51.503784199999998</v>
      </c>
      <c r="T82" s="75">
        <v>55923189.633267038</v>
      </c>
      <c r="U82" s="9">
        <v>52.985000929999998</v>
      </c>
      <c r="V82" s="13">
        <v>52.900886300000003</v>
      </c>
      <c r="W82" s="13">
        <v>47.655430711999998</v>
      </c>
      <c r="X82" s="19">
        <v>54.336199999999998</v>
      </c>
      <c r="Y82" s="13">
        <v>90.406069830000007</v>
      </c>
      <c r="Z82" s="13">
        <v>84.76250632</v>
      </c>
      <c r="AA82" s="13">
        <v>179.41693763729694</v>
      </c>
      <c r="AB82" s="77">
        <v>-16.139622475155274</v>
      </c>
      <c r="AC82" s="43">
        <v>7.3</v>
      </c>
      <c r="AD82" s="1">
        <v>12.293587916331585</v>
      </c>
      <c r="AE82" s="13">
        <v>26.162834339336651</v>
      </c>
      <c r="AF82" s="79">
        <v>16.440645150000002</v>
      </c>
      <c r="AG82" s="4">
        <v>9.2668300000000006</v>
      </c>
      <c r="AH82" s="81">
        <v>40.790397453205415</v>
      </c>
      <c r="AI82" s="13">
        <v>13.10470283248897</v>
      </c>
      <c r="AJ82" s="1">
        <v>-2.5732397631039907</v>
      </c>
      <c r="AK82" s="8">
        <v>3300.46</v>
      </c>
      <c r="AL82" s="57">
        <v>39.526000000000003</v>
      </c>
      <c r="AM82" s="85">
        <v>49.959237666148141</v>
      </c>
      <c r="AN82" s="85">
        <v>47.937728997799191</v>
      </c>
    </row>
    <row r="83" spans="1:40" ht="14.4" x14ac:dyDescent="0.3">
      <c r="A83" s="1" t="s">
        <v>65</v>
      </c>
      <c r="B83" s="3">
        <f t="shared" si="1"/>
        <v>82</v>
      </c>
      <c r="C83" s="3">
        <v>1</v>
      </c>
      <c r="D83" s="41">
        <v>161.99199999999999</v>
      </c>
      <c r="E83" s="1">
        <v>13082065.063159177</v>
      </c>
      <c r="F83" s="31">
        <v>35.304427984130591</v>
      </c>
      <c r="G83" s="58">
        <v>1814.1707618844728</v>
      </c>
      <c r="H83" s="9">
        <v>39.003910996353831</v>
      </c>
      <c r="I83" s="13">
        <v>166.1371344269721</v>
      </c>
      <c r="J83" s="21">
        <v>83</v>
      </c>
      <c r="K83" s="22">
        <v>73.478000000000009</v>
      </c>
      <c r="L83" s="13">
        <v>604.72358729482426</v>
      </c>
      <c r="M83" s="17">
        <v>63.790999999999997</v>
      </c>
      <c r="N83" s="23">
        <v>5828.9232766656205</v>
      </c>
      <c r="O83" s="51">
        <v>38.966999999999999</v>
      </c>
      <c r="P83" s="17">
        <v>19193.189999999999</v>
      </c>
      <c r="Q83" s="13">
        <v>24133.914959949489</v>
      </c>
      <c r="R83" s="54">
        <v>302.97699999999998</v>
      </c>
      <c r="S83" s="13">
        <v>52.951096679999999</v>
      </c>
      <c r="T83" s="75">
        <v>55885484.202643424</v>
      </c>
      <c r="U83" s="9">
        <v>54.357891619999997</v>
      </c>
      <c r="V83" s="13">
        <v>53.707885079999997</v>
      </c>
      <c r="W83" s="13">
        <v>48.836544353000001</v>
      </c>
      <c r="X83" s="19">
        <v>55.412799999999997</v>
      </c>
      <c r="Y83" s="13">
        <v>92.476706280000002</v>
      </c>
      <c r="Z83" s="13">
        <v>87.956015840000006</v>
      </c>
      <c r="AA83" s="13">
        <v>178.83889914208063</v>
      </c>
      <c r="AB83" s="77">
        <v>-16.083567065670159</v>
      </c>
      <c r="AC83" s="43">
        <v>7.3</v>
      </c>
      <c r="AD83" s="1">
        <v>12.425527916754751</v>
      </c>
      <c r="AE83" s="13">
        <v>26.310120226158478</v>
      </c>
      <c r="AF83" s="79">
        <v>15.629895210000001</v>
      </c>
      <c r="AG83" s="4">
        <v>8.9635110000000005</v>
      </c>
      <c r="AH83" s="81">
        <v>40.972780395184898</v>
      </c>
      <c r="AI83" s="13">
        <v>12.586517083711026</v>
      </c>
      <c r="AJ83" s="1">
        <v>-2.5100127262410923</v>
      </c>
      <c r="AK83" s="8">
        <v>3375.38</v>
      </c>
      <c r="AL83" s="57">
        <v>40.631999999999998</v>
      </c>
      <c r="AM83" s="85">
        <v>50.59830609965686</v>
      </c>
      <c r="AN83" s="85">
        <v>48.123016512880504</v>
      </c>
    </row>
    <row r="84" spans="1:40" ht="14.4" x14ac:dyDescent="0.3">
      <c r="A84" s="1" t="s">
        <v>66</v>
      </c>
      <c r="B84" s="3">
        <f t="shared" si="1"/>
        <v>83</v>
      </c>
      <c r="C84" s="3">
        <v>1</v>
      </c>
      <c r="D84" s="41">
        <v>161.12100000000001</v>
      </c>
      <c r="E84" s="1">
        <v>13339671.791448023</v>
      </c>
      <c r="F84" s="31">
        <v>35.649860175766804</v>
      </c>
      <c r="G84" s="58">
        <v>1811.6958353537393</v>
      </c>
      <c r="H84" s="9">
        <v>38.980493133932733</v>
      </c>
      <c r="I84" s="13">
        <v>172.40500176365515</v>
      </c>
      <c r="J84" s="21">
        <v>82.4</v>
      </c>
      <c r="K84" s="22">
        <v>73.977000000000004</v>
      </c>
      <c r="L84" s="13">
        <v>603.89861178457977</v>
      </c>
      <c r="M84" s="17">
        <v>63.558999999999997</v>
      </c>
      <c r="N84" s="23">
        <v>5862.1446079936877</v>
      </c>
      <c r="O84" s="51">
        <v>39.268000000000001</v>
      </c>
      <c r="P84" s="17">
        <v>19189.34</v>
      </c>
      <c r="Q84" s="13">
        <v>24146.118568155805</v>
      </c>
      <c r="R84" s="54">
        <v>303.47899999999998</v>
      </c>
      <c r="S84" s="13">
        <v>54.38731842</v>
      </c>
      <c r="T84" s="75">
        <v>55879971.701311059</v>
      </c>
      <c r="U84" s="9">
        <v>55.572519079999999</v>
      </c>
      <c r="V84" s="13">
        <v>55.01116992</v>
      </c>
      <c r="W84" s="13">
        <v>49.724914499999997</v>
      </c>
      <c r="X84" s="19">
        <v>56.571199999999997</v>
      </c>
      <c r="Y84" s="13">
        <v>93.292403320000005</v>
      </c>
      <c r="Z84" s="13">
        <v>90.300510119999998</v>
      </c>
      <c r="AA84" s="13">
        <v>178.5584245186532</v>
      </c>
      <c r="AB84" s="77">
        <v>-16.473077573657847</v>
      </c>
      <c r="AC84" s="43">
        <v>7.5</v>
      </c>
      <c r="AD84" s="1">
        <v>12.563003463289894</v>
      </c>
      <c r="AE84" s="13">
        <v>26.646126728955149</v>
      </c>
      <c r="AF84" s="79">
        <v>15.7602443</v>
      </c>
      <c r="AG84" s="4">
        <v>9.752281</v>
      </c>
      <c r="AH84" s="81">
        <v>41.162840091520941</v>
      </c>
      <c r="AI84" s="13">
        <v>12.232784374168975</v>
      </c>
      <c r="AJ84" s="1">
        <v>-2.5100072751185554</v>
      </c>
      <c r="AK84" s="8">
        <v>3444.25</v>
      </c>
      <c r="AL84" s="57">
        <v>41.41</v>
      </c>
      <c r="AM84" s="85">
        <v>51.072915818316964</v>
      </c>
      <c r="AN84" s="85">
        <v>48.293438313688924</v>
      </c>
    </row>
    <row r="85" spans="1:40" ht="14.4" x14ac:dyDescent="0.3">
      <c r="A85" s="1" t="s">
        <v>67</v>
      </c>
      <c r="B85" s="3">
        <f t="shared" si="1"/>
        <v>84</v>
      </c>
      <c r="C85" s="3">
        <v>1</v>
      </c>
      <c r="D85" s="41">
        <v>161.864</v>
      </c>
      <c r="E85" s="1">
        <v>13623832.419467522</v>
      </c>
      <c r="F85" s="31">
        <v>36.026578929735976</v>
      </c>
      <c r="G85" s="58">
        <v>1815.2856786934065</v>
      </c>
      <c r="H85" s="9">
        <v>38.976916287331136</v>
      </c>
      <c r="I85" s="13">
        <v>180.19124045290502</v>
      </c>
      <c r="J85" s="21">
        <v>82.6</v>
      </c>
      <c r="K85" s="22">
        <v>74.414000000000001</v>
      </c>
      <c r="L85" s="13">
        <v>605.09522623113548</v>
      </c>
      <c r="M85" s="17">
        <v>63.231999999999999</v>
      </c>
      <c r="N85" s="23">
        <v>5895.2596822721207</v>
      </c>
      <c r="O85" s="51">
        <v>39.472999999999999</v>
      </c>
      <c r="P85" s="17">
        <v>19187.669999999998</v>
      </c>
      <c r="Q85" s="13">
        <v>24169.106049193408</v>
      </c>
      <c r="R85" s="54">
        <v>304.79000000000002</v>
      </c>
      <c r="S85" s="13">
        <v>55.171238270000003</v>
      </c>
      <c r="T85" s="75">
        <v>55933170.047950909</v>
      </c>
      <c r="U85" s="9">
        <v>56.716307329999999</v>
      </c>
      <c r="V85" s="13">
        <v>55.955560550000001</v>
      </c>
      <c r="W85" s="13">
        <v>50.609092740999998</v>
      </c>
      <c r="X85" s="19">
        <v>57.395600000000002</v>
      </c>
      <c r="Y85" s="13">
        <v>97.901193890000002</v>
      </c>
      <c r="Z85" s="13">
        <v>92.647580320000003</v>
      </c>
      <c r="AA85" s="13">
        <v>178.73410531566614</v>
      </c>
      <c r="AB85" s="77">
        <v>-17.295289293569166</v>
      </c>
      <c r="AC85" s="43">
        <v>7.8</v>
      </c>
      <c r="AD85" s="1">
        <v>12.462191885857759</v>
      </c>
      <c r="AE85" s="13">
        <v>27.215631409746823</v>
      </c>
      <c r="AF85" s="79">
        <v>15.371960489999999</v>
      </c>
      <c r="AG85" s="4">
        <v>9.8335469999999994</v>
      </c>
      <c r="AH85" s="81">
        <v>41.358277727069101</v>
      </c>
      <c r="AI85" s="13">
        <v>12.039888317415663</v>
      </c>
      <c r="AJ85" s="1">
        <v>-2.5701834004408219</v>
      </c>
      <c r="AK85" s="8">
        <v>3510.92</v>
      </c>
      <c r="AL85" s="57">
        <v>42.32</v>
      </c>
      <c r="AM85" s="85">
        <v>51.336642381978358</v>
      </c>
      <c r="AN85" s="85">
        <v>48.456208649852293</v>
      </c>
    </row>
    <row r="86" spans="1:40" ht="14.4" x14ac:dyDescent="0.3">
      <c r="A86" s="1" t="s">
        <v>68</v>
      </c>
      <c r="B86" s="3">
        <f t="shared" si="1"/>
        <v>85</v>
      </c>
      <c r="C86" s="3">
        <v>1</v>
      </c>
      <c r="D86" s="41">
        <v>162.67099999999999</v>
      </c>
      <c r="E86" s="1">
        <v>13914643.778107829</v>
      </c>
      <c r="F86" s="31">
        <v>36.408674596850183</v>
      </c>
      <c r="G86" s="58">
        <v>1821.8643786102061</v>
      </c>
      <c r="H86" s="9">
        <v>38.985833607008644</v>
      </c>
      <c r="I86" s="13">
        <v>188.75433133907754</v>
      </c>
      <c r="J86" s="21">
        <v>82.6</v>
      </c>
      <c r="K86" s="22">
        <v>74.478999999999999</v>
      </c>
      <c r="L86" s="13">
        <v>607.28812620340204</v>
      </c>
      <c r="M86" s="17">
        <v>63.503999999999998</v>
      </c>
      <c r="N86" s="23">
        <v>5927.8028432416777</v>
      </c>
      <c r="O86" s="51">
        <v>40.593000000000004</v>
      </c>
      <c r="P86" s="17">
        <v>19171.64</v>
      </c>
      <c r="Q86" s="13">
        <v>24198.900986021777</v>
      </c>
      <c r="R86" s="54">
        <v>306.85199999999998</v>
      </c>
      <c r="S86" s="13">
        <v>56.144449549999997</v>
      </c>
      <c r="T86" s="75">
        <v>56023319.810684778</v>
      </c>
      <c r="U86" s="9">
        <v>57.791026430000002</v>
      </c>
      <c r="V86" s="13">
        <v>57.515776010000003</v>
      </c>
      <c r="W86" s="13">
        <v>51.772507013999999</v>
      </c>
      <c r="X86" s="19">
        <v>58.295499999999997</v>
      </c>
      <c r="Y86" s="13">
        <v>100.74757593</v>
      </c>
      <c r="Z86" s="13">
        <v>94.078455210000001</v>
      </c>
      <c r="AA86" s="13">
        <v>179.36036769481677</v>
      </c>
      <c r="AB86" s="77">
        <v>-18.283048401518549</v>
      </c>
      <c r="AC86" s="43">
        <v>8.1999999999999993</v>
      </c>
      <c r="AD86" s="1">
        <v>12.797759846726354</v>
      </c>
      <c r="AE86" s="13">
        <v>27.920072262391244</v>
      </c>
      <c r="AF86" s="79">
        <v>15.020298439999999</v>
      </c>
      <c r="AG86" s="4">
        <v>8.8301320000000008</v>
      </c>
      <c r="AH86" s="81">
        <v>41.548248766566033</v>
      </c>
      <c r="AI86" s="13">
        <v>11.935628611908378</v>
      </c>
      <c r="AJ86" s="1">
        <v>-2.6566428002687643</v>
      </c>
      <c r="AK86" s="8">
        <v>3573.44</v>
      </c>
      <c r="AL86" s="57">
        <v>42.786999999999999</v>
      </c>
      <c r="AM86" s="85">
        <v>51.469035895232039</v>
      </c>
      <c r="AN86" s="85">
        <v>48.62362232434112</v>
      </c>
    </row>
    <row r="87" spans="1:40" ht="14.4" x14ac:dyDescent="0.3">
      <c r="A87" s="1" t="s">
        <v>69</v>
      </c>
      <c r="B87" s="3">
        <f t="shared" si="1"/>
        <v>86</v>
      </c>
      <c r="C87" s="3">
        <v>1</v>
      </c>
      <c r="D87" s="41">
        <v>163.12299999999999</v>
      </c>
      <c r="E87" s="1">
        <v>14198152.013153736</v>
      </c>
      <c r="F87" s="31">
        <v>36.77824350932454</v>
      </c>
      <c r="G87" s="58">
        <v>1828.2242988336097</v>
      </c>
      <c r="H87" s="9">
        <v>38.998507133202892</v>
      </c>
      <c r="I87" s="13">
        <v>197.45098924849978</v>
      </c>
      <c r="J87" s="21">
        <v>82.5</v>
      </c>
      <c r="K87" s="22">
        <v>75.018000000000001</v>
      </c>
      <c r="L87" s="13">
        <v>609.40809961120328</v>
      </c>
      <c r="M87" s="17">
        <v>63.15</v>
      </c>
      <c r="N87" s="23">
        <v>5960.0172391896658</v>
      </c>
      <c r="O87" s="51">
        <v>41.009</v>
      </c>
      <c r="P87" s="17">
        <v>19145.150000000001</v>
      </c>
      <c r="Q87" s="13">
        <v>24231.567476880013</v>
      </c>
      <c r="R87" s="54">
        <v>307.904</v>
      </c>
      <c r="S87" s="13">
        <v>56.955224659999999</v>
      </c>
      <c r="T87" s="75">
        <v>56125747.1768746</v>
      </c>
      <c r="U87" s="9">
        <v>58.733135959999998</v>
      </c>
      <c r="V87" s="13">
        <v>58.064953580000001</v>
      </c>
      <c r="W87" s="13">
        <v>52.483772508999998</v>
      </c>
      <c r="X87" s="19">
        <v>59.116700000000002</v>
      </c>
      <c r="Y87" s="13">
        <v>100.76590969999999</v>
      </c>
      <c r="Z87" s="13">
        <v>95.412948979999996</v>
      </c>
      <c r="AA87" s="13">
        <v>179.42850209942446</v>
      </c>
      <c r="AB87" s="77">
        <v>-19.169406228923943</v>
      </c>
      <c r="AC87" s="43">
        <v>8.6</v>
      </c>
      <c r="AD87" s="1">
        <v>13.165293233960007</v>
      </c>
      <c r="AE87" s="13">
        <v>28.662242055542475</v>
      </c>
      <c r="AF87" s="79">
        <v>14.061466169999999</v>
      </c>
      <c r="AG87" s="4">
        <v>7.789371</v>
      </c>
      <c r="AH87" s="81">
        <v>41.725829447027465</v>
      </c>
      <c r="AI87" s="13">
        <v>11.838226739492084</v>
      </c>
      <c r="AJ87" s="1">
        <v>-2.7346213861671411</v>
      </c>
      <c r="AK87" s="8">
        <v>3631.28</v>
      </c>
      <c r="AL87" s="57">
        <v>43.753</v>
      </c>
      <c r="AM87" s="85">
        <v>51.566122946013671</v>
      </c>
      <c r="AN87" s="85">
        <v>48.811902224444907</v>
      </c>
    </row>
    <row r="88" spans="1:40" ht="14.4" x14ac:dyDescent="0.3">
      <c r="A88" s="1" t="s">
        <v>70</v>
      </c>
      <c r="B88" s="3">
        <f t="shared" si="1"/>
        <v>87</v>
      </c>
      <c r="C88" s="3">
        <v>1</v>
      </c>
      <c r="D88" s="41">
        <v>163.62200000000001</v>
      </c>
      <c r="E88" s="1">
        <v>14464587.198930096</v>
      </c>
      <c r="F88" s="31">
        <v>37.12272724561123</v>
      </c>
      <c r="G88" s="58">
        <v>1831.4294806361402</v>
      </c>
      <c r="H88" s="9">
        <v>39.007007227706595</v>
      </c>
      <c r="I88" s="13">
        <v>205.77240749334698</v>
      </c>
      <c r="J88" s="21">
        <v>82.8</v>
      </c>
      <c r="K88" s="22">
        <v>75.924999999999997</v>
      </c>
      <c r="L88" s="13">
        <v>610.47649354538009</v>
      </c>
      <c r="M88" s="17">
        <v>63.027999999999999</v>
      </c>
      <c r="N88" s="23">
        <v>5992.5037191764432</v>
      </c>
      <c r="O88" s="51">
        <v>40.531999999999996</v>
      </c>
      <c r="P88" s="17">
        <v>19131.82</v>
      </c>
      <c r="Q88" s="13">
        <v>24264.006281307655</v>
      </c>
      <c r="R88" s="54">
        <v>309.44</v>
      </c>
      <c r="S88" s="13">
        <v>57.774065659999998</v>
      </c>
      <c r="T88" s="75">
        <v>56218845.300515078</v>
      </c>
      <c r="U88" s="9">
        <v>59.744133589999997</v>
      </c>
      <c r="V88" s="13">
        <v>58.657044489999997</v>
      </c>
      <c r="W88" s="13">
        <v>53.121871542000001</v>
      </c>
      <c r="X88" s="19">
        <v>60.002200000000002</v>
      </c>
      <c r="Y88" s="13">
        <v>102.62943687000001</v>
      </c>
      <c r="Z88" s="13">
        <v>97.023796070000003</v>
      </c>
      <c r="AA88" s="13">
        <v>179.83150795259851</v>
      </c>
      <c r="AB88" s="77">
        <v>-19.723862434889146</v>
      </c>
      <c r="AC88" s="43">
        <v>8.8000000000000007</v>
      </c>
      <c r="AD88" s="1">
        <v>12.948231602966343</v>
      </c>
      <c r="AE88" s="13">
        <v>29.358304594763847</v>
      </c>
      <c r="AF88" s="79">
        <v>14.23238656</v>
      </c>
      <c r="AG88" s="4">
        <v>7.317653</v>
      </c>
      <c r="AH88" s="81">
        <v>41.8848539449979</v>
      </c>
      <c r="AI88" s="13">
        <v>11.668492507746191</v>
      </c>
      <c r="AJ88" s="1">
        <v>-2.7735297210734844</v>
      </c>
      <c r="AK88" s="8">
        <v>3680.72</v>
      </c>
      <c r="AL88" s="57">
        <v>44.207999999999998</v>
      </c>
      <c r="AM88" s="85">
        <v>51.716738017040115</v>
      </c>
      <c r="AN88" s="85">
        <v>49.036513564596156</v>
      </c>
    </row>
    <row r="89" spans="1:40" ht="14.4" x14ac:dyDescent="0.3">
      <c r="A89" s="1" t="s">
        <v>71</v>
      </c>
      <c r="B89" s="3">
        <f t="shared" si="1"/>
        <v>88</v>
      </c>
      <c r="C89" s="3">
        <v>1</v>
      </c>
      <c r="D89" s="41">
        <v>162.63499999999999</v>
      </c>
      <c r="E89" s="1">
        <v>14709909.864798909</v>
      </c>
      <c r="F89" s="31">
        <v>37.436853746689359</v>
      </c>
      <c r="G89" s="58">
        <v>1830.350896877155</v>
      </c>
      <c r="H89" s="9">
        <v>39.008327840204132</v>
      </c>
      <c r="I89" s="13">
        <v>213.30444204871355</v>
      </c>
      <c r="J89" s="21">
        <v>83.3</v>
      </c>
      <c r="K89" s="22">
        <v>76.381</v>
      </c>
      <c r="L89" s="13">
        <v>610.11696562571831</v>
      </c>
      <c r="M89" s="17">
        <v>63.497</v>
      </c>
      <c r="N89" s="23">
        <v>6025.2318823669284</v>
      </c>
      <c r="O89" s="51">
        <v>41.289000000000001</v>
      </c>
      <c r="P89" s="17">
        <v>19126.12</v>
      </c>
      <c r="Q89" s="13">
        <v>24296.279271539726</v>
      </c>
      <c r="R89" s="54">
        <v>310.24700000000001</v>
      </c>
      <c r="S89" s="13">
        <v>58.251179149999999</v>
      </c>
      <c r="T89" s="75">
        <v>56293242.731471598</v>
      </c>
      <c r="U89" s="9">
        <v>60.728630389999999</v>
      </c>
      <c r="V89" s="13">
        <v>59.831575020000002</v>
      </c>
      <c r="W89" s="13">
        <v>53.656460357999997</v>
      </c>
      <c r="X89" s="19">
        <v>60.49</v>
      </c>
      <c r="Y89" s="13">
        <v>106.44192580000001</v>
      </c>
      <c r="Z89" s="13">
        <v>98.333933720000005</v>
      </c>
      <c r="AA89" s="13">
        <v>179.93027772852528</v>
      </c>
      <c r="AB89" s="77">
        <v>-20.000155793711404</v>
      </c>
      <c r="AC89" s="43">
        <v>9</v>
      </c>
      <c r="AD89" s="1">
        <v>13.202549575070822</v>
      </c>
      <c r="AE89" s="13">
        <v>29.939592473695125</v>
      </c>
      <c r="AF89" s="79">
        <v>13.83123803</v>
      </c>
      <c r="AG89" s="4">
        <v>6.831429</v>
      </c>
      <c r="AH89" s="81">
        <v>42.004184495410001</v>
      </c>
      <c r="AI89" s="13">
        <v>11.378495444802134</v>
      </c>
      <c r="AJ89" s="1">
        <v>-2.7772747163053819</v>
      </c>
      <c r="AK89" s="8">
        <v>3725.69</v>
      </c>
      <c r="AL89" s="57">
        <v>44.412999999999997</v>
      </c>
      <c r="AM89" s="85">
        <v>51.937085731430138</v>
      </c>
      <c r="AN89" s="85">
        <v>49.270552962904496</v>
      </c>
    </row>
    <row r="90" spans="1:40" ht="14.4" x14ac:dyDescent="0.3">
      <c r="A90" s="1" t="s">
        <v>72</v>
      </c>
      <c r="B90" s="3">
        <f t="shared" si="1"/>
        <v>89</v>
      </c>
      <c r="C90" s="3">
        <v>1</v>
      </c>
      <c r="D90" s="41">
        <v>164.947</v>
      </c>
      <c r="E90" s="1">
        <v>14940799.363164732</v>
      </c>
      <c r="F90" s="31">
        <v>37.729341294232292</v>
      </c>
      <c r="G90" s="58">
        <v>1826.0743117885916</v>
      </c>
      <c r="H90" s="9">
        <v>39.005117828288441</v>
      </c>
      <c r="I90" s="13">
        <v>219.8851021103647</v>
      </c>
      <c r="J90" s="21">
        <v>84.6</v>
      </c>
      <c r="K90" s="22">
        <v>76.926000000000002</v>
      </c>
      <c r="L90" s="13">
        <v>608.69143726286381</v>
      </c>
      <c r="M90" s="17">
        <v>63.435000000000002</v>
      </c>
      <c r="N90" s="23">
        <v>6057.8951895029077</v>
      </c>
      <c r="O90" s="51">
        <v>41.908000000000001</v>
      </c>
      <c r="P90" s="17">
        <v>19131.41</v>
      </c>
      <c r="Q90" s="13">
        <v>24332.07952381263</v>
      </c>
      <c r="R90" s="54">
        <v>310.81900000000002</v>
      </c>
      <c r="S90" s="13">
        <v>59.188769960000002</v>
      </c>
      <c r="T90" s="75">
        <v>56354506.35064818</v>
      </c>
      <c r="U90" s="9">
        <v>61.706000119999999</v>
      </c>
      <c r="V90" s="13">
        <v>60.71603898</v>
      </c>
      <c r="W90" s="13">
        <v>54.169049227999999</v>
      </c>
      <c r="X90" s="19">
        <v>61.109499999999997</v>
      </c>
      <c r="Y90" s="13">
        <v>108.78355825</v>
      </c>
      <c r="Z90" s="13">
        <v>99.859959790000005</v>
      </c>
      <c r="AA90" s="13">
        <v>180.11307319438242</v>
      </c>
      <c r="AB90" s="77">
        <v>-20.37368544039002</v>
      </c>
      <c r="AC90" s="43">
        <v>9.1</v>
      </c>
      <c r="AD90" s="1">
        <v>13.144915365983994</v>
      </c>
      <c r="AE90" s="13">
        <v>30.369154806159461</v>
      </c>
      <c r="AF90" s="79">
        <v>13.076890150000001</v>
      </c>
      <c r="AG90" s="4">
        <v>6.4405229999999998</v>
      </c>
      <c r="AH90" s="81">
        <v>42.052103251608685</v>
      </c>
      <c r="AI90" s="13">
        <v>10.959073474970506</v>
      </c>
      <c r="AJ90" s="1">
        <v>-2.7885111692254516</v>
      </c>
      <c r="AK90" s="8">
        <v>3772.12</v>
      </c>
      <c r="AL90" s="57">
        <v>44.25</v>
      </c>
      <c r="AM90" s="85">
        <v>52.165578029838194</v>
      </c>
      <c r="AN90" s="85">
        <v>49.445062542925797</v>
      </c>
    </row>
    <row r="91" spans="1:40" ht="14.4" x14ac:dyDescent="0.3">
      <c r="A91" s="1" t="s">
        <v>73</v>
      </c>
      <c r="B91" s="3">
        <f t="shared" si="1"/>
        <v>90</v>
      </c>
      <c r="C91" s="3">
        <v>1</v>
      </c>
      <c r="D91" s="41">
        <v>165.16</v>
      </c>
      <c r="E91" s="1">
        <v>15170319.532580815</v>
      </c>
      <c r="F91" s="31">
        <v>38.017111031495205</v>
      </c>
      <c r="G91" s="58">
        <v>1819.8532286096802</v>
      </c>
      <c r="H91" s="9">
        <v>39.000540983100628</v>
      </c>
      <c r="I91" s="13">
        <v>225.55043936556203</v>
      </c>
      <c r="J91" s="21">
        <v>84.7</v>
      </c>
      <c r="K91" s="22">
        <v>77.576999999999998</v>
      </c>
      <c r="L91" s="13">
        <v>606.61774286989339</v>
      </c>
      <c r="M91" s="17">
        <v>64.504999999999995</v>
      </c>
      <c r="N91" s="23">
        <v>6090.9004135700252</v>
      </c>
      <c r="O91" s="51">
        <v>42.204000000000001</v>
      </c>
      <c r="P91" s="17">
        <v>19151.599999999999</v>
      </c>
      <c r="Q91" s="13">
        <v>24376.076070511896</v>
      </c>
      <c r="R91" s="54">
        <v>312.99799999999999</v>
      </c>
      <c r="S91" s="13">
        <v>60.155220710000002</v>
      </c>
      <c r="T91" s="75">
        <v>56411184.877149306</v>
      </c>
      <c r="U91" s="9">
        <v>62.74388656</v>
      </c>
      <c r="V91" s="13">
        <v>61.192999350000001</v>
      </c>
      <c r="W91" s="13">
        <v>54.690863159999999</v>
      </c>
      <c r="X91" s="19">
        <v>61.667299999999997</v>
      </c>
      <c r="Y91" s="13">
        <v>106.3999621</v>
      </c>
      <c r="Z91" s="13">
        <v>99.841070130000006</v>
      </c>
      <c r="AA91" s="13">
        <v>181.54065448273326</v>
      </c>
      <c r="AB91" s="77">
        <v>-21.247850734421153</v>
      </c>
      <c r="AC91" s="43">
        <v>9.1</v>
      </c>
      <c r="AD91" s="1">
        <v>13.066775855597639</v>
      </c>
      <c r="AE91" s="13">
        <v>30.6271967387353</v>
      </c>
      <c r="AF91" s="79">
        <v>12.93632648</v>
      </c>
      <c r="AG91" s="4">
        <v>6.4610529999999997</v>
      </c>
      <c r="AH91" s="81">
        <v>41.999420289352244</v>
      </c>
      <c r="AI91" s="13">
        <v>10.398717552271799</v>
      </c>
      <c r="AJ91" s="1">
        <v>-2.8526722949484751</v>
      </c>
      <c r="AK91" s="8">
        <v>3818.92</v>
      </c>
      <c r="AL91" s="57">
        <v>45.250999999999998</v>
      </c>
      <c r="AM91" s="85">
        <v>52.3395581899088</v>
      </c>
      <c r="AN91" s="85">
        <v>49.494013057608015</v>
      </c>
    </row>
    <row r="92" spans="1:40" ht="14.4" x14ac:dyDescent="0.3">
      <c r="A92" s="1" t="s">
        <v>74</v>
      </c>
      <c r="B92" s="3">
        <f t="shared" si="1"/>
        <v>91</v>
      </c>
      <c r="C92" s="3">
        <v>1</v>
      </c>
      <c r="D92" s="41">
        <v>166.304</v>
      </c>
      <c r="E92" s="1">
        <v>15413232.28462453</v>
      </c>
      <c r="F92" s="31">
        <v>38.319102974851248</v>
      </c>
      <c r="G92" s="58">
        <v>1812.7607263411708</v>
      </c>
      <c r="H92" s="9">
        <v>38.99746847269072</v>
      </c>
      <c r="I92" s="13">
        <v>230.40294095955485</v>
      </c>
      <c r="J92" s="21">
        <v>84.9</v>
      </c>
      <c r="K92" s="22">
        <v>77.861000000000004</v>
      </c>
      <c r="L92" s="13">
        <v>604.25357544705696</v>
      </c>
      <c r="M92" s="17">
        <v>65.448999999999998</v>
      </c>
      <c r="N92" s="23">
        <v>6125.0154384011985</v>
      </c>
      <c r="O92" s="51">
        <v>43.143000000000001</v>
      </c>
      <c r="P92" s="17">
        <v>19174.919999999998</v>
      </c>
      <c r="Q92" s="13">
        <v>24433.080404330896</v>
      </c>
      <c r="R92" s="54">
        <v>315.03300000000002</v>
      </c>
      <c r="S92" s="13">
        <v>60.849790200000001</v>
      </c>
      <c r="T92" s="75">
        <v>56471830.766631767</v>
      </c>
      <c r="U92" s="9">
        <v>63.375554829999999</v>
      </c>
      <c r="V92" s="13">
        <v>62.13350621</v>
      </c>
      <c r="W92" s="13">
        <v>55.368334531999999</v>
      </c>
      <c r="X92" s="19">
        <v>62.229399999999998</v>
      </c>
      <c r="Y92" s="13">
        <v>102.55476991</v>
      </c>
      <c r="Z92" s="13">
        <v>98.199314880000003</v>
      </c>
      <c r="AA92" s="13">
        <v>183.28894378580719</v>
      </c>
      <c r="AB92" s="77">
        <v>-22.991655476483039</v>
      </c>
      <c r="AC92" s="43">
        <v>9.1</v>
      </c>
      <c r="AD92" s="1">
        <v>12.999214913973201</v>
      </c>
      <c r="AE92" s="13">
        <v>30.698871827180685</v>
      </c>
      <c r="AF92" s="79">
        <v>13.903250290000001</v>
      </c>
      <c r="AG92" s="4">
        <v>5.6674790000000002</v>
      </c>
      <c r="AH92" s="81">
        <v>41.819128857672958</v>
      </c>
      <c r="AI92" s="13">
        <v>9.6819327484998166</v>
      </c>
      <c r="AJ92" s="1">
        <v>-3.0108643344501083</v>
      </c>
      <c r="AK92" s="8">
        <v>3869.62</v>
      </c>
      <c r="AL92" s="57">
        <v>44.366999999999997</v>
      </c>
      <c r="AM92" s="85">
        <v>52.401524005142548</v>
      </c>
      <c r="AN92" s="85">
        <v>49.35697402458991</v>
      </c>
    </row>
    <row r="93" spans="1:40" ht="14.4" x14ac:dyDescent="0.3">
      <c r="A93" s="1" t="s">
        <v>75</v>
      </c>
      <c r="B93" s="3">
        <f t="shared" si="1"/>
        <v>92</v>
      </c>
      <c r="C93" s="3">
        <v>1</v>
      </c>
      <c r="D93" s="41">
        <v>168.26900000000001</v>
      </c>
      <c r="E93" s="1">
        <v>15671190.697636552</v>
      </c>
      <c r="F93" s="31">
        <v>38.63765421931528</v>
      </c>
      <c r="G93" s="58">
        <v>1805.5726229582481</v>
      </c>
      <c r="H93" s="9">
        <v>38.996989853307952</v>
      </c>
      <c r="I93" s="13">
        <v>234.76826369045682</v>
      </c>
      <c r="J93" s="21">
        <v>83.6</v>
      </c>
      <c r="K93" s="22">
        <v>78.52</v>
      </c>
      <c r="L93" s="13">
        <v>601.85754098608265</v>
      </c>
      <c r="M93" s="17">
        <v>65.819999999999993</v>
      </c>
      <c r="N93" s="23">
        <v>6160.0877714886501</v>
      </c>
      <c r="O93" s="51">
        <v>43.828000000000003</v>
      </c>
      <c r="P93" s="17">
        <v>19207.63</v>
      </c>
      <c r="Q93" s="13">
        <v>24500.668730889513</v>
      </c>
      <c r="R93" s="54">
        <v>316.08999999999997</v>
      </c>
      <c r="S93" s="13">
        <v>61.49403839</v>
      </c>
      <c r="T93" s="75">
        <v>56539143.414031878</v>
      </c>
      <c r="U93" s="9">
        <v>63.845143970000002</v>
      </c>
      <c r="V93" s="13">
        <v>62.448665509999998</v>
      </c>
      <c r="W93" s="13">
        <v>56.071396720999999</v>
      </c>
      <c r="X93" s="19">
        <v>62.851599999999998</v>
      </c>
      <c r="Y93" s="13">
        <v>102.06260672000001</v>
      </c>
      <c r="Z93" s="13">
        <v>97.45388355</v>
      </c>
      <c r="AA93" s="13">
        <v>184.76088736358213</v>
      </c>
      <c r="AB93" s="77">
        <v>-25.326973801044975</v>
      </c>
      <c r="AC93" s="43">
        <v>9.1</v>
      </c>
      <c r="AD93" s="1">
        <v>13.120672912893998</v>
      </c>
      <c r="AE93" s="13">
        <v>30.643344770564166</v>
      </c>
      <c r="AF93" s="79">
        <v>13.30302897</v>
      </c>
      <c r="AG93" s="4">
        <v>4.8013969999999997</v>
      </c>
      <c r="AH93" s="81">
        <v>41.548012476325688</v>
      </c>
      <c r="AI93" s="13">
        <v>8.8793627949341456</v>
      </c>
      <c r="AJ93" s="1">
        <v>-3.2324899909297011</v>
      </c>
      <c r="AK93" s="8">
        <v>3921.93</v>
      </c>
      <c r="AL93" s="57">
        <v>45.034999999999997</v>
      </c>
      <c r="AM93" s="85">
        <v>52.337185616531194</v>
      </c>
      <c r="AN93" s="85">
        <v>49.064818732202184</v>
      </c>
    </row>
    <row r="94" spans="1:40" ht="14.4" x14ac:dyDescent="0.3">
      <c r="A94" s="1" t="s">
        <v>76</v>
      </c>
      <c r="B94" s="3">
        <f t="shared" si="1"/>
        <v>93</v>
      </c>
      <c r="C94" s="3">
        <v>1</v>
      </c>
      <c r="D94" s="41">
        <v>169.57400000000001</v>
      </c>
      <c r="E94" s="1">
        <v>15934152.31560865</v>
      </c>
      <c r="F94" s="31">
        <v>38.960438005218329</v>
      </c>
      <c r="G94" s="58">
        <v>1798.7046214193765</v>
      </c>
      <c r="H94" s="9">
        <v>38.998148865280797</v>
      </c>
      <c r="I94" s="13">
        <v>239.30764493898099</v>
      </c>
      <c r="J94" s="21">
        <v>83</v>
      </c>
      <c r="K94" s="22">
        <v>78.876999999999995</v>
      </c>
      <c r="L94" s="13">
        <v>599.56820713979221</v>
      </c>
      <c r="M94" s="17">
        <v>66.234999999999999</v>
      </c>
      <c r="N94" s="23">
        <v>6195.5448705847966</v>
      </c>
      <c r="O94" s="51">
        <v>44.417000000000002</v>
      </c>
      <c r="P94" s="17">
        <v>19238.580000000002</v>
      </c>
      <c r="Q94" s="13">
        <v>24568.758725473381</v>
      </c>
      <c r="R94" s="54">
        <v>317.34899999999999</v>
      </c>
      <c r="S94" s="13">
        <v>62.532394240000002</v>
      </c>
      <c r="T94" s="75">
        <v>56610082.608162925</v>
      </c>
      <c r="U94" s="9">
        <v>64.020483530000007</v>
      </c>
      <c r="V94" s="13">
        <v>63.061768610000001</v>
      </c>
      <c r="W94" s="13">
        <v>56.590257880000003</v>
      </c>
      <c r="X94" s="19">
        <v>63.2956</v>
      </c>
      <c r="Y94" s="13">
        <v>95.605161409999994</v>
      </c>
      <c r="Z94" s="13">
        <v>95.631734039999998</v>
      </c>
      <c r="AA94" s="13">
        <v>186.3015317895125</v>
      </c>
      <c r="AB94" s="77">
        <v>-27.278841685711672</v>
      </c>
      <c r="AC94" s="43">
        <v>9</v>
      </c>
      <c r="AD94" s="1">
        <v>13.054147031714503</v>
      </c>
      <c r="AE94" s="13">
        <v>30.608465184283897</v>
      </c>
      <c r="AF94" s="79">
        <v>13.36123388</v>
      </c>
      <c r="AG94" s="4">
        <v>3.5314380000000001</v>
      </c>
      <c r="AH94" s="81">
        <v>41.294432379017294</v>
      </c>
      <c r="AI94" s="13">
        <v>8.150070340160843</v>
      </c>
      <c r="AJ94" s="1">
        <v>-3.410015904180983</v>
      </c>
      <c r="AK94" s="8">
        <v>3966.7</v>
      </c>
      <c r="AL94" s="57">
        <v>44.404000000000003</v>
      </c>
      <c r="AM94" s="85">
        <v>52.187388366815263</v>
      </c>
      <c r="AN94" s="85">
        <v>48.753871236878389</v>
      </c>
    </row>
    <row r="95" spans="1:40" ht="14.4" x14ac:dyDescent="0.3">
      <c r="A95" s="1" t="s">
        <v>77</v>
      </c>
      <c r="B95" s="3">
        <f t="shared" si="1"/>
        <v>94</v>
      </c>
      <c r="C95" s="3">
        <v>1</v>
      </c>
      <c r="D95" s="41">
        <v>172.49600000000001</v>
      </c>
      <c r="E95" s="1">
        <v>16196955.66946975</v>
      </c>
      <c r="F95" s="31">
        <v>39.281136342991765</v>
      </c>
      <c r="G95" s="58">
        <v>1792.3673823782701</v>
      </c>
      <c r="H95" s="9">
        <v>38.99980289562761</v>
      </c>
      <c r="I95" s="13">
        <v>244.7965387537464</v>
      </c>
      <c r="J95" s="21">
        <v>83.5</v>
      </c>
      <c r="K95" s="22">
        <v>79.425000000000011</v>
      </c>
      <c r="L95" s="13">
        <v>597.45579412609004</v>
      </c>
      <c r="M95" s="17">
        <v>67.224999999999994</v>
      </c>
      <c r="N95" s="23">
        <v>6231.1693476252667</v>
      </c>
      <c r="O95" s="51">
        <v>45.521000000000001</v>
      </c>
      <c r="P95" s="17">
        <v>19284.48</v>
      </c>
      <c r="Q95" s="13">
        <v>24628.281381221412</v>
      </c>
      <c r="R95" s="54">
        <v>320.77300000000002</v>
      </c>
      <c r="S95" s="13">
        <v>63.159830900000003</v>
      </c>
      <c r="T95" s="75">
        <v>56682631.803956337</v>
      </c>
      <c r="U95" s="9">
        <v>64.333733559999999</v>
      </c>
      <c r="V95" s="13">
        <v>63.604368639999997</v>
      </c>
      <c r="W95" s="13">
        <v>56.957260652999999</v>
      </c>
      <c r="X95" s="19">
        <v>63.955399999999997</v>
      </c>
      <c r="Y95" s="13">
        <v>92.114403800000005</v>
      </c>
      <c r="Z95" s="13">
        <v>94.323986829999996</v>
      </c>
      <c r="AA95" s="13">
        <v>188.72684402885196</v>
      </c>
      <c r="AB95" s="77">
        <v>-27.881295754982112</v>
      </c>
      <c r="AC95" s="43">
        <v>9.1</v>
      </c>
      <c r="AD95" s="1">
        <v>13.142604085771682</v>
      </c>
      <c r="AE95" s="13">
        <v>30.745865553864313</v>
      </c>
      <c r="AF95" s="79">
        <v>12.411690610000001</v>
      </c>
      <c r="AG95" s="4">
        <v>2.4106580000000002</v>
      </c>
      <c r="AH95" s="81">
        <v>41.16498457511949</v>
      </c>
      <c r="AI95" s="13">
        <v>7.6397980508106587</v>
      </c>
      <c r="AJ95" s="1">
        <v>-3.4330344929893464</v>
      </c>
      <c r="AK95" s="8">
        <v>3998.56</v>
      </c>
      <c r="AL95" s="57">
        <v>44.04</v>
      </c>
      <c r="AM95" s="85">
        <v>51.996013952947031</v>
      </c>
      <c r="AN95" s="85">
        <v>48.56087216552104</v>
      </c>
    </row>
    <row r="96" spans="1:40" ht="14.4" x14ac:dyDescent="0.3">
      <c r="A96" s="1" t="s">
        <v>78</v>
      </c>
      <c r="B96" s="3">
        <f t="shared" si="1"/>
        <v>95</v>
      </c>
      <c r="C96" s="3">
        <v>1</v>
      </c>
      <c r="D96" s="41">
        <v>173.53399999999999</v>
      </c>
      <c r="E96" s="1">
        <v>16458242.555784598</v>
      </c>
      <c r="F96" s="31">
        <v>39.59797364716303</v>
      </c>
      <c r="G96" s="58">
        <v>1786.737252709873</v>
      </c>
      <c r="H96" s="9">
        <v>39.000914998629234</v>
      </c>
      <c r="I96" s="13">
        <v>252.01953384518362</v>
      </c>
      <c r="J96" s="21">
        <v>83.3</v>
      </c>
      <c r="K96" s="22">
        <v>79.975999999999999</v>
      </c>
      <c r="L96" s="13">
        <v>595.57908423662434</v>
      </c>
      <c r="M96" s="17">
        <v>67.86</v>
      </c>
      <c r="N96" s="23">
        <v>6267.1731385338353</v>
      </c>
      <c r="O96" s="51">
        <v>46.674999999999997</v>
      </c>
      <c r="P96" s="17">
        <v>19341.23</v>
      </c>
      <c r="Q96" s="13">
        <v>24671.200688352077</v>
      </c>
      <c r="R96" s="54">
        <v>322.09800000000001</v>
      </c>
      <c r="S96" s="13">
        <v>64.000260940000004</v>
      </c>
      <c r="T96" s="75">
        <v>56755792.36365018</v>
      </c>
      <c r="U96" s="9">
        <v>64.697239460000006</v>
      </c>
      <c r="V96" s="13">
        <v>64.13321895</v>
      </c>
      <c r="W96" s="13">
        <v>57.133570036000002</v>
      </c>
      <c r="X96" s="19">
        <v>64.318799999999996</v>
      </c>
      <c r="Y96" s="13">
        <v>88.61919134</v>
      </c>
      <c r="Z96" s="13">
        <v>92.99560262</v>
      </c>
      <c r="AA96" s="13">
        <v>189.20943984203933</v>
      </c>
      <c r="AB96" s="77">
        <v>-26.247280601288242</v>
      </c>
      <c r="AC96" s="43">
        <v>9.1</v>
      </c>
      <c r="AD96" s="1">
        <v>13.326856438004286</v>
      </c>
      <c r="AE96" s="13">
        <v>31.197825364720206</v>
      </c>
      <c r="AF96" s="79">
        <v>12.11257663</v>
      </c>
      <c r="AG96" s="4">
        <v>2.0951179999999998</v>
      </c>
      <c r="AH96" s="81">
        <v>41.257182645642224</v>
      </c>
      <c r="AI96" s="13">
        <v>7.4800322333385765</v>
      </c>
      <c r="AJ96" s="1">
        <v>-3.2021708049996112</v>
      </c>
      <c r="AK96" s="8">
        <v>4022.71</v>
      </c>
      <c r="AL96" s="57">
        <v>44.52</v>
      </c>
      <c r="AM96" s="85">
        <v>51.801423783552714</v>
      </c>
      <c r="AN96" s="85">
        <v>48.61017730314537</v>
      </c>
    </row>
    <row r="97" spans="1:40" ht="14.4" x14ac:dyDescent="0.3">
      <c r="A97" s="1" t="s">
        <v>79</v>
      </c>
      <c r="B97" s="3">
        <f t="shared" si="1"/>
        <v>96</v>
      </c>
      <c r="C97" s="3">
        <v>1</v>
      </c>
      <c r="D97" s="41">
        <v>173.792</v>
      </c>
      <c r="E97" s="1">
        <v>16719883.188346215</v>
      </c>
      <c r="F97" s="31">
        <v>39.912622107993975</v>
      </c>
      <c r="G97" s="58">
        <v>1782.4057068100469</v>
      </c>
      <c r="H97" s="9">
        <v>39.001090855964442</v>
      </c>
      <c r="I97" s="13">
        <v>260.81010668634622</v>
      </c>
      <c r="J97" s="21">
        <v>83.5</v>
      </c>
      <c r="K97" s="22">
        <v>80.658000000000001</v>
      </c>
      <c r="L97" s="13">
        <v>594.13523560334897</v>
      </c>
      <c r="M97" s="17">
        <v>68.436999999999998</v>
      </c>
      <c r="N97" s="23">
        <v>6303.7247543236062</v>
      </c>
      <c r="O97" s="51">
        <v>45.634</v>
      </c>
      <c r="P97" s="17">
        <v>19388.150000000001</v>
      </c>
      <c r="Q97" s="13">
        <v>24694.050496607284</v>
      </c>
      <c r="R97" s="54">
        <v>323.09399999999999</v>
      </c>
      <c r="S97" s="13">
        <v>64.29570751</v>
      </c>
      <c r="T97" s="75">
        <v>56828439.659233235</v>
      </c>
      <c r="U97" s="9">
        <v>65.321842459999999</v>
      </c>
      <c r="V97" s="13">
        <v>64.507009400000001</v>
      </c>
      <c r="W97" s="13">
        <v>57.239403785</v>
      </c>
      <c r="X97" s="19">
        <v>64.811099999999996</v>
      </c>
      <c r="Y97" s="13">
        <v>89.995177339999998</v>
      </c>
      <c r="Z97" s="13">
        <v>92.053581559999998</v>
      </c>
      <c r="AA97" s="13">
        <v>188.83137572656139</v>
      </c>
      <c r="AB97" s="77">
        <v>-22.640831731131239</v>
      </c>
      <c r="AC97" s="43">
        <v>9.1999999999999993</v>
      </c>
      <c r="AD97" s="1">
        <v>13.326382615678011</v>
      </c>
      <c r="AE97" s="13">
        <v>31.939193763448863</v>
      </c>
      <c r="AF97" s="79">
        <v>12.400719390000001</v>
      </c>
      <c r="AG97" s="4">
        <v>2.1449400000000001</v>
      </c>
      <c r="AH97" s="81">
        <v>41.555282448277787</v>
      </c>
      <c r="AI97" s="13">
        <v>7.6600074053763381</v>
      </c>
      <c r="AJ97" s="1">
        <v>-2.7493035828199739</v>
      </c>
      <c r="AK97" s="8">
        <v>4043.48</v>
      </c>
      <c r="AL97" s="57">
        <v>44.017000000000003</v>
      </c>
      <c r="AM97" s="85">
        <v>51.627639438587011</v>
      </c>
      <c r="AN97" s="85">
        <v>48.890663945889052</v>
      </c>
    </row>
    <row r="98" spans="1:40" ht="14.4" x14ac:dyDescent="0.3">
      <c r="A98" s="1" t="s">
        <v>80</v>
      </c>
      <c r="B98" s="3">
        <f t="shared" si="1"/>
        <v>97</v>
      </c>
      <c r="C98" s="3">
        <v>1</v>
      </c>
      <c r="D98" s="41">
        <v>175.22300000000001</v>
      </c>
      <c r="E98" s="1">
        <v>16991758.892766982</v>
      </c>
      <c r="F98" s="31">
        <v>40.236147690544172</v>
      </c>
      <c r="G98" s="58">
        <v>1780.2243935069648</v>
      </c>
      <c r="H98" s="9">
        <v>39.000670802840247</v>
      </c>
      <c r="I98" s="13">
        <v>270.02990371221392</v>
      </c>
      <c r="J98" s="21">
        <v>83.3</v>
      </c>
      <c r="K98" s="22">
        <v>80.933999999999997</v>
      </c>
      <c r="L98" s="13">
        <v>593.40813116898823</v>
      </c>
      <c r="M98" s="17">
        <v>68.650000000000006</v>
      </c>
      <c r="N98" s="23">
        <v>6340.7324355357587</v>
      </c>
      <c r="O98" s="51">
        <v>47.646000000000001</v>
      </c>
      <c r="P98" s="17">
        <v>19451.45</v>
      </c>
      <c r="Q98" s="13">
        <v>24700.130804867174</v>
      </c>
      <c r="R98" s="54">
        <v>323.666</v>
      </c>
      <c r="S98" s="13">
        <v>64.438452299999994</v>
      </c>
      <c r="T98" s="75">
        <v>56900608.01392813</v>
      </c>
      <c r="U98" s="9">
        <v>65.867938539999997</v>
      </c>
      <c r="V98" s="13">
        <v>65.01986393</v>
      </c>
      <c r="W98" s="13">
        <v>57.350579398999997</v>
      </c>
      <c r="X98" s="19">
        <v>65.304299999999998</v>
      </c>
      <c r="Y98" s="13">
        <v>89.915860589999994</v>
      </c>
      <c r="Z98" s="13">
        <v>91.867153619999996</v>
      </c>
      <c r="AA98" s="13">
        <v>188.00783709557555</v>
      </c>
      <c r="AB98" s="77">
        <v>-18.635774252690382</v>
      </c>
      <c r="AC98" s="43">
        <v>9.3000000000000007</v>
      </c>
      <c r="AD98" s="1">
        <v>13.605092036814726</v>
      </c>
      <c r="AE98" s="13">
        <v>32.758433608293856</v>
      </c>
      <c r="AF98" s="79">
        <v>11.209883720000001</v>
      </c>
      <c r="AG98" s="4">
        <v>3.2445919999999999</v>
      </c>
      <c r="AH98" s="81">
        <v>41.913009986969413</v>
      </c>
      <c r="AI98" s="13">
        <v>7.9947476856506521</v>
      </c>
      <c r="AJ98" s="1">
        <v>-2.2538769047837515</v>
      </c>
      <c r="AK98" s="8">
        <v>4065.62</v>
      </c>
      <c r="AL98" s="57">
        <v>43.777999999999999</v>
      </c>
      <c r="AM98" s="85">
        <v>51.479871808936899</v>
      </c>
      <c r="AN98" s="85">
        <v>49.235353123975251</v>
      </c>
    </row>
    <row r="99" spans="1:40" ht="14.4" x14ac:dyDescent="0.3">
      <c r="A99" s="1" t="s">
        <v>81</v>
      </c>
      <c r="B99" s="3">
        <f t="shared" si="1"/>
        <v>98</v>
      </c>
      <c r="C99" s="3">
        <v>1</v>
      </c>
      <c r="D99" s="41">
        <v>177.352</v>
      </c>
      <c r="E99" s="1">
        <v>17287183.800941698</v>
      </c>
      <c r="F99" s="31">
        <v>40.58377335061104</v>
      </c>
      <c r="G99" s="58">
        <v>1780.9843469491821</v>
      </c>
      <c r="H99" s="9">
        <v>39.000069709077913</v>
      </c>
      <c r="I99" s="13">
        <v>278.55656322808807</v>
      </c>
      <c r="J99" s="21">
        <v>83.3</v>
      </c>
      <c r="K99" s="22">
        <v>81.463999999999999</v>
      </c>
      <c r="L99" s="13">
        <v>593.66144898306072</v>
      </c>
      <c r="M99" s="17">
        <v>70.213999999999999</v>
      </c>
      <c r="N99" s="23">
        <v>6378.9168491856617</v>
      </c>
      <c r="O99" s="51">
        <v>48.506</v>
      </c>
      <c r="P99" s="17">
        <v>19529.5</v>
      </c>
      <c r="Q99" s="13">
        <v>24693.795769504079</v>
      </c>
      <c r="R99" s="54">
        <v>327.48399999999998</v>
      </c>
      <c r="S99" s="13">
        <v>64.730395599999994</v>
      </c>
      <c r="T99" s="75">
        <v>56973259.595124006</v>
      </c>
      <c r="U99" s="9">
        <v>66.324297490000006</v>
      </c>
      <c r="V99" s="13">
        <v>65.242688259999994</v>
      </c>
      <c r="W99" s="13">
        <v>57.706423143999999</v>
      </c>
      <c r="X99" s="19">
        <v>65.751000000000005</v>
      </c>
      <c r="Y99" s="13">
        <v>89.777238409999995</v>
      </c>
      <c r="Z99" s="13">
        <v>91.374879899999996</v>
      </c>
      <c r="AA99" s="13">
        <v>189.36349242499853</v>
      </c>
      <c r="AB99" s="77">
        <v>-15.873808678896779</v>
      </c>
      <c r="AC99" s="43">
        <v>9.3000000000000007</v>
      </c>
      <c r="AD99" s="1">
        <v>13.407136870568515</v>
      </c>
      <c r="AE99" s="13">
        <v>33.436477721443396</v>
      </c>
      <c r="AF99" s="79">
        <v>11.570030190000001</v>
      </c>
      <c r="AG99" s="4">
        <v>3.3863310000000002</v>
      </c>
      <c r="AH99" s="81">
        <v>42.176261305896311</v>
      </c>
      <c r="AI99" s="13">
        <v>8.2853656305907428</v>
      </c>
      <c r="AJ99" s="1">
        <v>-1.8950971556202121</v>
      </c>
      <c r="AK99" s="8">
        <v>4097.51</v>
      </c>
      <c r="AL99" s="57">
        <v>44.718000000000004</v>
      </c>
      <c r="AM99" s="85">
        <v>51.359212178037836</v>
      </c>
      <c r="AN99" s="85">
        <v>49.467049488341999</v>
      </c>
    </row>
    <row r="100" spans="1:40" ht="14.4" x14ac:dyDescent="0.3">
      <c r="A100" s="1" t="s">
        <v>82</v>
      </c>
      <c r="B100" s="3">
        <f t="shared" si="1"/>
        <v>99</v>
      </c>
      <c r="C100" s="3">
        <v>1</v>
      </c>
      <c r="D100" s="41">
        <v>177.96799999999999</v>
      </c>
      <c r="E100" s="1">
        <v>17621726.78458371</v>
      </c>
      <c r="F100" s="31">
        <v>40.973352790636639</v>
      </c>
      <c r="G100" s="58">
        <v>1785.4258503146032</v>
      </c>
      <c r="H100" s="9">
        <v>38.999666961182143</v>
      </c>
      <c r="I100" s="13">
        <v>285.44855994062976</v>
      </c>
      <c r="J100" s="21">
        <v>83.7</v>
      </c>
      <c r="K100" s="22">
        <v>82.152999999999992</v>
      </c>
      <c r="L100" s="13">
        <v>595.14195010486776</v>
      </c>
      <c r="M100" s="17">
        <v>71.697999999999993</v>
      </c>
      <c r="N100" s="23">
        <v>6419.4238960335724</v>
      </c>
      <c r="O100" s="51">
        <v>49.335000000000001</v>
      </c>
      <c r="P100" s="17">
        <v>19593.07</v>
      </c>
      <c r="Q100" s="13">
        <v>24679.301127824041</v>
      </c>
      <c r="R100" s="54">
        <v>329.81400000000002</v>
      </c>
      <c r="S100" s="13">
        <v>65.32222616</v>
      </c>
      <c r="T100" s="75">
        <v>57048103.931041189</v>
      </c>
      <c r="U100" s="9">
        <v>66.72810853</v>
      </c>
      <c r="V100" s="13">
        <v>65.43531351</v>
      </c>
      <c r="W100" s="13">
        <v>58.022812762000001</v>
      </c>
      <c r="X100" s="19">
        <v>66.164900000000003</v>
      </c>
      <c r="Y100" s="13">
        <v>89.792068159999999</v>
      </c>
      <c r="Z100" s="13">
        <v>92.408025309999999</v>
      </c>
      <c r="AA100" s="13">
        <v>190.6148544886658</v>
      </c>
      <c r="AB100" s="77">
        <v>-15.828490132614164</v>
      </c>
      <c r="AC100" s="43">
        <v>9.1999999999999993</v>
      </c>
      <c r="AD100" s="1">
        <v>13.718853095284301</v>
      </c>
      <c r="AE100" s="13">
        <v>33.777785320218584</v>
      </c>
      <c r="AF100" s="79">
        <v>11.40284411</v>
      </c>
      <c r="AG100" s="4">
        <v>3.3654829999999998</v>
      </c>
      <c r="AH100" s="81">
        <v>42.205347714570713</v>
      </c>
      <c r="AI100" s="13">
        <v>8.3522227730719596</v>
      </c>
      <c r="AJ100" s="1">
        <v>-1.8354603346415157</v>
      </c>
      <c r="AK100" s="8">
        <v>4136.8</v>
      </c>
      <c r="AL100" s="57">
        <v>46.115000000000002</v>
      </c>
      <c r="AM100" s="85">
        <v>51.264024912140684</v>
      </c>
      <c r="AN100" s="85">
        <v>49.424611486351218</v>
      </c>
    </row>
    <row r="101" spans="1:40" ht="14.4" x14ac:dyDescent="0.3">
      <c r="A101" s="1" t="s">
        <v>83</v>
      </c>
      <c r="B101" s="3">
        <f t="shared" si="1"/>
        <v>100</v>
      </c>
      <c r="C101" s="3">
        <v>1</v>
      </c>
      <c r="D101" s="41">
        <v>181.15199999999999</v>
      </c>
      <c r="E101" s="1">
        <v>17994372.895064261</v>
      </c>
      <c r="F101" s="31">
        <v>41.403454269202662</v>
      </c>
      <c r="G101" s="58">
        <v>1793.2698520602792</v>
      </c>
      <c r="H101" s="9">
        <v>38.999600575942189</v>
      </c>
      <c r="I101" s="13">
        <v>290.6148260205934</v>
      </c>
      <c r="J101" s="21">
        <v>84.5</v>
      </c>
      <c r="K101" s="22">
        <v>83.218000000000004</v>
      </c>
      <c r="L101" s="13">
        <v>597.75661735342635</v>
      </c>
      <c r="M101" s="17">
        <v>73.14</v>
      </c>
      <c r="N101" s="23">
        <v>6462.1864031608493</v>
      </c>
      <c r="O101" s="51">
        <v>50.723999999999997</v>
      </c>
      <c r="P101" s="17">
        <v>19632.03</v>
      </c>
      <c r="Q101" s="13">
        <v>24663.054108395656</v>
      </c>
      <c r="R101" s="54">
        <v>335.48899999999998</v>
      </c>
      <c r="S101" s="13">
        <v>65.564124039999996</v>
      </c>
      <c r="T101" s="75">
        <v>57125462.760004833</v>
      </c>
      <c r="U101" s="9">
        <v>67.077571649999996</v>
      </c>
      <c r="V101" s="13">
        <v>65.836876079999996</v>
      </c>
      <c r="W101" s="13">
        <v>58.291270070000003</v>
      </c>
      <c r="X101" s="19">
        <v>66.458399999999997</v>
      </c>
      <c r="Y101" s="13">
        <v>91.130794210000005</v>
      </c>
      <c r="Z101" s="13">
        <v>92.874029039999996</v>
      </c>
      <c r="AA101" s="13">
        <v>194.64082690886559</v>
      </c>
      <c r="AB101" s="77">
        <v>-18.463118054620281</v>
      </c>
      <c r="AC101" s="43">
        <v>9.1</v>
      </c>
      <c r="AD101" s="1">
        <v>13.787448240320714</v>
      </c>
      <c r="AE101" s="13">
        <v>33.754753462494136</v>
      </c>
      <c r="AF101" s="79">
        <v>10.27715909</v>
      </c>
      <c r="AG101" s="4">
        <v>3.1600410000000001</v>
      </c>
      <c r="AH101" s="81">
        <v>41.982948201322344</v>
      </c>
      <c r="AI101" s="13">
        <v>8.1760205771676269</v>
      </c>
      <c r="AJ101" s="1">
        <v>-2.0766477249028528</v>
      </c>
      <c r="AK101" s="8">
        <v>4184.17</v>
      </c>
      <c r="AL101" s="57">
        <v>47.353999999999999</v>
      </c>
      <c r="AM101" s="85">
        <v>51.174281827975982</v>
      </c>
      <c r="AN101" s="85">
        <v>49.092028560030386</v>
      </c>
    </row>
    <row r="102" spans="1:40" ht="14.4" x14ac:dyDescent="0.3">
      <c r="A102" s="1" t="s">
        <v>84</v>
      </c>
      <c r="B102" s="3">
        <f t="shared" si="1"/>
        <v>101</v>
      </c>
      <c r="C102" s="3">
        <v>1</v>
      </c>
      <c r="D102" s="41">
        <v>181</v>
      </c>
      <c r="E102" s="1">
        <v>18383292.290188227</v>
      </c>
      <c r="F102" s="31">
        <v>41.848681570919879</v>
      </c>
      <c r="G102" s="58">
        <v>1802.967710962047</v>
      </c>
      <c r="H102" s="9">
        <v>38.999748822055984</v>
      </c>
      <c r="I102" s="13">
        <v>294.89240420961738</v>
      </c>
      <c r="J102" s="21">
        <v>84.9</v>
      </c>
      <c r="K102" s="22">
        <v>84.105000000000004</v>
      </c>
      <c r="L102" s="13">
        <v>600.98923698734905</v>
      </c>
      <c r="M102" s="17">
        <v>74.902000000000001</v>
      </c>
      <c r="N102" s="23">
        <v>6506.1924337366363</v>
      </c>
      <c r="O102" s="51">
        <v>51.622</v>
      </c>
      <c r="P102" s="17">
        <v>19678.150000000001</v>
      </c>
      <c r="Q102" s="13">
        <v>24653.893138159827</v>
      </c>
      <c r="R102" s="54">
        <v>339.25900000000001</v>
      </c>
      <c r="S102" s="13">
        <v>66.110841100000002</v>
      </c>
      <c r="T102" s="75">
        <v>57203727.07796184</v>
      </c>
      <c r="U102" s="9">
        <v>67.459172679999995</v>
      </c>
      <c r="V102" s="13">
        <v>66.47091365</v>
      </c>
      <c r="W102" s="13">
        <v>58.532845152999997</v>
      </c>
      <c r="X102" s="19">
        <v>66.9696</v>
      </c>
      <c r="Y102" s="13">
        <v>89.54280061</v>
      </c>
      <c r="Z102" s="13">
        <v>92.962784760000005</v>
      </c>
      <c r="AA102" s="13">
        <v>198.02434851270075</v>
      </c>
      <c r="AB102" s="77">
        <v>-22.053152430889995</v>
      </c>
      <c r="AC102" s="43">
        <v>9</v>
      </c>
      <c r="AD102" s="1">
        <v>13.882428084784255</v>
      </c>
      <c r="AE102" s="13">
        <v>33.529649453054901</v>
      </c>
      <c r="AF102" s="79">
        <v>11.098632179999999</v>
      </c>
      <c r="AG102" s="4">
        <v>2.417405</v>
      </c>
      <c r="AH102" s="81">
        <v>41.630333016161458</v>
      </c>
      <c r="AI102" s="13">
        <v>7.9133095904110826</v>
      </c>
      <c r="AJ102" s="1">
        <v>-2.4301352861376597</v>
      </c>
      <c r="AK102" s="8">
        <v>4231.6000000000004</v>
      </c>
      <c r="AL102" s="57">
        <v>47.874000000000002</v>
      </c>
      <c r="AM102" s="85">
        <v>51.051388273963433</v>
      </c>
      <c r="AN102" s="85">
        <v>48.617586108679156</v>
      </c>
    </row>
    <row r="103" spans="1:40" ht="14.4" x14ac:dyDescent="0.3">
      <c r="A103" s="1" t="s">
        <v>85</v>
      </c>
      <c r="B103" s="3">
        <f t="shared" si="1"/>
        <v>102</v>
      </c>
      <c r="C103" s="3">
        <v>1</v>
      </c>
      <c r="D103" s="41">
        <v>182.21899999999999</v>
      </c>
      <c r="E103" s="1">
        <v>18773646.329688072</v>
      </c>
      <c r="F103" s="31">
        <v>42.291729710425315</v>
      </c>
      <c r="G103" s="58">
        <v>1813.0581029457792</v>
      </c>
      <c r="H103" s="9">
        <v>38.999966261029158</v>
      </c>
      <c r="I103" s="13">
        <v>299.30815480005595</v>
      </c>
      <c r="J103" s="21">
        <v>85.5</v>
      </c>
      <c r="K103" s="22">
        <v>84.581999999999994</v>
      </c>
      <c r="L103" s="13">
        <v>604.35270098192643</v>
      </c>
      <c r="M103" s="17">
        <v>76.290999999999997</v>
      </c>
      <c r="N103" s="23">
        <v>6551.3178407952273</v>
      </c>
      <c r="O103" s="51">
        <v>52.277000000000001</v>
      </c>
      <c r="P103" s="17">
        <v>19750.39</v>
      </c>
      <c r="Q103" s="13">
        <v>24660.307020478758</v>
      </c>
      <c r="R103" s="54">
        <v>341.54899999999998</v>
      </c>
      <c r="S103" s="13">
        <v>66.792270529999996</v>
      </c>
      <c r="T103" s="75">
        <v>57282908.977294713</v>
      </c>
      <c r="U103" s="9">
        <v>67.910857390000004</v>
      </c>
      <c r="V103" s="13">
        <v>66.81111172</v>
      </c>
      <c r="W103" s="13">
        <v>58.960870079000003</v>
      </c>
      <c r="X103" s="19">
        <v>67.636600000000001</v>
      </c>
      <c r="Y103" s="13">
        <v>90.222997719999995</v>
      </c>
      <c r="Z103" s="13">
        <v>94.486411039999993</v>
      </c>
      <c r="AA103" s="13">
        <v>200.57653121735598</v>
      </c>
      <c r="AB103" s="77">
        <v>-24.810363525313843</v>
      </c>
      <c r="AC103" s="43">
        <v>8.9</v>
      </c>
      <c r="AD103" s="1">
        <v>13.768612137693792</v>
      </c>
      <c r="AE103" s="13">
        <v>33.279119837174285</v>
      </c>
      <c r="AF103" s="79">
        <v>11.59182257</v>
      </c>
      <c r="AG103" s="4">
        <v>2.5364490000000002</v>
      </c>
      <c r="AH103" s="81">
        <v>41.274449283307497</v>
      </c>
      <c r="AI103" s="13">
        <v>7.7299428306764684</v>
      </c>
      <c r="AJ103" s="1">
        <v>-2.6987978920235056</v>
      </c>
      <c r="AK103" s="8">
        <v>4271.4799999999996</v>
      </c>
      <c r="AL103" s="57">
        <v>48.759</v>
      </c>
      <c r="AM103" s="85">
        <v>50.853877056826043</v>
      </c>
      <c r="AN103" s="85">
        <v>48.154588707250909</v>
      </c>
    </row>
    <row r="104" spans="1:40" ht="14.4" x14ac:dyDescent="0.3">
      <c r="A104" s="1" t="s">
        <v>86</v>
      </c>
      <c r="B104" s="3">
        <f t="shared" si="1"/>
        <v>103</v>
      </c>
      <c r="C104" s="3">
        <v>1</v>
      </c>
      <c r="D104" s="41">
        <v>184.56299999999999</v>
      </c>
      <c r="E104" s="1">
        <v>19155993.994154688</v>
      </c>
      <c r="F104" s="31">
        <v>42.721349684766494</v>
      </c>
      <c r="G104" s="58">
        <v>1822.2516852250242</v>
      </c>
      <c r="H104" s="9">
        <v>39.000120831673037</v>
      </c>
      <c r="I104" s="13">
        <v>304.87802878800835</v>
      </c>
      <c r="J104" s="21">
        <v>85.6</v>
      </c>
      <c r="K104" s="22">
        <v>85.137</v>
      </c>
      <c r="L104" s="13">
        <v>607.41722840834143</v>
      </c>
      <c r="M104" s="17">
        <v>77.793000000000006</v>
      </c>
      <c r="N104" s="23">
        <v>6598.0015804730428</v>
      </c>
      <c r="O104" s="51">
        <v>54.133000000000003</v>
      </c>
      <c r="P104" s="17">
        <v>19839.41</v>
      </c>
      <c r="Q104" s="13">
        <v>24690.383304551822</v>
      </c>
      <c r="R104" s="54">
        <v>346.10199999999998</v>
      </c>
      <c r="S104" s="13">
        <v>67.456537819999994</v>
      </c>
      <c r="T104" s="75">
        <v>57363973.124792442</v>
      </c>
      <c r="U104" s="9">
        <v>68.536746469999997</v>
      </c>
      <c r="V104" s="13">
        <v>67.646383599999993</v>
      </c>
      <c r="W104" s="13">
        <v>59.386527571999999</v>
      </c>
      <c r="X104" s="19">
        <v>68.131399999999999</v>
      </c>
      <c r="Y104" s="13">
        <v>91.824248139999995</v>
      </c>
      <c r="Z104" s="13">
        <v>96.359082259999994</v>
      </c>
      <c r="AA104" s="13">
        <v>204.09886864066712</v>
      </c>
      <c r="AB104" s="77">
        <v>-25.107905607950745</v>
      </c>
      <c r="AC104" s="43">
        <v>8.9</v>
      </c>
      <c r="AD104" s="1">
        <v>13.888247687093523</v>
      </c>
      <c r="AE104" s="13">
        <v>33.165290572337383</v>
      </c>
      <c r="AF104" s="79">
        <v>10.868075190000001</v>
      </c>
      <c r="AG104" s="4">
        <v>2.838991</v>
      </c>
      <c r="AH104" s="81">
        <v>41.029272110341132</v>
      </c>
      <c r="AI104" s="13">
        <v>7.7797810142228663</v>
      </c>
      <c r="AJ104" s="1">
        <v>-2.702861264038789</v>
      </c>
      <c r="AK104" s="8">
        <v>4310.01</v>
      </c>
      <c r="AL104" s="57">
        <v>49.927</v>
      </c>
      <c r="AM104" s="85">
        <v>50.541557596658578</v>
      </c>
      <c r="AN104" s="85">
        <v>47.840482517211179</v>
      </c>
    </row>
    <row r="105" spans="1:40" ht="14.4" x14ac:dyDescent="0.3">
      <c r="A105" s="1" t="s">
        <v>87</v>
      </c>
      <c r="B105" s="3">
        <f t="shared" si="1"/>
        <v>104</v>
      </c>
      <c r="C105" s="3">
        <v>1</v>
      </c>
      <c r="D105" s="41">
        <v>186.17599999999999</v>
      </c>
      <c r="E105" s="1">
        <v>19521243.023335747</v>
      </c>
      <c r="F105" s="31">
        <v>43.127122022701073</v>
      </c>
      <c r="G105" s="58">
        <v>1829.3746043983524</v>
      </c>
      <c r="H105" s="9">
        <v>39.000158258123697</v>
      </c>
      <c r="I105" s="13">
        <v>311.91155310687589</v>
      </c>
      <c r="J105" s="21">
        <v>86.6</v>
      </c>
      <c r="K105" s="22">
        <v>84.99799999999999</v>
      </c>
      <c r="L105" s="13">
        <v>609.7915347994508</v>
      </c>
      <c r="M105" s="17">
        <v>79.093000000000004</v>
      </c>
      <c r="N105" s="23">
        <v>6645.9088266067301</v>
      </c>
      <c r="O105" s="51">
        <v>54.866999999999997</v>
      </c>
      <c r="P105" s="17">
        <v>19962.689999999999</v>
      </c>
      <c r="Q105" s="13">
        <v>24742.40668134001</v>
      </c>
      <c r="R105" s="54">
        <v>349.77699999999999</v>
      </c>
      <c r="S105" s="13">
        <v>68.118942689999997</v>
      </c>
      <c r="T105" s="75">
        <v>57446507.212703392</v>
      </c>
      <c r="U105" s="9">
        <v>69.170521019999995</v>
      </c>
      <c r="V105" s="13">
        <v>68.491269410000001</v>
      </c>
      <c r="W105" s="13">
        <v>59.889618489</v>
      </c>
      <c r="X105" s="19">
        <v>68.748900000000006</v>
      </c>
      <c r="Y105" s="13">
        <v>93.545625130000005</v>
      </c>
      <c r="Z105" s="13">
        <v>97.741281189999995</v>
      </c>
      <c r="AA105" s="13">
        <v>206.60765594393581</v>
      </c>
      <c r="AB105" s="77">
        <v>-22.804846570487797</v>
      </c>
      <c r="AC105" s="43">
        <v>8.6999999999999993</v>
      </c>
      <c r="AD105" s="1">
        <v>13.855575006733101</v>
      </c>
      <c r="AE105" s="13">
        <v>33.253550549174896</v>
      </c>
      <c r="AF105" s="79">
        <v>11.407517739999999</v>
      </c>
      <c r="AG105" s="4">
        <v>3.0039530000000001</v>
      </c>
      <c r="AH105" s="81">
        <v>40.931606153653391</v>
      </c>
      <c r="AI105" s="13">
        <v>8.1014639778579962</v>
      </c>
      <c r="AJ105" s="1">
        <v>-2.4242560730762279</v>
      </c>
      <c r="AK105" s="8">
        <v>4346.03</v>
      </c>
      <c r="AL105" s="57">
        <v>50.835999999999999</v>
      </c>
      <c r="AM105" s="85">
        <v>50.139034240844232</v>
      </c>
      <c r="AN105" s="85">
        <v>47.717066473298154</v>
      </c>
    </row>
    <row r="106" spans="1:40" ht="14.4" x14ac:dyDescent="0.3">
      <c r="A106" s="1" t="s">
        <v>88</v>
      </c>
      <c r="B106" s="3">
        <f t="shared" si="1"/>
        <v>105</v>
      </c>
      <c r="C106" s="3">
        <v>1</v>
      </c>
      <c r="D106" s="41">
        <v>187.971</v>
      </c>
      <c r="E106" s="1">
        <v>19866445.268771827</v>
      </c>
      <c r="F106" s="31">
        <v>43.506363483147396</v>
      </c>
      <c r="G106" s="58">
        <v>1833.6251236158087</v>
      </c>
      <c r="H106" s="9">
        <v>39.000113983224495</v>
      </c>
      <c r="I106" s="13">
        <v>319.9485260813243</v>
      </c>
      <c r="J106" s="21">
        <v>87.1</v>
      </c>
      <c r="K106" s="22">
        <v>85.555999999999997</v>
      </c>
      <c r="L106" s="13">
        <v>611.20837453860292</v>
      </c>
      <c r="M106" s="17">
        <v>80.94</v>
      </c>
      <c r="N106" s="23">
        <v>6694.3625126369689</v>
      </c>
      <c r="O106" s="51">
        <v>56.164000000000001</v>
      </c>
      <c r="P106" s="17">
        <v>20115.45</v>
      </c>
      <c r="Q106" s="13">
        <v>24803.1194698121</v>
      </c>
      <c r="R106" s="54">
        <v>354.024</v>
      </c>
      <c r="S106" s="13">
        <v>68.674875729999997</v>
      </c>
      <c r="T106" s="75">
        <v>57529530.2658915</v>
      </c>
      <c r="U106" s="9">
        <v>69.887804070000001</v>
      </c>
      <c r="V106" s="13">
        <v>68.938156989999996</v>
      </c>
      <c r="W106" s="13">
        <v>60.339688365999997</v>
      </c>
      <c r="X106" s="19">
        <v>69.408600000000007</v>
      </c>
      <c r="Y106" s="13">
        <v>96.000427380000005</v>
      </c>
      <c r="Z106" s="13">
        <v>99.267378570000005</v>
      </c>
      <c r="AA106" s="13">
        <v>209.13946393182366</v>
      </c>
      <c r="AB106" s="77">
        <v>-19.496318898862004</v>
      </c>
      <c r="AC106" s="43">
        <v>8.4</v>
      </c>
      <c r="AD106" s="1">
        <v>14.194319385593221</v>
      </c>
      <c r="AE106" s="13">
        <v>33.493836701157228</v>
      </c>
      <c r="AF106" s="79">
        <v>10.899344510000001</v>
      </c>
      <c r="AG106" s="4">
        <v>3.3831630000000001</v>
      </c>
      <c r="AH106" s="81">
        <v>40.925060467136895</v>
      </c>
      <c r="AI106" s="13">
        <v>8.5946897630294679</v>
      </c>
      <c r="AJ106" s="1">
        <v>-2.0334009735490226</v>
      </c>
      <c r="AK106" s="8">
        <v>4384.82</v>
      </c>
      <c r="AL106" s="57">
        <v>53.069000000000003</v>
      </c>
      <c r="AM106" s="85">
        <v>49.741561389653441</v>
      </c>
      <c r="AN106" s="85">
        <v>47.709744748483253</v>
      </c>
    </row>
    <row r="107" spans="1:40" ht="14.4" x14ac:dyDescent="0.3">
      <c r="A107" s="1" t="s">
        <v>89</v>
      </c>
      <c r="B107" s="3">
        <f t="shared" si="1"/>
        <v>106</v>
      </c>
      <c r="C107" s="3">
        <v>1</v>
      </c>
      <c r="D107" s="41">
        <v>188.40899999999999</v>
      </c>
      <c r="E107" s="1">
        <v>20197516.069727488</v>
      </c>
      <c r="F107" s="31">
        <v>43.866319205235136</v>
      </c>
      <c r="G107" s="58">
        <v>1834.4200879854923</v>
      </c>
      <c r="H107" s="9">
        <v>39.000032156755132</v>
      </c>
      <c r="I107" s="13">
        <v>328.62155617904068</v>
      </c>
      <c r="J107" s="21">
        <v>87.2</v>
      </c>
      <c r="K107" s="22">
        <v>85.668000000000006</v>
      </c>
      <c r="L107" s="13">
        <v>611.47336266183072</v>
      </c>
      <c r="M107" s="17">
        <v>82.173000000000002</v>
      </c>
      <c r="N107" s="23">
        <v>6743.7394564916576</v>
      </c>
      <c r="O107" s="51">
        <v>57.319000000000003</v>
      </c>
      <c r="P107" s="17">
        <v>20225.400000000001</v>
      </c>
      <c r="Q107" s="13">
        <v>24859.61603159826</v>
      </c>
      <c r="R107" s="54">
        <v>356.79700000000003</v>
      </c>
      <c r="S107" s="13">
        <v>69.03391345</v>
      </c>
      <c r="T107" s="75">
        <v>57613875.635659143</v>
      </c>
      <c r="U107" s="9">
        <v>70.657447520000005</v>
      </c>
      <c r="V107" s="13">
        <v>69.66410698</v>
      </c>
      <c r="W107" s="13">
        <v>61.008521068999997</v>
      </c>
      <c r="X107" s="19">
        <v>69.680300000000003</v>
      </c>
      <c r="Y107" s="13">
        <v>97.532091530000002</v>
      </c>
      <c r="Z107" s="13">
        <v>99.901960779999996</v>
      </c>
      <c r="AA107" s="13">
        <v>210.71248475744801</v>
      </c>
      <c r="AB107" s="77">
        <v>-16.856482973962326</v>
      </c>
      <c r="AC107" s="43">
        <v>8.3000000000000007</v>
      </c>
      <c r="AD107" s="1">
        <v>14.275402366509153</v>
      </c>
      <c r="AE107" s="13">
        <v>33.827940946379115</v>
      </c>
      <c r="AF107" s="79">
        <v>10.708886</v>
      </c>
      <c r="AG107" s="4">
        <v>3.622906</v>
      </c>
      <c r="AH107" s="81">
        <v>40.943313772972395</v>
      </c>
      <c r="AI107" s="13">
        <v>9.1551041464582443</v>
      </c>
      <c r="AJ107" s="1">
        <v>-1.7087244894626072</v>
      </c>
      <c r="AK107" s="8">
        <v>4436.2700000000004</v>
      </c>
      <c r="AL107" s="57">
        <v>54.09</v>
      </c>
      <c r="AM107" s="85">
        <v>49.439920750620999</v>
      </c>
      <c r="AN107" s="85">
        <v>47.731576593445403</v>
      </c>
    </row>
    <row r="108" spans="1:40" ht="14.4" x14ac:dyDescent="0.3">
      <c r="A108" s="1" t="s">
        <v>90</v>
      </c>
      <c r="B108" s="3">
        <f t="shared" si="1"/>
        <v>107</v>
      </c>
      <c r="C108" s="3">
        <v>1</v>
      </c>
      <c r="D108" s="41">
        <v>190.74299999999999</v>
      </c>
      <c r="E108" s="1">
        <v>20522706.207229365</v>
      </c>
      <c r="F108" s="31">
        <v>44.21667074130697</v>
      </c>
      <c r="G108" s="58">
        <v>1831.2111530482564</v>
      </c>
      <c r="H108" s="9">
        <v>38.999953057453872</v>
      </c>
      <c r="I108" s="13">
        <v>337.67861151994936</v>
      </c>
      <c r="J108" s="21">
        <v>87.5</v>
      </c>
      <c r="K108" s="22">
        <v>86.176000000000002</v>
      </c>
      <c r="L108" s="13">
        <v>610.40371768275213</v>
      </c>
      <c r="M108" s="17">
        <v>83.218000000000004</v>
      </c>
      <c r="N108" s="23">
        <v>6794.9573354996155</v>
      </c>
      <c r="O108" s="51">
        <v>57.412999999999997</v>
      </c>
      <c r="P108" s="17">
        <v>20280.09</v>
      </c>
      <c r="Q108" s="13">
        <v>24900.274933885306</v>
      </c>
      <c r="R108" s="54">
        <v>361.08199999999999</v>
      </c>
      <c r="S108" s="13">
        <v>69.635563590000004</v>
      </c>
      <c r="T108" s="75">
        <v>57701246.029566154</v>
      </c>
      <c r="U108" s="9">
        <v>71.177170779999997</v>
      </c>
      <c r="V108" s="13">
        <v>70.213452739999994</v>
      </c>
      <c r="W108" s="13">
        <v>61.583625351000002</v>
      </c>
      <c r="X108" s="19">
        <v>69.790899999999993</v>
      </c>
      <c r="Y108" s="13">
        <v>96.539304729999998</v>
      </c>
      <c r="Z108" s="13">
        <v>99.914844779999996</v>
      </c>
      <c r="AA108" s="13">
        <v>213.30484858073743</v>
      </c>
      <c r="AB108" s="77">
        <v>-16.416534138874791</v>
      </c>
      <c r="AC108" s="43">
        <v>8.1</v>
      </c>
      <c r="AD108" s="1">
        <v>14.199968174826287</v>
      </c>
      <c r="AE108" s="13">
        <v>34.205803110090208</v>
      </c>
      <c r="AF108" s="79">
        <v>11.59625078</v>
      </c>
      <c r="AG108" s="4">
        <v>3.3976829999999998</v>
      </c>
      <c r="AH108" s="81">
        <v>40.926202751525295</v>
      </c>
      <c r="AI108" s="13">
        <v>9.6902274211365551</v>
      </c>
      <c r="AJ108" s="1">
        <v>-1.6129519036212965</v>
      </c>
      <c r="AK108" s="8">
        <v>4491.63</v>
      </c>
      <c r="AL108" s="57">
        <v>54.048999999999999</v>
      </c>
      <c r="AM108" s="85">
        <v>49.317534739730007</v>
      </c>
      <c r="AN108" s="85">
        <v>47.703901294173413</v>
      </c>
    </row>
    <row r="109" spans="1:40" ht="14.4" x14ac:dyDescent="0.3">
      <c r="A109" s="1" t="s">
        <v>91</v>
      </c>
      <c r="B109" s="3">
        <f t="shared" si="1"/>
        <v>108</v>
      </c>
      <c r="C109" s="3">
        <v>1</v>
      </c>
      <c r="D109" s="41">
        <v>191.68</v>
      </c>
      <c r="E109" s="1">
        <v>20832465.534239579</v>
      </c>
      <c r="F109" s="31">
        <v>44.548016149307223</v>
      </c>
      <c r="G109" s="58">
        <v>1824.8378781245524</v>
      </c>
      <c r="H109" s="9">
        <v>38.999903629992872</v>
      </c>
      <c r="I109" s="13">
        <v>346.61020413644314</v>
      </c>
      <c r="J109" s="21">
        <v>87.6</v>
      </c>
      <c r="K109" s="22">
        <v>86.915999999999997</v>
      </c>
      <c r="L109" s="13">
        <v>608.27929270818413</v>
      </c>
      <c r="M109" s="17">
        <v>84.861000000000004</v>
      </c>
      <c r="N109" s="23">
        <v>6847.3913962605702</v>
      </c>
      <c r="O109" s="51">
        <v>59.738</v>
      </c>
      <c r="P109" s="17">
        <v>20411.48</v>
      </c>
      <c r="Q109" s="13">
        <v>24919.390162217522</v>
      </c>
      <c r="R109" s="54">
        <v>366.26499999999999</v>
      </c>
      <c r="S109" s="13">
        <v>70.020279439999996</v>
      </c>
      <c r="T109" s="75">
        <v>57790193.353311807</v>
      </c>
      <c r="U109" s="9">
        <v>71.7696988</v>
      </c>
      <c r="V109" s="13">
        <v>71.270526709999999</v>
      </c>
      <c r="W109" s="13">
        <v>62.040957202000001</v>
      </c>
      <c r="X109" s="19">
        <v>70.284599999999998</v>
      </c>
      <c r="Y109" s="13">
        <v>97.030199659999994</v>
      </c>
      <c r="Z109" s="13">
        <v>99.543420040000001</v>
      </c>
      <c r="AA109" s="13">
        <v>216.59324269837501</v>
      </c>
      <c r="AB109" s="77">
        <v>-18.457284866253996</v>
      </c>
      <c r="AC109" s="43">
        <v>8.1</v>
      </c>
      <c r="AD109" s="1">
        <v>14.151822388602922</v>
      </c>
      <c r="AE109" s="13">
        <v>34.580416421336331</v>
      </c>
      <c r="AF109" s="79">
        <v>12.124086650000001</v>
      </c>
      <c r="AG109" s="4">
        <v>3.5878739999999998</v>
      </c>
      <c r="AH109" s="81">
        <v>40.864335194906616</v>
      </c>
      <c r="AI109" s="13">
        <v>10.122069775047747</v>
      </c>
      <c r="AJ109" s="1">
        <v>-1.7785080376585793</v>
      </c>
      <c r="AK109" s="8">
        <v>4553.21</v>
      </c>
      <c r="AL109" s="57">
        <v>55.64</v>
      </c>
      <c r="AM109" s="85">
        <v>49.398233713283823</v>
      </c>
      <c r="AN109" s="85">
        <v>47.6184797107042</v>
      </c>
    </row>
    <row r="110" spans="1:40" ht="14.4" x14ac:dyDescent="0.3">
      <c r="A110" s="1" t="s">
        <v>92</v>
      </c>
      <c r="B110" s="3">
        <f t="shared" si="1"/>
        <v>109</v>
      </c>
      <c r="C110" s="3">
        <v>1</v>
      </c>
      <c r="D110" s="41">
        <v>193.477</v>
      </c>
      <c r="E110" s="1">
        <v>21104023.586001121</v>
      </c>
      <c r="F110" s="31">
        <v>44.837031082133336</v>
      </c>
      <c r="G110" s="58">
        <v>1817.8069892208914</v>
      </c>
      <c r="H110" s="9">
        <v>38.999894460551502</v>
      </c>
      <c r="I110" s="13">
        <v>354.7498809863755</v>
      </c>
      <c r="J110" s="21">
        <v>87</v>
      </c>
      <c r="K110" s="22">
        <v>87.945999999999998</v>
      </c>
      <c r="L110" s="13">
        <v>605.93566307363051</v>
      </c>
      <c r="M110" s="17">
        <v>86.103999999999999</v>
      </c>
      <c r="N110" s="23">
        <v>6899.6206956299657</v>
      </c>
      <c r="O110" s="51">
        <v>59.914000000000001</v>
      </c>
      <c r="P110" s="17">
        <v>20497.490000000002</v>
      </c>
      <c r="Q110" s="13">
        <v>24919.449849076344</v>
      </c>
      <c r="R110" s="54">
        <v>367.85300000000001</v>
      </c>
      <c r="S110" s="13">
        <v>70.624404209999994</v>
      </c>
      <c r="T110" s="75">
        <v>57876929.681321211</v>
      </c>
      <c r="U110" s="9">
        <v>72.145970169999998</v>
      </c>
      <c r="V110" s="13">
        <v>70.995427710000001</v>
      </c>
      <c r="W110" s="13">
        <v>62.251753497999999</v>
      </c>
      <c r="X110" s="19">
        <v>70.433599999999998</v>
      </c>
      <c r="Y110" s="13">
        <v>95.207625140000005</v>
      </c>
      <c r="Z110" s="13">
        <v>98.542936679999997</v>
      </c>
      <c r="AA110" s="13">
        <v>217.75621169756144</v>
      </c>
      <c r="AB110" s="77">
        <v>-21.775968825963023</v>
      </c>
      <c r="AC110" s="43">
        <v>8.1</v>
      </c>
      <c r="AD110" s="1">
        <v>14.077333889960851</v>
      </c>
      <c r="AE110" s="13">
        <v>34.911466206961791</v>
      </c>
      <c r="AF110" s="79">
        <v>12.675274269999999</v>
      </c>
      <c r="AG110" s="4">
        <v>3.3670179999999998</v>
      </c>
      <c r="AH110" s="81">
        <v>40.803469946537852</v>
      </c>
      <c r="AI110" s="13">
        <v>10.400522525972409</v>
      </c>
      <c r="AJ110" s="1">
        <v>-2.0842835754565616</v>
      </c>
      <c r="AK110" s="8">
        <v>4630.53</v>
      </c>
      <c r="AL110" s="57">
        <v>56.735999999999997</v>
      </c>
      <c r="AM110" s="85">
        <v>49.627040143924006</v>
      </c>
      <c r="AN110" s="85">
        <v>47.543281733249287</v>
      </c>
    </row>
    <row r="111" spans="1:40" ht="14.4" x14ac:dyDescent="0.3">
      <c r="A111" s="1" t="s">
        <v>93</v>
      </c>
      <c r="B111" s="3">
        <f t="shared" si="1"/>
        <v>110</v>
      </c>
      <c r="C111" s="3">
        <v>1</v>
      </c>
      <c r="D111" s="41">
        <v>193.887</v>
      </c>
      <c r="E111" s="1">
        <v>21320880.163084123</v>
      </c>
      <c r="F111" s="31">
        <v>45.067098807367401</v>
      </c>
      <c r="G111" s="58">
        <v>1812.585322465882</v>
      </c>
      <c r="H111" s="9">
        <v>38.999933158067364</v>
      </c>
      <c r="I111" s="13">
        <v>361.63284370028231</v>
      </c>
      <c r="J111" s="21">
        <v>87.8</v>
      </c>
      <c r="K111" s="22">
        <v>88.234999999999999</v>
      </c>
      <c r="L111" s="13">
        <v>604.19510748862729</v>
      </c>
      <c r="M111" s="17">
        <v>86.536000000000001</v>
      </c>
      <c r="N111" s="23">
        <v>6950.7561689987215</v>
      </c>
      <c r="O111" s="51">
        <v>60.649000000000001</v>
      </c>
      <c r="P111" s="17">
        <v>20517.509999999998</v>
      </c>
      <c r="Q111" s="13">
        <v>24904.128895768645</v>
      </c>
      <c r="R111" s="54">
        <v>370.05799999999999</v>
      </c>
      <c r="S111" s="13">
        <v>71.24244539</v>
      </c>
      <c r="T111" s="75">
        <v>57959525.882346354</v>
      </c>
      <c r="U111" s="9">
        <v>72.589122840000002</v>
      </c>
      <c r="V111" s="13">
        <v>72.007211580000003</v>
      </c>
      <c r="W111" s="13">
        <v>62.662768163999999</v>
      </c>
      <c r="X111" s="19">
        <v>70.872200000000007</v>
      </c>
      <c r="Y111" s="13">
        <v>93.345528250000001</v>
      </c>
      <c r="Z111" s="13">
        <v>98.311835090000002</v>
      </c>
      <c r="AA111" s="13">
        <v>219.10329704943879</v>
      </c>
      <c r="AB111" s="77">
        <v>-25.099444312105405</v>
      </c>
      <c r="AC111" s="43">
        <v>8</v>
      </c>
      <c r="AD111" s="1">
        <v>14.180043493652963</v>
      </c>
      <c r="AE111" s="13">
        <v>35.168654419483225</v>
      </c>
      <c r="AF111" s="79">
        <v>12.454561979999999</v>
      </c>
      <c r="AG111" s="4">
        <v>3.023542</v>
      </c>
      <c r="AH111" s="81">
        <v>40.792173916132093</v>
      </c>
      <c r="AI111" s="13">
        <v>10.489225565799041</v>
      </c>
      <c r="AJ111" s="1">
        <v>-2.3963608484007684</v>
      </c>
      <c r="AK111" s="8">
        <v>4696.38</v>
      </c>
      <c r="AL111" s="57">
        <v>55.731999999999999</v>
      </c>
      <c r="AM111" s="85">
        <v>49.944255207930915</v>
      </c>
      <c r="AN111" s="85">
        <v>47.550034162332956</v>
      </c>
    </row>
    <row r="112" spans="1:40" ht="14.4" x14ac:dyDescent="0.3">
      <c r="A112" s="1" t="s">
        <v>94</v>
      </c>
      <c r="B112" s="3">
        <f t="shared" si="1"/>
        <v>111</v>
      </c>
      <c r="C112" s="3">
        <v>1</v>
      </c>
      <c r="D112" s="41">
        <v>194.53299999999999</v>
      </c>
      <c r="E112" s="1">
        <v>21469798.537738875</v>
      </c>
      <c r="F112" s="31">
        <v>45.22497152081052</v>
      </c>
      <c r="G112" s="58">
        <v>1811.4033065502413</v>
      </c>
      <c r="H112" s="9">
        <v>39.000026045405235</v>
      </c>
      <c r="I112" s="13">
        <v>366.9103396326862</v>
      </c>
      <c r="J112" s="21">
        <v>87.2</v>
      </c>
      <c r="K112" s="22">
        <v>89.3</v>
      </c>
      <c r="L112" s="13">
        <v>603.80110218341372</v>
      </c>
      <c r="M112" s="17">
        <v>86.882999999999996</v>
      </c>
      <c r="N112" s="23">
        <v>7000.5306627329192</v>
      </c>
      <c r="O112" s="51">
        <v>60.697000000000003</v>
      </c>
      <c r="P112" s="17">
        <v>20551.830000000002</v>
      </c>
      <c r="Q112" s="13">
        <v>24876.74473787711</v>
      </c>
      <c r="R112" s="54">
        <v>371.41300000000001</v>
      </c>
      <c r="S112" s="13">
        <v>71.222537270000004</v>
      </c>
      <c r="T112" s="75">
        <v>58037076.551903374</v>
      </c>
      <c r="U112" s="9">
        <v>73.143880150000001</v>
      </c>
      <c r="V112" s="13">
        <v>71.999553460000001</v>
      </c>
      <c r="W112" s="13">
        <v>62.909998991999998</v>
      </c>
      <c r="X112" s="19">
        <v>71.350300000000004</v>
      </c>
      <c r="Y112" s="13">
        <v>94.082304530000002</v>
      </c>
      <c r="Z112" s="13">
        <v>97.240349219999999</v>
      </c>
      <c r="AA112" s="13">
        <v>219.59866518320632</v>
      </c>
      <c r="AB112" s="77">
        <v>-27.293241219018523</v>
      </c>
      <c r="AC112" s="43">
        <v>8</v>
      </c>
      <c r="AD112" s="1">
        <v>14.141509433962264</v>
      </c>
      <c r="AE112" s="13">
        <v>35.327299647652687</v>
      </c>
      <c r="AF112" s="79">
        <v>13.275900139999999</v>
      </c>
      <c r="AG112" s="4">
        <v>3.0929980000000001</v>
      </c>
      <c r="AH112" s="81">
        <v>40.874803740523731</v>
      </c>
      <c r="AI112" s="13">
        <v>10.35482979970743</v>
      </c>
      <c r="AJ112" s="1">
        <v>-2.5946981291902067</v>
      </c>
      <c r="AK112" s="8">
        <v>4753.3</v>
      </c>
      <c r="AL112" s="57">
        <v>56.274000000000001</v>
      </c>
      <c r="AM112" s="85">
        <v>50.298407831689069</v>
      </c>
      <c r="AN112" s="85">
        <v>47.704890686045673</v>
      </c>
    </row>
    <row r="113" spans="1:40" ht="14.4" x14ac:dyDescent="0.3">
      <c r="A113" s="1" t="s">
        <v>95</v>
      </c>
      <c r="B113" s="3">
        <f t="shared" si="1"/>
        <v>112</v>
      </c>
      <c r="C113" s="3">
        <v>1</v>
      </c>
      <c r="D113" s="41">
        <v>195.625</v>
      </c>
      <c r="E113" s="1">
        <v>21558726.038257018</v>
      </c>
      <c r="F113" s="31">
        <v>45.319232824301793</v>
      </c>
      <c r="G113" s="58">
        <v>1814.2717654684991</v>
      </c>
      <c r="H113" s="9">
        <v>39.000143315097219</v>
      </c>
      <c r="I113" s="13">
        <v>370.89315965536355</v>
      </c>
      <c r="J113" s="21">
        <v>85.8</v>
      </c>
      <c r="K113" s="22">
        <v>89.866</v>
      </c>
      <c r="L113" s="13">
        <v>604.75725515616637</v>
      </c>
      <c r="M113" s="17">
        <v>86.918000000000006</v>
      </c>
      <c r="N113" s="23">
        <v>7048.8052646451906</v>
      </c>
      <c r="O113" s="51">
        <v>60.935000000000002</v>
      </c>
      <c r="P113" s="17">
        <v>20599.7</v>
      </c>
      <c r="Q113" s="13">
        <v>24844.600741124999</v>
      </c>
      <c r="R113" s="54">
        <v>372.447</v>
      </c>
      <c r="S113" s="13">
        <v>71.466212319999997</v>
      </c>
      <c r="T113" s="75">
        <v>58109073.86535269</v>
      </c>
      <c r="U113" s="9">
        <v>73.729450569999997</v>
      </c>
      <c r="V113" s="13">
        <v>72.223856380000001</v>
      </c>
      <c r="W113" s="13">
        <v>63.253380823000001</v>
      </c>
      <c r="X113" s="19">
        <v>71.850200000000001</v>
      </c>
      <c r="Y113" s="13">
        <v>96.504863940000007</v>
      </c>
      <c r="Z113" s="13">
        <v>97.569698869999996</v>
      </c>
      <c r="AA113" s="13">
        <v>219.60062966095094</v>
      </c>
      <c r="AB113" s="77">
        <v>-28.142773707739568</v>
      </c>
      <c r="AC113" s="43">
        <v>8</v>
      </c>
      <c r="AD113" s="1">
        <v>14.256905448098959</v>
      </c>
      <c r="AE113" s="13">
        <v>35.409622615633026</v>
      </c>
      <c r="AF113" s="79">
        <v>12.165805819999999</v>
      </c>
      <c r="AG113" s="4">
        <v>3.2948409999999999</v>
      </c>
      <c r="AH113" s="81">
        <v>41.038421665109361</v>
      </c>
      <c r="AI113" s="13">
        <v>10.045437914771538</v>
      </c>
      <c r="AJ113" s="1">
        <v>-2.6563301380994817</v>
      </c>
      <c r="AK113" s="8">
        <v>4804.38</v>
      </c>
      <c r="AL113" s="57">
        <v>57.405999999999999</v>
      </c>
      <c r="AM113" s="85">
        <v>50.646227621185872</v>
      </c>
      <c r="AN113" s="85">
        <v>47.99026006222531</v>
      </c>
    </row>
    <row r="114" spans="1:40" ht="14.4" x14ac:dyDescent="0.3">
      <c r="A114" s="1" t="s">
        <v>96</v>
      </c>
      <c r="B114" s="3">
        <f t="shared" si="1"/>
        <v>113</v>
      </c>
      <c r="C114" s="3">
        <v>1</v>
      </c>
      <c r="D114" s="41">
        <v>195.37200000000001</v>
      </c>
      <c r="E114" s="1">
        <v>21624676.904104106</v>
      </c>
      <c r="F114" s="31">
        <v>45.388640785034092</v>
      </c>
      <c r="G114" s="58">
        <v>1818.6016524318218</v>
      </c>
      <c r="H114" s="9">
        <v>39.000216609326991</v>
      </c>
      <c r="I114" s="13">
        <v>374.77038281054558</v>
      </c>
      <c r="J114" s="21">
        <v>84.9</v>
      </c>
      <c r="K114" s="22">
        <v>90.657000000000011</v>
      </c>
      <c r="L114" s="13">
        <v>606.2005508106073</v>
      </c>
      <c r="M114" s="17">
        <v>86.058999999999997</v>
      </c>
      <c r="N114" s="23">
        <v>7095.4121505201019</v>
      </c>
      <c r="O114" s="51">
        <v>61.866999999999997</v>
      </c>
      <c r="P114" s="17">
        <v>20679</v>
      </c>
      <c r="Q114" s="13">
        <v>24819.249835167062</v>
      </c>
      <c r="R114" s="54">
        <v>371.73</v>
      </c>
      <c r="S114" s="13">
        <v>72.167524749999998</v>
      </c>
      <c r="T114" s="75">
        <v>58177167.25185369</v>
      </c>
      <c r="U114" s="9">
        <v>74.051555300000004</v>
      </c>
      <c r="V114" s="13">
        <v>72.743832389999994</v>
      </c>
      <c r="W114" s="13">
        <v>63.74766984</v>
      </c>
      <c r="X114" s="19">
        <v>72.6631</v>
      </c>
      <c r="Y114" s="13">
        <v>94.149390289999999</v>
      </c>
      <c r="Z114" s="13">
        <v>97.0637744</v>
      </c>
      <c r="AA114" s="13">
        <v>218.55441194892808</v>
      </c>
      <c r="AB114" s="77">
        <v>-28.509445760932387</v>
      </c>
      <c r="AC114" s="43">
        <v>7.9</v>
      </c>
      <c r="AD114" s="1">
        <v>13.994568435268961</v>
      </c>
      <c r="AE114" s="13">
        <v>35.495356449558919</v>
      </c>
      <c r="AF114" s="79">
        <v>12.76584922</v>
      </c>
      <c r="AG114" s="4">
        <v>3.3600400000000001</v>
      </c>
      <c r="AH114" s="81">
        <v>41.206141030067968</v>
      </c>
      <c r="AI114" s="13">
        <v>9.7051318933655644</v>
      </c>
      <c r="AJ114" s="1">
        <v>-2.6631158501181682</v>
      </c>
      <c r="AK114" s="8">
        <v>4842.6400000000003</v>
      </c>
      <c r="AL114" s="57">
        <v>57.533999999999999</v>
      </c>
      <c r="AM114" s="85">
        <v>50.957977844722016</v>
      </c>
      <c r="AN114" s="85">
        <v>48.294876865190005</v>
      </c>
    </row>
    <row r="115" spans="1:40" ht="14.4" x14ac:dyDescent="0.3">
      <c r="A115" s="1" t="s">
        <v>97</v>
      </c>
      <c r="B115" s="3">
        <f t="shared" si="1"/>
        <v>114</v>
      </c>
      <c r="C115" s="3">
        <v>1</v>
      </c>
      <c r="D115" s="41">
        <v>195.66399999999999</v>
      </c>
      <c r="E115" s="1">
        <v>21708197.160676494</v>
      </c>
      <c r="F115" s="31">
        <v>45.475648731698158</v>
      </c>
      <c r="G115" s="58">
        <v>1821.6059541352845</v>
      </c>
      <c r="H115" s="9">
        <v>39.000176657524712</v>
      </c>
      <c r="I115" s="13">
        <v>379.84437992812298</v>
      </c>
      <c r="J115" s="21">
        <v>83.7</v>
      </c>
      <c r="K115" s="22">
        <v>91.842000000000013</v>
      </c>
      <c r="L115" s="13">
        <v>607.2019847117615</v>
      </c>
      <c r="M115" s="17">
        <v>86.475999999999999</v>
      </c>
      <c r="N115" s="23">
        <v>7141.2941987506001</v>
      </c>
      <c r="O115" s="51">
        <v>61.927</v>
      </c>
      <c r="P115" s="17">
        <v>20704.72</v>
      </c>
      <c r="Q115" s="13">
        <v>24812.052284728448</v>
      </c>
      <c r="R115" s="54">
        <v>373.91699999999997</v>
      </c>
      <c r="S115" s="13">
        <v>72.838808209999996</v>
      </c>
      <c r="T115" s="75">
        <v>58244040.14263057</v>
      </c>
      <c r="U115" s="9">
        <v>74.481718229999998</v>
      </c>
      <c r="V115" s="13">
        <v>73.029679459999997</v>
      </c>
      <c r="W115" s="13">
        <v>64.056834885000001</v>
      </c>
      <c r="X115" s="19">
        <v>73.266599999999997</v>
      </c>
      <c r="Y115" s="13">
        <v>94.110633089999993</v>
      </c>
      <c r="Z115" s="13">
        <v>97.224053690000005</v>
      </c>
      <c r="AA115" s="13">
        <v>219.4974926339894</v>
      </c>
      <c r="AB115" s="77">
        <v>-29.360826841615381</v>
      </c>
      <c r="AC115" s="43">
        <v>8.1</v>
      </c>
      <c r="AD115" s="1">
        <v>14.083157574675308</v>
      </c>
      <c r="AE115" s="13">
        <v>35.669510985374998</v>
      </c>
      <c r="AF115" s="79">
        <v>13.313251470000001</v>
      </c>
      <c r="AG115" s="4">
        <v>3.2909760000000001</v>
      </c>
      <c r="AH115" s="81">
        <v>41.29780335368843</v>
      </c>
      <c r="AI115" s="13">
        <v>9.4820851531169552</v>
      </c>
      <c r="AJ115" s="1">
        <v>-2.7065129172586748</v>
      </c>
      <c r="AK115" s="8">
        <v>4885.07</v>
      </c>
      <c r="AL115" s="57">
        <v>59.161000000000001</v>
      </c>
      <c r="AM115" s="85">
        <v>51.209939418849878</v>
      </c>
      <c r="AN115" s="85">
        <v>48.503019047967477</v>
      </c>
    </row>
    <row r="116" spans="1:40" ht="14.4" x14ac:dyDescent="0.3">
      <c r="A116" s="1" t="s">
        <v>98</v>
      </c>
      <c r="B116" s="3">
        <f t="shared" si="1"/>
        <v>115</v>
      </c>
      <c r="C116" s="3">
        <v>1</v>
      </c>
      <c r="D116" s="41">
        <v>195.19399999999999</v>
      </c>
      <c r="E116" s="1">
        <v>21847699.706927065</v>
      </c>
      <c r="F116" s="31">
        <v>45.620469615311301</v>
      </c>
      <c r="G116" s="58">
        <v>1820.7051449973774</v>
      </c>
      <c r="H116" s="9">
        <v>38.99996417208763</v>
      </c>
      <c r="I116" s="13">
        <v>387.42445461241851</v>
      </c>
      <c r="J116" s="21">
        <v>82.8</v>
      </c>
      <c r="K116" s="22">
        <v>92.295000000000002</v>
      </c>
      <c r="L116" s="13">
        <v>606.90171499912583</v>
      </c>
      <c r="M116" s="17">
        <v>86.271000000000001</v>
      </c>
      <c r="N116" s="23">
        <v>7187.8100202345449</v>
      </c>
      <c r="O116" s="51">
        <v>62.561</v>
      </c>
      <c r="P116" s="17">
        <v>20707.93</v>
      </c>
      <c r="Q116" s="13">
        <v>24833.42671717281</v>
      </c>
      <c r="R116" s="54">
        <v>374.61099999999999</v>
      </c>
      <c r="S116" s="13">
        <v>73.288472630000001</v>
      </c>
      <c r="T116" s="75">
        <v>58312938.479187407</v>
      </c>
      <c r="U116" s="9">
        <v>75.156346110000001</v>
      </c>
      <c r="V116" s="13">
        <v>73.561110850000006</v>
      </c>
      <c r="W116" s="13">
        <v>64.444709349999997</v>
      </c>
      <c r="X116" s="19">
        <v>73.905900000000003</v>
      </c>
      <c r="Y116" s="13">
        <v>95.362712950000002</v>
      </c>
      <c r="Z116" s="13">
        <v>97.288953840000005</v>
      </c>
      <c r="AA116" s="13">
        <v>220.11677034626791</v>
      </c>
      <c r="AB116" s="77">
        <v>-31.621214186053713</v>
      </c>
      <c r="AC116" s="43">
        <v>8.3000000000000007</v>
      </c>
      <c r="AD116" s="1">
        <v>14.235522013061116</v>
      </c>
      <c r="AE116" s="13">
        <v>36.018203186405742</v>
      </c>
      <c r="AF116" s="79">
        <v>13.240001489999999</v>
      </c>
      <c r="AG116" s="4">
        <v>3.202601</v>
      </c>
      <c r="AH116" s="81">
        <v>41.24124215619188</v>
      </c>
      <c r="AI116" s="13">
        <v>9.5096591387185647</v>
      </c>
      <c r="AJ116" s="1">
        <v>-2.8741294559351882</v>
      </c>
      <c r="AK116" s="8">
        <v>4928.6499999999996</v>
      </c>
      <c r="AL116" s="57">
        <v>60.915999999999997</v>
      </c>
      <c r="AM116" s="85">
        <v>51.386012457358419</v>
      </c>
      <c r="AN116" s="85">
        <v>48.511126474525057</v>
      </c>
    </row>
    <row r="117" spans="1:40" ht="14.4" x14ac:dyDescent="0.3">
      <c r="A117" s="1" t="s">
        <v>99</v>
      </c>
      <c r="B117" s="3">
        <f t="shared" si="1"/>
        <v>116</v>
      </c>
      <c r="C117" s="3">
        <v>1</v>
      </c>
      <c r="D117" s="41">
        <v>195.935</v>
      </c>
      <c r="E117" s="1">
        <v>22048466.363379668</v>
      </c>
      <c r="F117" s="31">
        <v>45.828727461922909</v>
      </c>
      <c r="G117" s="58">
        <v>1815.1112441590603</v>
      </c>
      <c r="H117" s="9">
        <v>38.99964683570051</v>
      </c>
      <c r="I117" s="13">
        <v>398.19137789607373</v>
      </c>
      <c r="J117" s="21">
        <v>84.6</v>
      </c>
      <c r="K117" s="22">
        <v>93.063999999999993</v>
      </c>
      <c r="L117" s="13">
        <v>605.03708138635341</v>
      </c>
      <c r="M117" s="17">
        <v>85.712000000000003</v>
      </c>
      <c r="N117" s="23">
        <v>7234.5066576664331</v>
      </c>
      <c r="O117" s="51">
        <v>62.002000000000002</v>
      </c>
      <c r="P117" s="17">
        <v>20715.34</v>
      </c>
      <c r="Q117" s="13">
        <v>24882.80705553919</v>
      </c>
      <c r="R117" s="54">
        <v>376.3</v>
      </c>
      <c r="S117" s="13">
        <v>73.69664908</v>
      </c>
      <c r="T117" s="75">
        <v>58384882.576269276</v>
      </c>
      <c r="U117" s="9">
        <v>75.851244649999998</v>
      </c>
      <c r="V117" s="13">
        <v>73.851057330000003</v>
      </c>
      <c r="W117" s="13">
        <v>64.900085947999997</v>
      </c>
      <c r="X117" s="19">
        <v>74.106099999999998</v>
      </c>
      <c r="Y117" s="13">
        <v>96.010740929999997</v>
      </c>
      <c r="Z117" s="13">
        <v>96.736930049999998</v>
      </c>
      <c r="AA117" s="13">
        <v>221.85236800847233</v>
      </c>
      <c r="AB117" s="77">
        <v>-35.657103130991572</v>
      </c>
      <c r="AC117" s="43">
        <v>8.5</v>
      </c>
      <c r="AD117" s="1">
        <v>14.331673702743123</v>
      </c>
      <c r="AE117" s="13">
        <v>36.613867395386372</v>
      </c>
      <c r="AF117" s="79">
        <v>13.04716941</v>
      </c>
      <c r="AG117" s="4">
        <v>3.0050249999999998</v>
      </c>
      <c r="AH117" s="81">
        <v>41.043750197057008</v>
      </c>
      <c r="AI117" s="13">
        <v>9.7847009492854866</v>
      </c>
      <c r="AJ117" s="1">
        <v>-3.2023720864431966</v>
      </c>
      <c r="AK117" s="8">
        <v>4966.67</v>
      </c>
      <c r="AL117" s="57">
        <v>62.149000000000001</v>
      </c>
      <c r="AM117" s="85">
        <v>51.528127534144382</v>
      </c>
      <c r="AN117" s="85">
        <v>48.325093647503408</v>
      </c>
    </row>
    <row r="118" spans="1:40" ht="14.4" x14ac:dyDescent="0.3">
      <c r="A118" s="1" t="s">
        <v>100</v>
      </c>
      <c r="B118" s="3">
        <f t="shared" si="1"/>
        <v>117</v>
      </c>
      <c r="C118" s="3">
        <v>1</v>
      </c>
      <c r="D118" s="41">
        <v>196.101</v>
      </c>
      <c r="E118" s="1">
        <v>22277959.088818848</v>
      </c>
      <c r="F118" s="31">
        <v>46.066602124319694</v>
      </c>
      <c r="G118" s="58">
        <v>1806.1307976548269</v>
      </c>
      <c r="H118" s="9">
        <v>38.999428352155824</v>
      </c>
      <c r="I118" s="13">
        <v>411.95903789141346</v>
      </c>
      <c r="J118" s="21">
        <v>82.3</v>
      </c>
      <c r="K118" s="22">
        <v>93.62</v>
      </c>
      <c r="L118" s="13">
        <v>602.04359921827563</v>
      </c>
      <c r="M118" s="17">
        <v>86.301000000000002</v>
      </c>
      <c r="N118" s="23">
        <v>7279.6124445813221</v>
      </c>
      <c r="O118" s="51">
        <v>64.379000000000005</v>
      </c>
      <c r="P118" s="17">
        <v>20705.28</v>
      </c>
      <c r="Q118" s="13">
        <v>24946.68001864908</v>
      </c>
      <c r="R118" s="54">
        <v>379.87799999999999</v>
      </c>
      <c r="S118" s="13">
        <v>74.149982230000006</v>
      </c>
      <c r="T118" s="75">
        <v>58458128.127470739</v>
      </c>
      <c r="U118" s="9">
        <v>76.256732499999998</v>
      </c>
      <c r="V118" s="13">
        <v>74.484113600000001</v>
      </c>
      <c r="W118" s="13">
        <v>65.486631130000006</v>
      </c>
      <c r="X118" s="19">
        <v>73.786000000000001</v>
      </c>
      <c r="Y118" s="13">
        <v>92.363410270000003</v>
      </c>
      <c r="Z118" s="13">
        <v>95.981666349999998</v>
      </c>
      <c r="AA118" s="13">
        <v>224.88096803891389</v>
      </c>
      <c r="AB118" s="77">
        <v>-41.153906631867137</v>
      </c>
      <c r="AC118" s="43">
        <v>8.6999999999999993</v>
      </c>
      <c r="AD118" s="1">
        <v>14.280073568784486</v>
      </c>
      <c r="AE118" s="13">
        <v>37.498321784924258</v>
      </c>
      <c r="AF118" s="79">
        <v>13.88215546</v>
      </c>
      <c r="AG118" s="4">
        <v>2.7808730000000002</v>
      </c>
      <c r="AH118" s="81">
        <v>40.80179214407864</v>
      </c>
      <c r="AI118" s="13">
        <v>10.15099101854031</v>
      </c>
      <c r="AJ118" s="1">
        <v>-3.6647912796271433</v>
      </c>
      <c r="AK118" s="8">
        <v>5010.3900000000003</v>
      </c>
      <c r="AL118" s="57">
        <v>63.622</v>
      </c>
      <c r="AM118" s="85">
        <v>51.738230557713337</v>
      </c>
      <c r="AN118" s="85">
        <v>48.073154286981705</v>
      </c>
    </row>
    <row r="119" spans="1:40" ht="14.4" x14ac:dyDescent="0.3">
      <c r="A119" s="1" t="s">
        <v>101</v>
      </c>
      <c r="B119" s="3">
        <f t="shared" si="1"/>
        <v>118</v>
      </c>
      <c r="C119" s="3">
        <v>1</v>
      </c>
      <c r="D119" s="41">
        <v>196.33</v>
      </c>
      <c r="E119" s="1">
        <v>22505307.185517404</v>
      </c>
      <c r="F119" s="31">
        <v>46.301985396652306</v>
      </c>
      <c r="G119" s="58">
        <v>1795.1205080005693</v>
      </c>
      <c r="H119" s="9">
        <v>38.999513252502908</v>
      </c>
      <c r="I119" s="13">
        <v>428.70127356381442</v>
      </c>
      <c r="J119" s="21">
        <v>81.900000000000006</v>
      </c>
      <c r="K119" s="22">
        <v>94.281000000000006</v>
      </c>
      <c r="L119" s="13">
        <v>598.37350266685644</v>
      </c>
      <c r="M119" s="17">
        <v>85.332999999999998</v>
      </c>
      <c r="N119" s="23">
        <v>7322.3189681165923</v>
      </c>
      <c r="O119" s="51">
        <v>63.401000000000003</v>
      </c>
      <c r="P119" s="17">
        <v>20701.25</v>
      </c>
      <c r="Q119" s="13">
        <v>25011.69204830343</v>
      </c>
      <c r="R119" s="54">
        <v>380.048</v>
      </c>
      <c r="S119" s="13">
        <v>74.336744769999996</v>
      </c>
      <c r="T119" s="75">
        <v>58532352.719212458</v>
      </c>
      <c r="U119" s="9">
        <v>76.677428550000002</v>
      </c>
      <c r="V119" s="13">
        <v>74.472412779999999</v>
      </c>
      <c r="W119" s="13">
        <v>66.019922136000005</v>
      </c>
      <c r="X119" s="19">
        <v>73.579800000000006</v>
      </c>
      <c r="Y119" s="13">
        <v>91.825818830000003</v>
      </c>
      <c r="Z119" s="13">
        <v>95.304113790000002</v>
      </c>
      <c r="AA119" s="13">
        <v>225.6963088615272</v>
      </c>
      <c r="AB119" s="77">
        <v>-47.827988930003023</v>
      </c>
      <c r="AC119" s="43">
        <v>8.9</v>
      </c>
      <c r="AD119" s="1">
        <v>13.942877052712651</v>
      </c>
      <c r="AE119" s="13">
        <v>38.722360956664737</v>
      </c>
      <c r="AF119" s="79">
        <v>14.62786311</v>
      </c>
      <c r="AG119" s="4">
        <v>2.734394</v>
      </c>
      <c r="AH119" s="81">
        <v>40.613735932953027</v>
      </c>
      <c r="AI119" s="13">
        <v>10.447340571455909</v>
      </c>
      <c r="AJ119" s="1">
        <v>-4.2366518319418818</v>
      </c>
      <c r="AK119" s="8">
        <v>5053.6499999999996</v>
      </c>
      <c r="AL119" s="57">
        <v>63.753</v>
      </c>
      <c r="AM119" s="85">
        <v>52.124760133787817</v>
      </c>
      <c r="AN119" s="85">
        <v>47.888194984765128</v>
      </c>
    </row>
    <row r="120" spans="1:40" ht="14.4" x14ac:dyDescent="0.3">
      <c r="A120" s="1" t="s">
        <v>102</v>
      </c>
      <c r="B120" s="3">
        <f t="shared" si="1"/>
        <v>119</v>
      </c>
      <c r="C120" s="3">
        <v>1</v>
      </c>
      <c r="D120" s="41">
        <v>197.52500000000001</v>
      </c>
      <c r="E120" s="1">
        <v>22704988.519998223</v>
      </c>
      <c r="F120" s="31">
        <v>46.508278763911157</v>
      </c>
      <c r="G120" s="58">
        <v>1783.2409561792854</v>
      </c>
      <c r="H120" s="9">
        <v>39.000082645026772</v>
      </c>
      <c r="I120" s="13">
        <v>448.58425432070538</v>
      </c>
      <c r="J120" s="21">
        <v>82.1</v>
      </c>
      <c r="K120" s="22">
        <v>95.378999999999991</v>
      </c>
      <c r="L120" s="13">
        <v>594.41365205976183</v>
      </c>
      <c r="M120" s="17">
        <v>84.346999999999994</v>
      </c>
      <c r="N120" s="23">
        <v>7362.3251422885487</v>
      </c>
      <c r="O120" s="51">
        <v>62.802</v>
      </c>
      <c r="P120" s="17">
        <v>20691.53</v>
      </c>
      <c r="Q120" s="13">
        <v>25066.146898954572</v>
      </c>
      <c r="R120" s="54">
        <v>379.76100000000002</v>
      </c>
      <c r="S120" s="13">
        <v>74.60279002</v>
      </c>
      <c r="T120" s="75">
        <v>58608055.181222409</v>
      </c>
      <c r="U120" s="9">
        <v>76.986101469999994</v>
      </c>
      <c r="V120" s="13">
        <v>74.596858139999995</v>
      </c>
      <c r="W120" s="13">
        <v>66.534211244000005</v>
      </c>
      <c r="X120" s="19">
        <v>73.678700000000006</v>
      </c>
      <c r="Y120" s="13">
        <v>92.31638418</v>
      </c>
      <c r="Z120" s="13">
        <v>94.45382128</v>
      </c>
      <c r="AA120" s="13">
        <v>225.691833804601</v>
      </c>
      <c r="AB120" s="77">
        <v>-55.469871548950024</v>
      </c>
      <c r="AC120" s="43">
        <v>9.1</v>
      </c>
      <c r="AD120" s="1">
        <v>14.00344633690664</v>
      </c>
      <c r="AE120" s="13">
        <v>40.347065726420936</v>
      </c>
      <c r="AF120" s="79">
        <v>14.61193385</v>
      </c>
      <c r="AG120" s="4">
        <v>2.1340590000000002</v>
      </c>
      <c r="AH120" s="81">
        <v>40.570033835860414</v>
      </c>
      <c r="AI120" s="13">
        <v>10.522853957185044</v>
      </c>
      <c r="AJ120" s="1">
        <v>-4.8995140398324049</v>
      </c>
      <c r="AK120" s="8">
        <v>5090.55</v>
      </c>
      <c r="AL120" s="57">
        <v>63.387</v>
      </c>
      <c r="AM120" s="85">
        <v>52.791680062107204</v>
      </c>
      <c r="AN120" s="85">
        <v>47.892359931258071</v>
      </c>
    </row>
    <row r="121" spans="1:40" ht="14.4" x14ac:dyDescent="0.3">
      <c r="A121" s="1" t="s">
        <v>103</v>
      </c>
      <c r="B121" s="3">
        <f t="shared" si="1"/>
        <v>120</v>
      </c>
      <c r="C121" s="3">
        <v>1</v>
      </c>
      <c r="D121" s="41">
        <v>198.55500000000001</v>
      </c>
      <c r="E121" s="1">
        <v>22875135.020051494</v>
      </c>
      <c r="F121" s="31">
        <v>46.683124993381185</v>
      </c>
      <c r="G121" s="58">
        <v>1771.9466740708601</v>
      </c>
      <c r="H121" s="9">
        <v>39.000958032454008</v>
      </c>
      <c r="I121" s="13">
        <v>470.41977497783455</v>
      </c>
      <c r="J121" s="21">
        <v>81.3</v>
      </c>
      <c r="K121" s="22">
        <v>96.257999999999996</v>
      </c>
      <c r="L121" s="13">
        <v>590.64889135695341</v>
      </c>
      <c r="M121" s="17">
        <v>83.188999999999993</v>
      </c>
      <c r="N121" s="23">
        <v>7399.3960956360852</v>
      </c>
      <c r="O121" s="51">
        <v>62.110999999999997</v>
      </c>
      <c r="P121" s="17">
        <v>20644.93</v>
      </c>
      <c r="Q121" s="13">
        <v>25105.372904588687</v>
      </c>
      <c r="R121" s="54">
        <v>379.16699999999997</v>
      </c>
      <c r="S121" s="13">
        <v>74.726231859999999</v>
      </c>
      <c r="T121" s="75">
        <v>58683530.428335235</v>
      </c>
      <c r="U121" s="9">
        <v>77.234293429999994</v>
      </c>
      <c r="V121" s="13">
        <v>74.545123500000003</v>
      </c>
      <c r="W121" s="13">
        <v>67.111235757000003</v>
      </c>
      <c r="X121" s="19">
        <v>73.399100000000004</v>
      </c>
      <c r="Y121" s="13">
        <v>92.278552430000005</v>
      </c>
      <c r="Z121" s="13">
        <v>93.650035810000006</v>
      </c>
      <c r="AA121" s="13">
        <v>224.87159183094843</v>
      </c>
      <c r="AB121" s="77">
        <v>-63.267100304329098</v>
      </c>
      <c r="AC121" s="43">
        <v>9.3000000000000007</v>
      </c>
      <c r="AD121" s="1">
        <v>14.090494474789539</v>
      </c>
      <c r="AE121" s="13">
        <v>42.256159939776616</v>
      </c>
      <c r="AF121" s="79">
        <v>14.213399580000001</v>
      </c>
      <c r="AG121" s="4">
        <v>1.8186119999999999</v>
      </c>
      <c r="AH121" s="81">
        <v>40.693258687875698</v>
      </c>
      <c r="AI121" s="13">
        <v>10.302457520252126</v>
      </c>
      <c r="AJ121" s="1">
        <v>-5.5795973949577782</v>
      </c>
      <c r="AK121" s="8">
        <v>5124.29</v>
      </c>
      <c r="AL121" s="57">
        <v>62.862000000000002</v>
      </c>
      <c r="AM121" s="85">
        <v>53.686606986867034</v>
      </c>
      <c r="AN121" s="85">
        <v>48.107015194127499</v>
      </c>
    </row>
    <row r="122" spans="1:40" ht="14.4" x14ac:dyDescent="0.3">
      <c r="A122" s="1" t="s">
        <v>104</v>
      </c>
      <c r="B122" s="3">
        <f t="shared" si="1"/>
        <v>121</v>
      </c>
      <c r="C122" s="3">
        <v>1</v>
      </c>
      <c r="D122" s="41">
        <v>195.88300000000001</v>
      </c>
      <c r="E122" s="1">
        <v>23042860.429414019</v>
      </c>
      <c r="F122" s="31">
        <v>46.853975897734664</v>
      </c>
      <c r="G122" s="58">
        <v>1762.8384771673047</v>
      </c>
      <c r="H122" s="9">
        <v>39.001570189044841</v>
      </c>
      <c r="I122" s="13">
        <v>491.67968384099959</v>
      </c>
      <c r="J122" s="21">
        <v>80.7</v>
      </c>
      <c r="K122" s="22">
        <v>97.287000000000006</v>
      </c>
      <c r="L122" s="13">
        <v>587.61282572243488</v>
      </c>
      <c r="M122" s="17">
        <v>81.789000000000001</v>
      </c>
      <c r="N122" s="23">
        <v>7434.0855900267816</v>
      </c>
      <c r="O122" s="51">
        <v>61.649000000000001</v>
      </c>
      <c r="P122" s="17">
        <v>20593.37</v>
      </c>
      <c r="Q122" s="13">
        <v>25133.684367638471</v>
      </c>
      <c r="R122" s="54">
        <v>376.65</v>
      </c>
      <c r="S122" s="13">
        <v>75.3249304</v>
      </c>
      <c r="T122" s="75">
        <v>58755705.733317718</v>
      </c>
      <c r="U122" s="9">
        <v>77.646044079999996</v>
      </c>
      <c r="V122" s="13">
        <v>74.525613210000003</v>
      </c>
      <c r="W122" s="13">
        <v>67.542065393000001</v>
      </c>
      <c r="X122" s="19">
        <v>73.885800000000003</v>
      </c>
      <c r="Y122" s="13">
        <v>89.874730580000005</v>
      </c>
      <c r="Z122" s="13">
        <v>93.679720209999999</v>
      </c>
      <c r="AA122" s="13">
        <v>222.51473774413913</v>
      </c>
      <c r="AB122" s="77">
        <v>-69.848990439417605</v>
      </c>
      <c r="AC122" s="43">
        <v>9.6</v>
      </c>
      <c r="AD122" s="1">
        <v>14.041061772163259</v>
      </c>
      <c r="AE122" s="13">
        <v>44.144770722352945</v>
      </c>
      <c r="AF122" s="79">
        <v>15.060995719999999</v>
      </c>
      <c r="AG122" s="4">
        <v>2.1399949999999999</v>
      </c>
      <c r="AH122" s="81">
        <v>40.922676823541444</v>
      </c>
      <c r="AI122" s="13">
        <v>9.8123832300538361</v>
      </c>
      <c r="AJ122" s="1">
        <v>-6.1511962215437785</v>
      </c>
      <c r="AK122" s="8">
        <v>5154.8</v>
      </c>
      <c r="AL122" s="57">
        <v>63.704000000000001</v>
      </c>
      <c r="AM122" s="85">
        <v>54.584952474125771</v>
      </c>
      <c r="AN122" s="85">
        <v>48.433505304815625</v>
      </c>
    </row>
    <row r="123" spans="1:40" ht="14.4" x14ac:dyDescent="0.3">
      <c r="A123" s="1" t="s">
        <v>105</v>
      </c>
      <c r="B123" s="3">
        <f t="shared" si="1"/>
        <v>122</v>
      </c>
      <c r="C123" s="3">
        <v>1</v>
      </c>
      <c r="D123" s="41">
        <v>197.215</v>
      </c>
      <c r="E123" s="1">
        <v>23241226.101188954</v>
      </c>
      <c r="F123" s="31">
        <v>47.054410031263401</v>
      </c>
      <c r="G123" s="58">
        <v>1757.2377200192557</v>
      </c>
      <c r="H123" s="9">
        <v>39.001345828351504</v>
      </c>
      <c r="I123" s="13">
        <v>510.25574254216838</v>
      </c>
      <c r="J123" s="21">
        <v>79.900000000000006</v>
      </c>
      <c r="K123" s="22">
        <v>98.35</v>
      </c>
      <c r="L123" s="13">
        <v>585.74590667308519</v>
      </c>
      <c r="M123" s="17">
        <v>80.325000000000003</v>
      </c>
      <c r="N123" s="23">
        <v>7467.8440587360792</v>
      </c>
      <c r="O123" s="51">
        <v>60.267000000000003</v>
      </c>
      <c r="P123" s="17">
        <v>20557.080000000002</v>
      </c>
      <c r="Q123" s="13">
        <v>25157.049841808745</v>
      </c>
      <c r="R123" s="54">
        <v>376.90800000000002</v>
      </c>
      <c r="S123" s="13">
        <v>75.598982309999997</v>
      </c>
      <c r="T123" s="75">
        <v>58823143.867264383</v>
      </c>
      <c r="U123" s="9">
        <v>77.807734609999997</v>
      </c>
      <c r="V123" s="13">
        <v>74.599353219999998</v>
      </c>
      <c r="W123" s="13">
        <v>67.943960390000001</v>
      </c>
      <c r="X123" s="19">
        <v>73.635900000000007</v>
      </c>
      <c r="Y123" s="13">
        <v>88.558280170000003</v>
      </c>
      <c r="Z123" s="13">
        <v>92.668772140000002</v>
      </c>
      <c r="AA123" s="13">
        <v>221.64612811764098</v>
      </c>
      <c r="AB123" s="77">
        <v>-73.999848200405296</v>
      </c>
      <c r="AC123" s="43">
        <v>9.9</v>
      </c>
      <c r="AD123" s="1">
        <v>14.105008472729375</v>
      </c>
      <c r="AE123" s="13">
        <v>45.739799426418706</v>
      </c>
      <c r="AF123" s="79">
        <v>14.90743063</v>
      </c>
      <c r="AG123" s="4">
        <v>2.0254470000000002</v>
      </c>
      <c r="AH123" s="81">
        <v>41.193572936198038</v>
      </c>
      <c r="AI123" s="13">
        <v>9.0834851305343527</v>
      </c>
      <c r="AJ123" s="1">
        <v>-6.5019606052430019</v>
      </c>
      <c r="AK123" s="8">
        <v>5171.26</v>
      </c>
      <c r="AL123" s="57">
        <v>62.478999999999999</v>
      </c>
      <c r="AM123" s="85">
        <v>55.270897814955461</v>
      </c>
      <c r="AN123" s="85">
        <v>48.768604040990205</v>
      </c>
    </row>
    <row r="124" spans="1:40" ht="14.4" x14ac:dyDescent="0.3">
      <c r="A124" s="1" t="s">
        <v>106</v>
      </c>
      <c r="B124" s="3">
        <f t="shared" si="1"/>
        <v>123</v>
      </c>
      <c r="C124" s="3">
        <v>1</v>
      </c>
      <c r="D124" s="41">
        <v>197.54900000000001</v>
      </c>
      <c r="E124" s="1">
        <v>23503935.109967884</v>
      </c>
      <c r="F124" s="31">
        <v>47.318578800712814</v>
      </c>
      <c r="G124" s="58">
        <v>1756.3358044057472</v>
      </c>
      <c r="H124" s="9">
        <v>38.999777152211436</v>
      </c>
      <c r="I124" s="13">
        <v>524.42199553446062</v>
      </c>
      <c r="J124" s="21">
        <v>79.3</v>
      </c>
      <c r="K124" s="22">
        <v>98.509</v>
      </c>
      <c r="L124" s="13">
        <v>585.44526813524908</v>
      </c>
      <c r="M124" s="17">
        <v>79.369</v>
      </c>
      <c r="N124" s="23">
        <v>7502.392779138745</v>
      </c>
      <c r="O124" s="51">
        <v>60.573</v>
      </c>
      <c r="P124" s="17">
        <v>20557.509999999998</v>
      </c>
      <c r="Q124" s="13">
        <v>25181.143464876732</v>
      </c>
      <c r="R124" s="54">
        <v>377.55500000000001</v>
      </c>
      <c r="S124" s="13">
        <v>75.765629219999994</v>
      </c>
      <c r="T124" s="75">
        <v>58885200.862592459</v>
      </c>
      <c r="U124" s="9">
        <v>77.993258900000001</v>
      </c>
      <c r="V124" s="13">
        <v>74.863278739999998</v>
      </c>
      <c r="W124" s="13">
        <v>68.199260944000002</v>
      </c>
      <c r="X124" s="19">
        <v>73.690600000000003</v>
      </c>
      <c r="Y124" s="13">
        <v>89.233854930000007</v>
      </c>
      <c r="Z124" s="13">
        <v>93.32234914</v>
      </c>
      <c r="AA124" s="13">
        <v>221.06359812281755</v>
      </c>
      <c r="AB124" s="77">
        <v>-74.613965320890998</v>
      </c>
      <c r="AC124" s="43">
        <v>10.199999999999999</v>
      </c>
      <c r="AD124" s="1">
        <v>14.203227415218013</v>
      </c>
      <c r="AE124" s="13">
        <v>46.805912991137077</v>
      </c>
      <c r="AF124" s="79">
        <v>14.407851559999999</v>
      </c>
      <c r="AG124" s="4">
        <v>2.1549109999999998</v>
      </c>
      <c r="AH124" s="81">
        <v>41.448637119673542</v>
      </c>
      <c r="AI124" s="13">
        <v>8.138245051690399</v>
      </c>
      <c r="AJ124" s="1">
        <v>-6.5292603579894148</v>
      </c>
      <c r="AK124" s="8">
        <v>5187.33</v>
      </c>
      <c r="AL124" s="57">
        <v>63.277000000000001</v>
      </c>
      <c r="AM124" s="85">
        <v>55.5491395350261</v>
      </c>
      <c r="AN124" s="85">
        <v>49.019855369636083</v>
      </c>
    </row>
    <row r="125" spans="1:40" ht="14.4" x14ac:dyDescent="0.3">
      <c r="A125" s="1" t="s">
        <v>107</v>
      </c>
      <c r="B125" s="3">
        <f t="shared" si="1"/>
        <v>124</v>
      </c>
      <c r="C125" s="3">
        <v>1</v>
      </c>
      <c r="D125" s="41">
        <v>198.178</v>
      </c>
      <c r="E125" s="1">
        <v>23835856.357063271</v>
      </c>
      <c r="F125" s="31">
        <v>47.651122940672927</v>
      </c>
      <c r="G125" s="58">
        <v>1759.6522883463203</v>
      </c>
      <c r="H125" s="9">
        <v>38.99735559350551</v>
      </c>
      <c r="I125" s="13">
        <v>534.67100319350345</v>
      </c>
      <c r="J125" s="21">
        <v>79.099999999999994</v>
      </c>
      <c r="K125" s="22">
        <v>98.72999999999999</v>
      </c>
      <c r="L125" s="13">
        <v>586.55076278210674</v>
      </c>
      <c r="M125" s="17">
        <v>79.084000000000003</v>
      </c>
      <c r="N125" s="23">
        <v>7537.9549116504168</v>
      </c>
      <c r="O125" s="51">
        <v>62.203000000000003</v>
      </c>
      <c r="P125" s="17">
        <v>20590.96</v>
      </c>
      <c r="Q125" s="13">
        <v>25207.192092818292</v>
      </c>
      <c r="R125" s="54">
        <v>378.26400000000001</v>
      </c>
      <c r="S125" s="13">
        <v>75.895891129999995</v>
      </c>
      <c r="T125" s="75">
        <v>58941550.464369133</v>
      </c>
      <c r="U125" s="9">
        <v>78.230911629999994</v>
      </c>
      <c r="V125" s="13">
        <v>74.875476809999995</v>
      </c>
      <c r="W125" s="13">
        <v>68.480760075999996</v>
      </c>
      <c r="X125" s="19">
        <v>73.574399999999997</v>
      </c>
      <c r="Y125" s="13">
        <v>88.729990020000002</v>
      </c>
      <c r="Z125" s="13">
        <v>92.564443019999999</v>
      </c>
      <c r="AA125" s="13">
        <v>220.71040397005726</v>
      </c>
      <c r="AB125" s="77">
        <v>-71.892607224930074</v>
      </c>
      <c r="AC125" s="43">
        <v>10.5</v>
      </c>
      <c r="AD125" s="1">
        <v>14.254560674672616</v>
      </c>
      <c r="AE125" s="13">
        <v>47.36447938948001</v>
      </c>
      <c r="AF125" s="79">
        <v>13.70025599</v>
      </c>
      <c r="AG125" s="4">
        <v>2.097772</v>
      </c>
      <c r="AH125" s="81">
        <v>41.651755395683494</v>
      </c>
      <c r="AI125" s="13">
        <v>7.0996767991883329</v>
      </c>
      <c r="AJ125" s="1">
        <v>-6.2498039084877135</v>
      </c>
      <c r="AK125" s="8">
        <v>5201.0600000000004</v>
      </c>
      <c r="AL125" s="57">
        <v>65.634</v>
      </c>
      <c r="AM125" s="85">
        <v>55.400330393947769</v>
      </c>
      <c r="AN125" s="85">
        <v>49.15111428825135</v>
      </c>
    </row>
    <row r="126" spans="1:40" ht="14.4" x14ac:dyDescent="0.3">
      <c r="A126" s="1" t="s">
        <v>108</v>
      </c>
      <c r="B126" s="3">
        <f t="shared" si="1"/>
        <v>125</v>
      </c>
      <c r="C126" s="3">
        <v>1</v>
      </c>
      <c r="D126" s="41">
        <v>198.30799999999999</v>
      </c>
      <c r="E126" s="1">
        <v>24209862.684542328</v>
      </c>
      <c r="F126" s="31">
        <v>48.024078718904157</v>
      </c>
      <c r="G126" s="58">
        <v>1764.6209047554869</v>
      </c>
      <c r="H126" s="9">
        <v>38.995658560552485</v>
      </c>
      <c r="I126" s="13">
        <v>544.27308129824712</v>
      </c>
      <c r="J126" s="21">
        <v>79.5</v>
      </c>
      <c r="K126" s="22">
        <v>98.544000000000011</v>
      </c>
      <c r="L126" s="13">
        <v>588.20696825182893</v>
      </c>
      <c r="M126" s="17">
        <v>80.36</v>
      </c>
      <c r="N126" s="23">
        <v>7573.7547737575915</v>
      </c>
      <c r="O126" s="51">
        <v>63.552999999999997</v>
      </c>
      <c r="P126" s="17">
        <v>20646.07</v>
      </c>
      <c r="Q126" s="13">
        <v>25232.038855368999</v>
      </c>
      <c r="R126" s="54">
        <v>381.02199999999999</v>
      </c>
      <c r="S126" s="13">
        <v>75.991017810000002</v>
      </c>
      <c r="T126" s="75">
        <v>58993407.58326935</v>
      </c>
      <c r="U126" s="9">
        <v>78.372518670000005</v>
      </c>
      <c r="V126" s="13">
        <v>75.713270390000005</v>
      </c>
      <c r="W126" s="13">
        <v>68.760971253999998</v>
      </c>
      <c r="X126" s="19">
        <v>73.506399999999999</v>
      </c>
      <c r="Y126" s="13">
        <v>89.224708480000004</v>
      </c>
      <c r="Z126" s="13">
        <v>92.820418660000001</v>
      </c>
      <c r="AA126" s="13">
        <v>221.7740596877232</v>
      </c>
      <c r="AB126" s="77">
        <v>-67.665182596802453</v>
      </c>
      <c r="AC126" s="43">
        <v>10.7</v>
      </c>
      <c r="AD126" s="1">
        <v>14.195729300928818</v>
      </c>
      <c r="AE126" s="13">
        <v>47.755056914080313</v>
      </c>
      <c r="AF126" s="79">
        <v>13.9971654</v>
      </c>
      <c r="AG126" s="4">
        <v>1.6982790000000001</v>
      </c>
      <c r="AH126" s="81">
        <v>41.794946305528541</v>
      </c>
      <c r="AI126" s="13">
        <v>6.1931715656679938</v>
      </c>
      <c r="AJ126" s="1">
        <v>-5.8263881063001683</v>
      </c>
      <c r="AK126" s="8">
        <v>5204.1499999999996</v>
      </c>
      <c r="AL126" s="57">
        <v>65.338999999999999</v>
      </c>
      <c r="AM126" s="85">
        <v>55.023592700466708</v>
      </c>
      <c r="AN126" s="85">
        <v>49.195907107925471</v>
      </c>
    </row>
    <row r="127" spans="1:40" ht="14.4" x14ac:dyDescent="0.3">
      <c r="A127" s="1" t="s">
        <v>109</v>
      </c>
      <c r="B127" s="3">
        <f t="shared" si="1"/>
        <v>126</v>
      </c>
      <c r="C127" s="3">
        <v>1</v>
      </c>
      <c r="D127" s="41">
        <v>200.12700000000001</v>
      </c>
      <c r="E127" s="1">
        <v>24603749.955736831</v>
      </c>
      <c r="F127" s="31">
        <v>48.414383955942945</v>
      </c>
      <c r="G127" s="58">
        <v>1768.60652010386</v>
      </c>
      <c r="H127" s="9">
        <v>38.996275124194071</v>
      </c>
      <c r="I127" s="13">
        <v>556.91866515200411</v>
      </c>
      <c r="J127" s="21">
        <v>79.599999999999994</v>
      </c>
      <c r="K127" s="22">
        <v>98.545999999999992</v>
      </c>
      <c r="L127" s="13">
        <v>589.53550670128664</v>
      </c>
      <c r="M127" s="17">
        <v>81.278999999999996</v>
      </c>
      <c r="N127" s="23">
        <v>7609.3264914144875</v>
      </c>
      <c r="O127" s="51">
        <v>65.793999999999997</v>
      </c>
      <c r="P127" s="17">
        <v>20731.939999999999</v>
      </c>
      <c r="Q127" s="13">
        <v>25252.767986342511</v>
      </c>
      <c r="R127" s="54">
        <v>385.21499999999997</v>
      </c>
      <c r="S127" s="13">
        <v>76.22703009</v>
      </c>
      <c r="T127" s="75">
        <v>59043375.899471998</v>
      </c>
      <c r="U127" s="9">
        <v>78.569680629999993</v>
      </c>
      <c r="V127" s="13">
        <v>76.113400290000001</v>
      </c>
      <c r="W127" s="13">
        <v>69.060229716999999</v>
      </c>
      <c r="X127" s="19">
        <v>73.822699999999998</v>
      </c>
      <c r="Y127" s="13">
        <v>89.242061250000006</v>
      </c>
      <c r="Z127" s="13">
        <v>92.765644530000003</v>
      </c>
      <c r="AA127" s="13">
        <v>223.89565576767552</v>
      </c>
      <c r="AB127" s="77">
        <v>-63.816249893981997</v>
      </c>
      <c r="AC127" s="43">
        <v>10.7</v>
      </c>
      <c r="AD127" s="1">
        <v>14.146986166007906</v>
      </c>
      <c r="AE127" s="13">
        <v>48.352535961233272</v>
      </c>
      <c r="AF127" s="79">
        <v>13.18310934</v>
      </c>
      <c r="AG127" s="4">
        <v>1.6963919999999999</v>
      </c>
      <c r="AH127" s="81">
        <v>41.877742100463628</v>
      </c>
      <c r="AI127" s="13">
        <v>5.6252253879800556</v>
      </c>
      <c r="AJ127" s="1">
        <v>-5.4320997701517806</v>
      </c>
      <c r="AK127" s="8">
        <v>5215.0600000000004</v>
      </c>
      <c r="AL127" s="57">
        <v>68.084999999999994</v>
      </c>
      <c r="AM127" s="85">
        <v>54.631390099339256</v>
      </c>
      <c r="AN127" s="85">
        <v>49.196719308973357</v>
      </c>
    </row>
    <row r="128" spans="1:40" ht="14.4" x14ac:dyDescent="0.3">
      <c r="A128" s="1" t="s">
        <v>110</v>
      </c>
      <c r="B128" s="3">
        <f t="shared" si="1"/>
        <v>127</v>
      </c>
      <c r="C128" s="3">
        <v>1</v>
      </c>
      <c r="D128" s="41">
        <v>200.852</v>
      </c>
      <c r="E128" s="1">
        <v>25001970.599697884</v>
      </c>
      <c r="F128" s="31">
        <v>48.805563480821405</v>
      </c>
      <c r="G128" s="58">
        <v>1769.1736866553815</v>
      </c>
      <c r="H128" s="9">
        <v>39.000613227108126</v>
      </c>
      <c r="I128" s="13">
        <v>576.18792468613935</v>
      </c>
      <c r="J128" s="21">
        <v>80.599999999999994</v>
      </c>
      <c r="K128" s="22">
        <v>98.62299999999999</v>
      </c>
      <c r="L128" s="13">
        <v>589.72456221846051</v>
      </c>
      <c r="M128" s="17">
        <v>81.923000000000002</v>
      </c>
      <c r="N128" s="23">
        <v>7644.6263980995627</v>
      </c>
      <c r="O128" s="51">
        <v>67.352000000000004</v>
      </c>
      <c r="P128" s="17">
        <v>20843.759999999998</v>
      </c>
      <c r="Q128" s="13">
        <v>25267.191462105176</v>
      </c>
      <c r="R128" s="54">
        <v>387.53199999999998</v>
      </c>
      <c r="S128" s="13">
        <v>76.404859799999997</v>
      </c>
      <c r="T128" s="75">
        <v>59094425.1231374</v>
      </c>
      <c r="U128" s="9">
        <v>78.750498010000001</v>
      </c>
      <c r="V128" s="13">
        <v>76.562846710000002</v>
      </c>
      <c r="W128" s="13">
        <v>69.561601038999996</v>
      </c>
      <c r="X128" s="19">
        <v>74.098799999999997</v>
      </c>
      <c r="Y128" s="13">
        <v>89.017847849999995</v>
      </c>
      <c r="Z128" s="13">
        <v>92.096665079999994</v>
      </c>
      <c r="AA128" s="13">
        <v>225.15223427292963</v>
      </c>
      <c r="AB128" s="77">
        <v>-62.04064818115706</v>
      </c>
      <c r="AC128" s="43">
        <v>10.6</v>
      </c>
      <c r="AD128" s="1">
        <v>14.169439753542177</v>
      </c>
      <c r="AE128" s="13">
        <v>49.512087308531882</v>
      </c>
      <c r="AF128" s="79">
        <v>13.611989169999999</v>
      </c>
      <c r="AG128" s="4">
        <v>1.624417</v>
      </c>
      <c r="AH128" s="81">
        <v>41.900995460265669</v>
      </c>
      <c r="AI128" s="13">
        <v>5.5819661501591211</v>
      </c>
      <c r="AJ128" s="1">
        <v>-5.2218627551958221</v>
      </c>
      <c r="AK128" s="8">
        <v>5236.76</v>
      </c>
      <c r="AL128" s="57">
        <v>69.534999999999997</v>
      </c>
      <c r="AM128" s="85">
        <v>54.416505890489944</v>
      </c>
      <c r="AN128" s="85">
        <v>49.193840441192954</v>
      </c>
    </row>
    <row r="129" spans="1:40" ht="14.4" x14ac:dyDescent="0.3">
      <c r="A129" s="1" t="s">
        <v>111</v>
      </c>
      <c r="B129" s="3">
        <f t="shared" si="1"/>
        <v>128</v>
      </c>
      <c r="C129" s="3">
        <v>1</v>
      </c>
      <c r="D129" s="41">
        <v>201.393</v>
      </c>
      <c r="E129" s="1">
        <v>25395982.425810046</v>
      </c>
      <c r="F129" s="31">
        <v>49.188643148715236</v>
      </c>
      <c r="G129" s="58">
        <v>1765.5646311984704</v>
      </c>
      <c r="H129" s="9">
        <v>39.00731822124655</v>
      </c>
      <c r="I129" s="13">
        <v>601.91885960000559</v>
      </c>
      <c r="J129" s="21">
        <v>81.3</v>
      </c>
      <c r="K129" s="22">
        <v>98.574999999999989</v>
      </c>
      <c r="L129" s="13">
        <v>588.52154373282349</v>
      </c>
      <c r="M129" s="17">
        <v>82.207999999999998</v>
      </c>
      <c r="N129" s="23">
        <v>7679.5214809149393</v>
      </c>
      <c r="O129" s="51">
        <v>70.084999999999994</v>
      </c>
      <c r="P129" s="17">
        <v>20939.77</v>
      </c>
      <c r="Q129" s="13">
        <v>25279.380453760128</v>
      </c>
      <c r="R129" s="54">
        <v>390.89299999999997</v>
      </c>
      <c r="S129" s="13">
        <v>76.712847479999994</v>
      </c>
      <c r="T129" s="75">
        <v>59147142.438317381</v>
      </c>
      <c r="U129" s="9">
        <v>78.840320700000007</v>
      </c>
      <c r="V129" s="13">
        <v>77.16258311</v>
      </c>
      <c r="W129" s="13">
        <v>70.104985545000005</v>
      </c>
      <c r="X129" s="19">
        <v>74.410200000000003</v>
      </c>
      <c r="Y129" s="13">
        <v>89.392276219999999</v>
      </c>
      <c r="Z129" s="13">
        <v>92.703491959999994</v>
      </c>
      <c r="AA129" s="13">
        <v>227.15238095313035</v>
      </c>
      <c r="AB129" s="77">
        <v>-62.555599926836749</v>
      </c>
      <c r="AC129" s="43">
        <v>10.4</v>
      </c>
      <c r="AD129" s="1">
        <v>14.18606839340668</v>
      </c>
      <c r="AE129" s="13">
        <v>51.250164464077052</v>
      </c>
      <c r="AF129" s="79">
        <v>14.096324210000001</v>
      </c>
      <c r="AG129" s="4">
        <v>1.603645</v>
      </c>
      <c r="AH129" s="81">
        <v>41.888859367375645</v>
      </c>
      <c r="AI129" s="13">
        <v>6.012727522212499</v>
      </c>
      <c r="AJ129" s="1">
        <v>-5.2157325628003717</v>
      </c>
      <c r="AK129" s="8">
        <v>5267.4</v>
      </c>
      <c r="AL129" s="57">
        <v>72.941000000000003</v>
      </c>
      <c r="AM129" s="85">
        <v>54.438455218049555</v>
      </c>
      <c r="AN129" s="85">
        <v>49.22295377996425</v>
      </c>
    </row>
    <row r="130" spans="1:40" ht="14.4" x14ac:dyDescent="0.3">
      <c r="A130" s="1" t="s">
        <v>112</v>
      </c>
      <c r="B130" s="3">
        <f t="shared" si="1"/>
        <v>129</v>
      </c>
      <c r="C130" s="3">
        <v>1</v>
      </c>
      <c r="D130" s="41">
        <v>202.048</v>
      </c>
      <c r="E130" s="1">
        <v>25791505.175928976</v>
      </c>
      <c r="F130" s="31">
        <v>49.569556311344613</v>
      </c>
      <c r="G130" s="58">
        <v>1759.0308478127008</v>
      </c>
      <c r="H130" s="9">
        <v>39.012038846269938</v>
      </c>
      <c r="I130" s="13">
        <v>629.96186047192816</v>
      </c>
      <c r="J130" s="21">
        <v>81.5</v>
      </c>
      <c r="K130" s="22">
        <v>98.284000000000006</v>
      </c>
      <c r="L130" s="13">
        <v>586.34361593756694</v>
      </c>
      <c r="M130" s="17">
        <v>82.84</v>
      </c>
      <c r="N130" s="23">
        <v>7713.634139336159</v>
      </c>
      <c r="O130" s="51">
        <v>70.346000000000004</v>
      </c>
      <c r="P130" s="17">
        <v>21006.35</v>
      </c>
      <c r="Q130" s="13">
        <v>25300.442729332663</v>
      </c>
      <c r="R130" s="54">
        <v>392.92200000000003</v>
      </c>
      <c r="S130" s="13">
        <v>76.76724763</v>
      </c>
      <c r="T130" s="75">
        <v>59200462.44748231</v>
      </c>
      <c r="U130" s="9">
        <v>79.019231340000005</v>
      </c>
      <c r="V130" s="13">
        <v>77.322649600000005</v>
      </c>
      <c r="W130" s="13">
        <v>70.781064005000005</v>
      </c>
      <c r="X130" s="19">
        <v>73.827399999999997</v>
      </c>
      <c r="Y130" s="13">
        <v>89.507720359999993</v>
      </c>
      <c r="Z130" s="13">
        <v>92.192155749999998</v>
      </c>
      <c r="AA130" s="13">
        <v>228.31361988466924</v>
      </c>
      <c r="AB130" s="77">
        <v>-63.866769236728125</v>
      </c>
      <c r="AC130" s="43">
        <v>10.199999999999999</v>
      </c>
      <c r="AD130" s="1">
        <v>14.168916743577086</v>
      </c>
      <c r="AE130" s="13">
        <v>53.213574294019956</v>
      </c>
      <c r="AF130" s="79">
        <v>13.865613700000001</v>
      </c>
      <c r="AG130" s="4">
        <v>1.760675</v>
      </c>
      <c r="AH130" s="81">
        <v>41.893398719186813</v>
      </c>
      <c r="AI130" s="13">
        <v>6.586001061536348</v>
      </c>
      <c r="AJ130" s="1">
        <v>-5.2867099381932503</v>
      </c>
      <c r="AK130" s="8">
        <v>5304.14</v>
      </c>
      <c r="AL130" s="57">
        <v>74.108000000000004</v>
      </c>
      <c r="AM130" s="85">
        <v>54.60081200320225</v>
      </c>
      <c r="AN130" s="85">
        <v>49.314042460138531</v>
      </c>
    </row>
    <row r="131" spans="1:40" ht="14.4" x14ac:dyDescent="0.3">
      <c r="A131" s="1" t="s">
        <v>113</v>
      </c>
      <c r="B131" s="3">
        <f t="shared" si="1"/>
        <v>130</v>
      </c>
      <c r="C131" s="3">
        <v>1</v>
      </c>
      <c r="D131" s="41">
        <v>205.51599999999999</v>
      </c>
      <c r="E131" s="1">
        <v>26199928.831152465</v>
      </c>
      <c r="F131" s="31">
        <v>49.959886455755701</v>
      </c>
      <c r="G131" s="58">
        <v>1750.9927715302488</v>
      </c>
      <c r="H131" s="9">
        <v>39.010295750978074</v>
      </c>
      <c r="I131" s="13">
        <v>656.10370206432412</v>
      </c>
      <c r="J131" s="21">
        <v>81.5</v>
      </c>
      <c r="K131" s="22">
        <v>98.381</v>
      </c>
      <c r="L131" s="13">
        <v>583.66425717674963</v>
      </c>
      <c r="M131" s="17">
        <v>82.453999999999994</v>
      </c>
      <c r="N131" s="23">
        <v>7747.3727462141014</v>
      </c>
      <c r="O131" s="51">
        <v>71.896000000000001</v>
      </c>
      <c r="P131" s="17">
        <v>21073.97</v>
      </c>
      <c r="Q131" s="13">
        <v>25342.037083619398</v>
      </c>
      <c r="R131" s="54">
        <v>394.56</v>
      </c>
      <c r="S131" s="13">
        <v>77.008979999999994</v>
      </c>
      <c r="T131" s="75">
        <v>59253758.456047684</v>
      </c>
      <c r="U131" s="9">
        <v>79.07319493</v>
      </c>
      <c r="V131" s="13">
        <v>77.258995769999999</v>
      </c>
      <c r="W131" s="13">
        <v>71.423198130000003</v>
      </c>
      <c r="X131" s="19">
        <v>74.086399999999998</v>
      </c>
      <c r="Y131" s="13">
        <v>89.447948210000007</v>
      </c>
      <c r="Z131" s="13">
        <v>91.873904510000003</v>
      </c>
      <c r="AA131" s="13">
        <v>228.96989397582533</v>
      </c>
      <c r="AB131" s="77">
        <v>-64.333188119923179</v>
      </c>
      <c r="AC131" s="43">
        <v>9.9</v>
      </c>
      <c r="AD131" s="1">
        <v>14.2440761005463</v>
      </c>
      <c r="AE131" s="13">
        <v>55.035429323855034</v>
      </c>
      <c r="AF131" s="79">
        <v>13.36771465</v>
      </c>
      <c r="AG131" s="4">
        <v>1.6320269999999999</v>
      </c>
      <c r="AH131" s="81">
        <v>41.968295322444575</v>
      </c>
      <c r="AI131" s="13">
        <v>6.9511433600552879</v>
      </c>
      <c r="AJ131" s="1">
        <v>-5.2964106871305541</v>
      </c>
      <c r="AK131" s="8">
        <v>5338.32</v>
      </c>
      <c r="AL131" s="57">
        <v>75.826999999999998</v>
      </c>
      <c r="AM131" s="85">
        <v>54.792162705997313</v>
      </c>
      <c r="AN131" s="85">
        <v>49.495725222664248</v>
      </c>
    </row>
    <row r="132" spans="1:40" ht="14.4" x14ac:dyDescent="0.3">
      <c r="A132" s="1" t="s">
        <v>114</v>
      </c>
      <c r="B132" s="3">
        <f t="shared" ref="B132:B195" si="2">1+B131</f>
        <v>131</v>
      </c>
      <c r="C132" s="3">
        <v>1</v>
      </c>
      <c r="D132" s="41">
        <v>203.43799999999999</v>
      </c>
      <c r="E132" s="1">
        <v>26637017.366436426</v>
      </c>
      <c r="F132" s="31">
        <v>50.375238540748143</v>
      </c>
      <c r="G132" s="58">
        <v>1742.7297358116825</v>
      </c>
      <c r="H132" s="9">
        <v>38.998230822023189</v>
      </c>
      <c r="I132" s="13">
        <v>676.70262865640984</v>
      </c>
      <c r="J132" s="21">
        <v>82.3</v>
      </c>
      <c r="K132" s="22">
        <v>98.734999999999999</v>
      </c>
      <c r="L132" s="13">
        <v>580.90991193722755</v>
      </c>
      <c r="M132" s="17">
        <v>82.462999999999994</v>
      </c>
      <c r="N132" s="23">
        <v>7781.4923696825063</v>
      </c>
      <c r="O132" s="51">
        <v>72.328000000000003</v>
      </c>
      <c r="P132" s="17">
        <v>21141.22</v>
      </c>
      <c r="Q132" s="13">
        <v>25414.963542280013</v>
      </c>
      <c r="R132" s="54">
        <v>395.27199999999999</v>
      </c>
      <c r="S132" s="13">
        <v>77.318826099999995</v>
      </c>
      <c r="T132" s="75">
        <v>59307021.597519115</v>
      </c>
      <c r="U132" s="9">
        <v>79.471946220000007</v>
      </c>
      <c r="V132" s="13">
        <v>78.412921260000005</v>
      </c>
      <c r="W132" s="13">
        <v>71.837404301999996</v>
      </c>
      <c r="X132" s="19">
        <v>74.143100000000004</v>
      </c>
      <c r="Y132" s="13">
        <v>89.168171849999993</v>
      </c>
      <c r="Z132" s="13">
        <v>91.393945869999996</v>
      </c>
      <c r="AA132" s="13">
        <v>228.61123822837027</v>
      </c>
      <c r="AB132" s="77">
        <v>-62.454789141677999</v>
      </c>
      <c r="AC132" s="43">
        <v>9.8000000000000007</v>
      </c>
      <c r="AD132" s="1">
        <v>14.304984153937978</v>
      </c>
      <c r="AE132" s="13">
        <v>56.393656719118418</v>
      </c>
      <c r="AF132" s="79">
        <v>14.44391787</v>
      </c>
      <c r="AG132" s="4">
        <v>1.8100769999999999</v>
      </c>
      <c r="AH132" s="81">
        <v>42.163563766626126</v>
      </c>
      <c r="AI132" s="13">
        <v>6.7882921939002205</v>
      </c>
      <c r="AJ132" s="1">
        <v>-5.1168062492709847</v>
      </c>
      <c r="AK132" s="8">
        <v>5368.85</v>
      </c>
      <c r="AL132" s="57">
        <v>74.959999999999994</v>
      </c>
      <c r="AM132" s="85">
        <v>54.911315203631624</v>
      </c>
      <c r="AN132" s="85">
        <v>49.795238823518964</v>
      </c>
    </row>
    <row r="133" spans="1:40" ht="14.4" x14ac:dyDescent="0.3">
      <c r="A133" s="1" t="s">
        <v>115</v>
      </c>
      <c r="B133" s="3">
        <f t="shared" si="2"/>
        <v>132</v>
      </c>
      <c r="C133" s="3">
        <v>1</v>
      </c>
      <c r="D133" s="41">
        <v>203.70699999999999</v>
      </c>
      <c r="E133" s="1">
        <v>27111927.191269752</v>
      </c>
      <c r="F133" s="31">
        <v>50.823623175477181</v>
      </c>
      <c r="G133" s="58">
        <v>1735.4208146208093</v>
      </c>
      <c r="H133" s="9">
        <v>38.979677348090519</v>
      </c>
      <c r="I133" s="20">
        <v>683.5</v>
      </c>
      <c r="J133" s="21">
        <v>82</v>
      </c>
      <c r="K133" s="22">
        <v>99.211999999999989</v>
      </c>
      <c r="L133" s="13">
        <v>578.47360487360311</v>
      </c>
      <c r="M133" s="17">
        <v>82.573999999999998</v>
      </c>
      <c r="N133" s="23">
        <v>7815.7957559073666</v>
      </c>
      <c r="O133" s="51">
        <v>72.378</v>
      </c>
      <c r="P133" s="17">
        <v>21204.63</v>
      </c>
      <c r="Q133" s="13">
        <v>25512.996642734957</v>
      </c>
      <c r="R133" s="54">
        <v>395.91699999999997</v>
      </c>
      <c r="S133" s="13">
        <v>77.584147209999998</v>
      </c>
      <c r="T133" s="75">
        <v>59359903.182683609</v>
      </c>
      <c r="U133" s="9">
        <v>79.820449510000003</v>
      </c>
      <c r="V133" s="13">
        <v>78.446131820000005</v>
      </c>
      <c r="W133" s="13">
        <v>72.242265443999997</v>
      </c>
      <c r="X133" s="19">
        <v>74.214799999999997</v>
      </c>
      <c r="Y133" s="13">
        <v>89.251678130000002</v>
      </c>
      <c r="Z133" s="13">
        <v>91.602256659999995</v>
      </c>
      <c r="AA133" s="13">
        <v>227.75670490207779</v>
      </c>
      <c r="AB133" s="77">
        <v>-58.186557385982248</v>
      </c>
      <c r="AC133" s="43">
        <v>9.9</v>
      </c>
      <c r="AD133" s="1">
        <v>14.300091239735529</v>
      </c>
      <c r="AE133" s="13">
        <v>57.200997975880995</v>
      </c>
      <c r="AF133" s="79">
        <v>14.69065208</v>
      </c>
      <c r="AG133" s="4">
        <v>1.9818849999999999</v>
      </c>
      <c r="AH133" s="81">
        <v>42.473623284121636</v>
      </c>
      <c r="AI133" s="13">
        <v>6.0640133351306424</v>
      </c>
      <c r="AJ133" s="1">
        <v>-4.7401603394736025</v>
      </c>
      <c r="AK133" s="8">
        <v>5392.1</v>
      </c>
      <c r="AL133" s="57">
        <v>75.721999999999994</v>
      </c>
      <c r="AM133" s="85">
        <v>54.928601482461168</v>
      </c>
      <c r="AN133" s="85">
        <v>50.189400110886652</v>
      </c>
    </row>
    <row r="134" spans="1:40" ht="14.4" x14ac:dyDescent="0.3">
      <c r="A134" s="1" t="s">
        <v>116</v>
      </c>
      <c r="B134" s="3">
        <f t="shared" si="2"/>
        <v>133</v>
      </c>
      <c r="C134" s="3">
        <v>1</v>
      </c>
      <c r="D134" s="41">
        <v>207.017</v>
      </c>
      <c r="E134" s="1">
        <v>27622627.127222728</v>
      </c>
      <c r="F134" s="31">
        <v>51.301282909312405</v>
      </c>
      <c r="G134" s="58">
        <v>1730.1406511671505</v>
      </c>
      <c r="H134" s="9">
        <v>38.966709459415426</v>
      </c>
      <c r="I134" s="20">
        <v>702.9</v>
      </c>
      <c r="J134" s="21">
        <v>81.5</v>
      </c>
      <c r="K134" s="22">
        <v>99.997</v>
      </c>
      <c r="L134" s="13">
        <v>576.71355038905017</v>
      </c>
      <c r="M134" s="17">
        <v>83.173000000000002</v>
      </c>
      <c r="N134" s="23">
        <v>7849.5018757157231</v>
      </c>
      <c r="O134" s="51">
        <v>72.998000000000005</v>
      </c>
      <c r="P134" s="17">
        <v>21254.31</v>
      </c>
      <c r="Q134" s="13">
        <v>25610.763067616783</v>
      </c>
      <c r="R134" s="54">
        <v>398.06700000000001</v>
      </c>
      <c r="S134" s="13">
        <v>78.046858139999998</v>
      </c>
      <c r="T134" s="75">
        <v>59411463.141271785</v>
      </c>
      <c r="U134" s="9">
        <v>80.336866740000005</v>
      </c>
      <c r="V134" s="13">
        <v>78.230951289999993</v>
      </c>
      <c r="W134" s="13">
        <v>72.472825814999993</v>
      </c>
      <c r="X134" s="19">
        <v>74.522800000000004</v>
      </c>
      <c r="Y134" s="13">
        <v>89.910067999999995</v>
      </c>
      <c r="Z134" s="13">
        <v>92.212306729999995</v>
      </c>
      <c r="AA134" s="13">
        <v>227.58029661993689</v>
      </c>
      <c r="AB134" s="77">
        <v>-53.105747481896692</v>
      </c>
      <c r="AC134" s="43">
        <v>10.199999999999999</v>
      </c>
      <c r="AD134" s="1">
        <v>14.464754557332173</v>
      </c>
      <c r="AE134" s="13">
        <v>57.633228071559003</v>
      </c>
      <c r="AF134" s="79">
        <v>13.18675492</v>
      </c>
      <c r="AG134" s="4">
        <v>2.1092529999999998</v>
      </c>
      <c r="AH134" s="81">
        <v>42.82864527324697</v>
      </c>
      <c r="AI134" s="13">
        <v>5.0687700328650394</v>
      </c>
      <c r="AJ134" s="1">
        <v>-4.295796151247365</v>
      </c>
      <c r="AK134" s="8">
        <v>5415.12</v>
      </c>
      <c r="AL134" s="57">
        <v>77.066000000000003</v>
      </c>
      <c r="AM134" s="85">
        <v>54.891622598623954</v>
      </c>
      <c r="AN134" s="85">
        <v>50.596503969533501</v>
      </c>
    </row>
    <row r="135" spans="1:40" ht="14.4" x14ac:dyDescent="0.3">
      <c r="A135" s="1" t="s">
        <v>117</v>
      </c>
      <c r="B135" s="3">
        <f t="shared" si="2"/>
        <v>134</v>
      </c>
      <c r="C135" s="3">
        <v>1</v>
      </c>
      <c r="D135" s="41">
        <v>206.46199999999999</v>
      </c>
      <c r="E135" s="1">
        <v>28176837.740058459</v>
      </c>
      <c r="F135" s="31">
        <v>51.813608951269742</v>
      </c>
      <c r="G135" s="58">
        <v>1727.75856566429</v>
      </c>
      <c r="H135" s="9">
        <v>38.971473532780777</v>
      </c>
      <c r="I135" s="20">
        <v>719.6</v>
      </c>
      <c r="J135" s="21">
        <v>81.599999999999994</v>
      </c>
      <c r="K135" s="22">
        <v>100.697</v>
      </c>
      <c r="L135" s="13">
        <v>575.91952188809671</v>
      </c>
      <c r="M135" s="17">
        <v>82.954999999999998</v>
      </c>
      <c r="N135" s="23">
        <v>7882.5608921556195</v>
      </c>
      <c r="O135" s="51">
        <v>72.963999999999999</v>
      </c>
      <c r="P135" s="17">
        <v>21292.74</v>
      </c>
      <c r="Q135" s="13">
        <v>25683.880431783291</v>
      </c>
      <c r="R135" s="54">
        <v>399.30399999999997</v>
      </c>
      <c r="S135" s="13">
        <v>78.205410880000002</v>
      </c>
      <c r="T135" s="75">
        <v>59461940.044188157</v>
      </c>
      <c r="U135" s="9">
        <v>80.636410760000004</v>
      </c>
      <c r="V135" s="13">
        <v>78.797595389999998</v>
      </c>
      <c r="W135" s="13">
        <v>72.689905779</v>
      </c>
      <c r="X135" s="19">
        <v>74.6892</v>
      </c>
      <c r="Y135" s="13">
        <v>90.463107249999993</v>
      </c>
      <c r="Z135" s="13">
        <v>92.171156069999995</v>
      </c>
      <c r="AA135" s="13">
        <v>226.95948441323239</v>
      </c>
      <c r="AB135" s="77">
        <v>-48.812365871572283</v>
      </c>
      <c r="AC135" s="43">
        <v>10.5</v>
      </c>
      <c r="AD135" s="1">
        <v>14.452536636656372</v>
      </c>
      <c r="AE135" s="13">
        <v>57.906549811576163</v>
      </c>
      <c r="AF135" s="79">
        <v>13.922446750000001</v>
      </c>
      <c r="AG135" s="4">
        <v>2.359934</v>
      </c>
      <c r="AH135" s="81">
        <v>43.161229435866424</v>
      </c>
      <c r="AI135" s="13">
        <v>4.1013584462435935</v>
      </c>
      <c r="AJ135" s="1">
        <v>-3.9148159142212231</v>
      </c>
      <c r="AK135" s="8">
        <v>5440.57</v>
      </c>
      <c r="AL135" s="57">
        <v>76.903000000000006</v>
      </c>
      <c r="AM135" s="85">
        <v>54.854714330902404</v>
      </c>
      <c r="AN135" s="85">
        <v>50.940072366429014</v>
      </c>
    </row>
    <row r="136" spans="1:40" ht="14.4" x14ac:dyDescent="0.3">
      <c r="A136" s="1" t="s">
        <v>118</v>
      </c>
      <c r="B136" s="3">
        <f t="shared" si="2"/>
        <v>135</v>
      </c>
      <c r="C136" s="3">
        <v>1</v>
      </c>
      <c r="D136" s="41">
        <v>209.04300000000001</v>
      </c>
      <c r="E136" s="1">
        <v>28787782.036896747</v>
      </c>
      <c r="F136" s="31">
        <v>52.371095017316058</v>
      </c>
      <c r="G136" s="58">
        <v>1729.0401263736728</v>
      </c>
      <c r="H136" s="9">
        <v>39.00472826215546</v>
      </c>
      <c r="I136" s="20">
        <v>736.4</v>
      </c>
      <c r="J136" s="21">
        <v>81.099999999999994</v>
      </c>
      <c r="K136" s="22">
        <v>101.17699999999999</v>
      </c>
      <c r="L136" s="13">
        <v>576.34670879122427</v>
      </c>
      <c r="M136" s="17">
        <v>83.325999999999993</v>
      </c>
      <c r="N136" s="23">
        <v>7915.3120963770625</v>
      </c>
      <c r="O136" s="51">
        <v>73.194000000000003</v>
      </c>
      <c r="P136" s="17">
        <v>21328.87</v>
      </c>
      <c r="Q136" s="13">
        <v>25710.352188858502</v>
      </c>
      <c r="R136" s="54">
        <v>401.61799999999999</v>
      </c>
      <c r="S136" s="13">
        <v>78.256993809999997</v>
      </c>
      <c r="T136" s="75">
        <v>59512142.647325285</v>
      </c>
      <c r="U136" s="9">
        <v>80.535464860000005</v>
      </c>
      <c r="V136" s="13">
        <v>78.430038999999994</v>
      </c>
      <c r="W136" s="13">
        <v>72.901344405000003</v>
      </c>
      <c r="X136" s="19">
        <v>74.769900000000007</v>
      </c>
      <c r="Y136" s="13">
        <v>90.540466620000004</v>
      </c>
      <c r="Z136" s="13">
        <v>91.872796030000003</v>
      </c>
      <c r="AA136" s="13">
        <v>227.27138846932689</v>
      </c>
      <c r="AB136" s="77">
        <v>-46.741825616558451</v>
      </c>
      <c r="AC136" s="43">
        <v>10.5</v>
      </c>
      <c r="AD136" s="1">
        <v>14.531862976283726</v>
      </c>
      <c r="AE136" s="13">
        <v>58.221481991329291</v>
      </c>
      <c r="AF136" s="79">
        <v>13.04956016</v>
      </c>
      <c r="AG136" s="4">
        <v>1.8265450000000001</v>
      </c>
      <c r="AH136" s="81">
        <v>43.411055164535547</v>
      </c>
      <c r="AI136" s="13">
        <v>3.4306111764675182</v>
      </c>
      <c r="AJ136" s="1">
        <v>-3.7145195981127852</v>
      </c>
      <c r="AK136" s="8">
        <v>5458.89</v>
      </c>
      <c r="AL136" s="57">
        <v>78.266999999999996</v>
      </c>
      <c r="AM136" s="85">
        <v>54.865805308478258</v>
      </c>
      <c r="AN136" s="85">
        <v>51.150996753519031</v>
      </c>
    </row>
    <row r="137" spans="1:40" ht="14.4" x14ac:dyDescent="0.3">
      <c r="A137" s="1" t="s">
        <v>119</v>
      </c>
      <c r="B137" s="3">
        <f t="shared" si="2"/>
        <v>136</v>
      </c>
      <c r="C137" s="3">
        <v>1</v>
      </c>
      <c r="D137" s="41">
        <v>206.64599999999999</v>
      </c>
      <c r="E137" s="1">
        <v>29433908.449645489</v>
      </c>
      <c r="F137" s="31">
        <v>52.953942880745245</v>
      </c>
      <c r="G137" s="58">
        <v>1733.0393510122572</v>
      </c>
      <c r="H137" s="9">
        <v>39.056054967948391</v>
      </c>
      <c r="I137" s="20">
        <v>751.3</v>
      </c>
      <c r="J137" s="21">
        <v>79.2</v>
      </c>
      <c r="K137" s="22">
        <v>101.711</v>
      </c>
      <c r="L137" s="13">
        <v>577.67978367075239</v>
      </c>
      <c r="M137" s="17">
        <v>83.174999999999997</v>
      </c>
      <c r="N137" s="23">
        <v>7947.7671427471696</v>
      </c>
      <c r="O137" s="51">
        <v>74.293999999999997</v>
      </c>
      <c r="P137" s="17">
        <v>21377.33</v>
      </c>
      <c r="Q137" s="13">
        <v>25689.73699181763</v>
      </c>
      <c r="R137" s="54">
        <v>402.041</v>
      </c>
      <c r="S137" s="13">
        <v>78.344703060000001</v>
      </c>
      <c r="T137" s="75">
        <v>59562178.203374341</v>
      </c>
      <c r="U137" s="9">
        <v>80.831619939999996</v>
      </c>
      <c r="V137" s="13">
        <v>78.786612700000006</v>
      </c>
      <c r="W137" s="13">
        <v>73.218586271999996</v>
      </c>
      <c r="X137" s="19">
        <v>75.011099999999999</v>
      </c>
      <c r="Y137" s="13">
        <v>91.770011269999998</v>
      </c>
      <c r="Z137" s="13">
        <v>92.293082400000003</v>
      </c>
      <c r="AA137" s="13">
        <v>226.96248474319168</v>
      </c>
      <c r="AB137" s="77">
        <v>-47.030537778182804</v>
      </c>
      <c r="AC137" s="43">
        <v>10.6</v>
      </c>
      <c r="AD137" s="1">
        <v>14.633347236875466</v>
      </c>
      <c r="AE137" s="13">
        <v>58.639821530066214</v>
      </c>
      <c r="AF137" s="79">
        <v>13.871080210000001</v>
      </c>
      <c r="AG137" s="4">
        <v>1.639993</v>
      </c>
      <c r="AH137" s="81">
        <v>43.547428062599771</v>
      </c>
      <c r="AI137" s="13">
        <v>3.1578440526662939</v>
      </c>
      <c r="AJ137" s="1">
        <v>-3.706959609983266</v>
      </c>
      <c r="AK137" s="8">
        <v>5476.81</v>
      </c>
      <c r="AL137" s="57">
        <v>80.918999999999997</v>
      </c>
      <c r="AM137" s="85">
        <v>54.911857132556044</v>
      </c>
      <c r="AN137" s="85">
        <v>51.20434543976792</v>
      </c>
    </row>
    <row r="138" spans="1:40" ht="14.4" x14ac:dyDescent="0.3">
      <c r="A138" s="1" t="s">
        <v>120</v>
      </c>
      <c r="B138" s="3">
        <f t="shared" si="2"/>
        <v>137</v>
      </c>
      <c r="C138" s="3">
        <v>1</v>
      </c>
      <c r="D138" s="41">
        <v>206.434</v>
      </c>
      <c r="E138" s="1">
        <v>30061960.528890811</v>
      </c>
      <c r="F138" s="31">
        <v>53.515458701215358</v>
      </c>
      <c r="G138" s="58">
        <v>1736.8245238961199</v>
      </c>
      <c r="H138" s="9">
        <v>39.092019495421219</v>
      </c>
      <c r="I138" s="20">
        <v>758.3</v>
      </c>
      <c r="J138" s="21">
        <v>81</v>
      </c>
      <c r="K138" s="22">
        <v>101.79</v>
      </c>
      <c r="L138" s="13">
        <v>578.94150796537326</v>
      </c>
      <c r="M138" s="17">
        <v>82.334999999999994</v>
      </c>
      <c r="N138" s="23">
        <v>7980.0211141888931</v>
      </c>
      <c r="O138" s="51">
        <v>75.278999999999996</v>
      </c>
      <c r="P138" s="17">
        <v>21445.06</v>
      </c>
      <c r="Q138" s="13">
        <v>25647.874752454507</v>
      </c>
      <c r="R138" s="54">
        <v>403.43299999999999</v>
      </c>
      <c r="S138" s="13">
        <v>78.561103270000004</v>
      </c>
      <c r="T138" s="75">
        <v>59612056.552356191</v>
      </c>
      <c r="U138" s="9">
        <v>81.103812689999998</v>
      </c>
      <c r="V138" s="13">
        <v>78.986014580000003</v>
      </c>
      <c r="W138" s="13">
        <v>73.635979688000006</v>
      </c>
      <c r="X138" s="19">
        <v>75.013400000000004</v>
      </c>
      <c r="Y138" s="13">
        <v>91.788790250000005</v>
      </c>
      <c r="Z138" s="13">
        <v>92.804535959999995</v>
      </c>
      <c r="AA138" s="13">
        <v>227.61020314840047</v>
      </c>
      <c r="AB138" s="77">
        <v>-48.268633773451946</v>
      </c>
      <c r="AC138" s="43">
        <v>10.7</v>
      </c>
      <c r="AD138" s="1">
        <v>14.251938220861637</v>
      </c>
      <c r="AE138" s="13">
        <v>59.078427779883278</v>
      </c>
      <c r="AF138" s="79">
        <v>14.33173858</v>
      </c>
      <c r="AG138" s="4">
        <v>1.454275</v>
      </c>
      <c r="AH138" s="81">
        <v>43.581659619360934</v>
      </c>
      <c r="AI138" s="13">
        <v>3.1744074549096641</v>
      </c>
      <c r="AJ138" s="1">
        <v>-3.7784082658800999</v>
      </c>
      <c r="AK138" s="8">
        <v>5495.17</v>
      </c>
      <c r="AL138" s="57">
        <v>83.564999999999998</v>
      </c>
      <c r="AM138" s="85">
        <v>54.914440921413693</v>
      </c>
      <c r="AN138" s="85">
        <v>51.135452264785918</v>
      </c>
    </row>
    <row r="139" spans="1:40" ht="14.4" x14ac:dyDescent="0.3">
      <c r="A139" s="1" t="s">
        <v>121</v>
      </c>
      <c r="B139" s="3">
        <f t="shared" si="2"/>
        <v>138</v>
      </c>
      <c r="C139" s="3">
        <v>1</v>
      </c>
      <c r="D139" s="41">
        <v>207.34700000000001</v>
      </c>
      <c r="E139" s="1">
        <v>30631375.647073202</v>
      </c>
      <c r="F139" s="31">
        <v>54.020540545747174</v>
      </c>
      <c r="G139" s="58">
        <v>1737.4318454692814</v>
      </c>
      <c r="H139" s="9">
        <v>39.078940744529682</v>
      </c>
      <c r="I139" s="20">
        <v>790.6</v>
      </c>
      <c r="J139" s="21">
        <v>81.3</v>
      </c>
      <c r="K139" s="22">
        <v>101.93600000000001</v>
      </c>
      <c r="L139" s="13">
        <v>579.14394848976042</v>
      </c>
      <c r="M139" s="17">
        <v>83.602000000000004</v>
      </c>
      <c r="N139" s="23">
        <v>8012.9015818632843</v>
      </c>
      <c r="O139" s="51">
        <v>77.552000000000007</v>
      </c>
      <c r="P139" s="17">
        <v>21508.560000000001</v>
      </c>
      <c r="Q139" s="13">
        <v>25612.094531289105</v>
      </c>
      <c r="R139" s="54">
        <v>408.01499999999999</v>
      </c>
      <c r="S139" s="13">
        <v>78.830499380000006</v>
      </c>
      <c r="T139" s="75">
        <v>59662898.155923449</v>
      </c>
      <c r="U139" s="9">
        <v>80.970886890000003</v>
      </c>
      <c r="V139" s="13">
        <v>79.142959919999996</v>
      </c>
      <c r="W139" s="13">
        <v>74.050272751999998</v>
      </c>
      <c r="X139" s="19">
        <v>75.202200000000005</v>
      </c>
      <c r="Y139" s="13">
        <v>91.221393739999996</v>
      </c>
      <c r="Z139" s="13">
        <v>93.16874593</v>
      </c>
      <c r="AA139" s="13">
        <v>230.39772398155333</v>
      </c>
      <c r="AB139" s="77">
        <v>-48.936056709061305</v>
      </c>
      <c r="AC139" s="43">
        <v>10.7</v>
      </c>
      <c r="AD139" s="1">
        <v>14.213556552035353</v>
      </c>
      <c r="AE139" s="13">
        <v>59.451619323202429</v>
      </c>
      <c r="AF139" s="79">
        <v>13.872134559999999</v>
      </c>
      <c r="AG139" s="4">
        <v>0.92307689999999998</v>
      </c>
      <c r="AH139" s="81">
        <v>43.532045640220929</v>
      </c>
      <c r="AI139" s="13">
        <v>3.3475142555431918</v>
      </c>
      <c r="AJ139" s="1">
        <v>-3.8054548003142648</v>
      </c>
      <c r="AK139" s="8">
        <v>5524.27</v>
      </c>
      <c r="AL139" s="57">
        <v>87.415000000000006</v>
      </c>
      <c r="AM139" s="85">
        <v>54.791818698603066</v>
      </c>
      <c r="AN139" s="85">
        <v>50.986006138990156</v>
      </c>
    </row>
    <row r="140" spans="1:40" ht="14.4" x14ac:dyDescent="0.3">
      <c r="A140" s="1" t="s">
        <v>122</v>
      </c>
      <c r="B140" s="3">
        <f t="shared" si="2"/>
        <v>139</v>
      </c>
      <c r="C140" s="3">
        <v>1</v>
      </c>
      <c r="D140" s="41">
        <v>208.929</v>
      </c>
      <c r="E140" s="1">
        <v>31110281.349217869</v>
      </c>
      <c r="F140" s="31">
        <v>54.441660909542335</v>
      </c>
      <c r="G140" s="58">
        <v>1732.1487807783049</v>
      </c>
      <c r="H140" s="9">
        <v>38.986981443378014</v>
      </c>
      <c r="I140" s="20">
        <v>798</v>
      </c>
      <c r="J140" s="21">
        <v>82.2</v>
      </c>
      <c r="K140" s="22">
        <v>102.015</v>
      </c>
      <c r="L140" s="13">
        <v>577.38292692610162</v>
      </c>
      <c r="M140" s="17">
        <v>83.994</v>
      </c>
      <c r="N140" s="23">
        <v>8047.5853861362848</v>
      </c>
      <c r="O140" s="51">
        <v>80.843999999999994</v>
      </c>
      <c r="P140" s="17">
        <v>21573.54</v>
      </c>
      <c r="Q140" s="13">
        <v>25607.51465562154</v>
      </c>
      <c r="R140" s="54">
        <v>411.08</v>
      </c>
      <c r="S140" s="13">
        <v>79.0025902</v>
      </c>
      <c r="T140" s="75">
        <v>59716299.243047856</v>
      </c>
      <c r="U140" s="9">
        <v>81.295046659999997</v>
      </c>
      <c r="V140" s="13">
        <v>79.781083879999997</v>
      </c>
      <c r="W140" s="13">
        <v>74.414843566000002</v>
      </c>
      <c r="X140" s="19">
        <v>75.357200000000006</v>
      </c>
      <c r="Y140" s="13">
        <v>92.085192649999996</v>
      </c>
      <c r="Z140" s="13">
        <v>93.32214802</v>
      </c>
      <c r="AA140" s="13">
        <v>232.60746140221283</v>
      </c>
      <c r="AB140" s="77">
        <v>-47.61902897029028</v>
      </c>
      <c r="AC140" s="43">
        <v>10.6</v>
      </c>
      <c r="AD140" s="1">
        <v>13.942077251577539</v>
      </c>
      <c r="AE140" s="13">
        <v>59.682654856512663</v>
      </c>
      <c r="AF140" s="79">
        <v>14.93173545</v>
      </c>
      <c r="AG140" s="4">
        <v>1.281272</v>
      </c>
      <c r="AH140" s="81">
        <v>43.415524617520106</v>
      </c>
      <c r="AI140" s="13">
        <v>3.5560545757243895</v>
      </c>
      <c r="AJ140" s="1">
        <v>-3.6731580561638837</v>
      </c>
      <c r="AK140" s="8">
        <v>5546.97</v>
      </c>
      <c r="AL140" s="57">
        <v>90.143000000000001</v>
      </c>
      <c r="AM140" s="85">
        <v>54.46651488274879</v>
      </c>
      <c r="AN140" s="85">
        <v>50.79348885846283</v>
      </c>
    </row>
    <row r="141" spans="1:40" ht="14.4" x14ac:dyDescent="0.3">
      <c r="A141" s="1" t="s">
        <v>123</v>
      </c>
      <c r="B141" s="3">
        <f t="shared" si="2"/>
        <v>140</v>
      </c>
      <c r="C141" s="3">
        <v>1</v>
      </c>
      <c r="D141" s="41">
        <v>211.036</v>
      </c>
      <c r="E141" s="1">
        <v>31495021.366403278</v>
      </c>
      <c r="F141" s="31">
        <v>54.776412472535796</v>
      </c>
      <c r="G141" s="58">
        <v>1721.758772609136</v>
      </c>
      <c r="H141" s="9">
        <v>38.844916792055777</v>
      </c>
      <c r="I141" s="20">
        <v>794.1</v>
      </c>
      <c r="J141" s="21">
        <v>83.3</v>
      </c>
      <c r="K141" s="22">
        <v>101.878</v>
      </c>
      <c r="L141" s="13">
        <v>573.91959086971201</v>
      </c>
      <c r="M141" s="17">
        <v>85.322999999999993</v>
      </c>
      <c r="N141" s="23">
        <v>8084.1706548793236</v>
      </c>
      <c r="O141" s="51">
        <v>83.311999999999998</v>
      </c>
      <c r="P141" s="17">
        <v>21681.11</v>
      </c>
      <c r="Q141" s="13">
        <v>25640.807843636881</v>
      </c>
      <c r="R141" s="54">
        <v>415.59199999999998</v>
      </c>
      <c r="S141" s="13">
        <v>79.296290409999997</v>
      </c>
      <c r="T141" s="75">
        <v>59771426.660201341</v>
      </c>
      <c r="U141" s="9">
        <v>81.462007420000006</v>
      </c>
      <c r="V141" s="13">
        <v>80.1978115</v>
      </c>
      <c r="W141" s="13">
        <v>74.753593026000004</v>
      </c>
      <c r="X141" s="19">
        <v>75.500699999999995</v>
      </c>
      <c r="Y141" s="13">
        <v>91.865615210000001</v>
      </c>
      <c r="Z141" s="13">
        <v>93.369617930000004</v>
      </c>
      <c r="AA141" s="13">
        <v>235.75624122609605</v>
      </c>
      <c r="AB141" s="77">
        <v>-44.018381897804595</v>
      </c>
      <c r="AC141" s="43">
        <v>10.5</v>
      </c>
      <c r="AD141" s="1">
        <v>13.88099232272198</v>
      </c>
      <c r="AE141" s="13">
        <v>59.751979729955153</v>
      </c>
      <c r="AF141" s="79">
        <v>14.612604470000001</v>
      </c>
      <c r="AG141" s="4">
        <v>1.1593199999999999</v>
      </c>
      <c r="AH141" s="81">
        <v>43.272189737267027</v>
      </c>
      <c r="AI141" s="13">
        <v>3.7155648728268211</v>
      </c>
      <c r="AJ141" s="1">
        <v>-3.3587043498302624</v>
      </c>
      <c r="AK141" s="8">
        <v>5571.81</v>
      </c>
      <c r="AL141" s="57">
        <v>92.864000000000004</v>
      </c>
      <c r="AM141" s="85">
        <v>53.96080912775826</v>
      </c>
      <c r="AN141" s="85">
        <v>50.60289326920433</v>
      </c>
    </row>
    <row r="142" spans="1:40" ht="14.4" x14ac:dyDescent="0.3">
      <c r="A142" s="1" t="s">
        <v>124</v>
      </c>
      <c r="B142" s="3">
        <f t="shared" si="2"/>
        <v>141</v>
      </c>
      <c r="C142" s="3">
        <v>1</v>
      </c>
      <c r="D142" s="41">
        <v>213.08500000000001</v>
      </c>
      <c r="E142" s="1">
        <v>31824331.133417912</v>
      </c>
      <c r="F142" s="31">
        <v>55.060301488591733</v>
      </c>
      <c r="G142" s="58">
        <v>1711.0018502757011</v>
      </c>
      <c r="H142" s="9">
        <v>38.74522853297308</v>
      </c>
      <c r="I142" s="20">
        <v>793.9</v>
      </c>
      <c r="J142" s="21">
        <v>83</v>
      </c>
      <c r="K142" s="22">
        <v>101.32400000000001</v>
      </c>
      <c r="L142" s="13">
        <v>570.33395009190042</v>
      </c>
      <c r="M142" s="17">
        <v>86.721999999999994</v>
      </c>
      <c r="N142" s="23">
        <v>8122.1248927000643</v>
      </c>
      <c r="O142" s="51">
        <v>86.614000000000004</v>
      </c>
      <c r="P142" s="17">
        <v>21801.54</v>
      </c>
      <c r="Q142" s="13">
        <v>25696.742298391575</v>
      </c>
      <c r="R142" s="54">
        <v>419.21300000000002</v>
      </c>
      <c r="S142" s="13">
        <v>79.619674790000005</v>
      </c>
      <c r="T142" s="75">
        <v>59825440.106341913</v>
      </c>
      <c r="U142" s="9">
        <v>81.530480510000004</v>
      </c>
      <c r="V142" s="13">
        <v>80.781536759999995</v>
      </c>
      <c r="W142" s="13">
        <v>74.978046590999995</v>
      </c>
      <c r="X142" s="19">
        <v>75.567899999999995</v>
      </c>
      <c r="Y142" s="13">
        <v>90.71567847</v>
      </c>
      <c r="Z142" s="13">
        <v>93.256931609999995</v>
      </c>
      <c r="AA142" s="13">
        <v>238.2484619317938</v>
      </c>
      <c r="AB142" s="77">
        <v>-39.141764770700483</v>
      </c>
      <c r="AC142" s="43">
        <v>10.3</v>
      </c>
      <c r="AD142" s="1">
        <v>11.888718762177291</v>
      </c>
      <c r="AE142" s="13">
        <v>59.714315220999858</v>
      </c>
      <c r="AF142" s="79">
        <v>13.89360975</v>
      </c>
      <c r="AG142" s="4">
        <v>0.74899919999999998</v>
      </c>
      <c r="AH142" s="81">
        <v>43.167682792887007</v>
      </c>
      <c r="AI142" s="13">
        <v>3.7834185113897281</v>
      </c>
      <c r="AJ142" s="1">
        <v>-2.9441111912924187</v>
      </c>
      <c r="AK142" s="8">
        <v>5598.76</v>
      </c>
      <c r="AL142" s="57">
        <v>94.694000000000003</v>
      </c>
      <c r="AM142" s="85">
        <v>53.410710936270071</v>
      </c>
      <c r="AN142" s="85">
        <v>50.465585005815974</v>
      </c>
    </row>
    <row r="143" spans="1:40" ht="14.4" x14ac:dyDescent="0.3">
      <c r="A143" s="1" t="s">
        <v>125</v>
      </c>
      <c r="B143" s="3">
        <f t="shared" si="2"/>
        <v>142</v>
      </c>
      <c r="C143" s="3">
        <v>1</v>
      </c>
      <c r="D143" s="41">
        <v>215.94300000000001</v>
      </c>
      <c r="E143" s="1">
        <v>32148811.599990319</v>
      </c>
      <c r="F143" s="31">
        <v>55.339220239501074</v>
      </c>
      <c r="G143" s="58">
        <v>1704.6542618225883</v>
      </c>
      <c r="H143" s="9">
        <v>38.781083837203788</v>
      </c>
      <c r="I143" s="20">
        <v>805.2</v>
      </c>
      <c r="J143" s="21">
        <v>83.2</v>
      </c>
      <c r="K143" s="22">
        <v>101.009</v>
      </c>
      <c r="L143" s="13">
        <v>568.21808727419614</v>
      </c>
      <c r="M143" s="17">
        <v>88.510999999999996</v>
      </c>
      <c r="N143" s="23">
        <v>8161.2553881199638</v>
      </c>
      <c r="O143" s="51">
        <v>88.212999999999994</v>
      </c>
      <c r="P143" s="17">
        <v>21953.02</v>
      </c>
      <c r="Q143" s="13">
        <v>25759.053240364279</v>
      </c>
      <c r="R143" s="54">
        <v>422.96100000000001</v>
      </c>
      <c r="S143" s="13">
        <v>79.768635829999994</v>
      </c>
      <c r="T143" s="75">
        <v>59876609.127769262</v>
      </c>
      <c r="U143" s="9">
        <v>81.550381130000005</v>
      </c>
      <c r="V143" s="13">
        <v>80.917646649999995</v>
      </c>
      <c r="W143" s="13">
        <v>75.373680980000003</v>
      </c>
      <c r="X143" s="19">
        <v>75.381399999999999</v>
      </c>
      <c r="Y143" s="13">
        <v>89.825272159999997</v>
      </c>
      <c r="Z143" s="13">
        <v>92.33053099</v>
      </c>
      <c r="AA143" s="13">
        <v>240.38862123330961</v>
      </c>
      <c r="AB143" s="77">
        <v>-34.019939786853371</v>
      </c>
      <c r="AC143" s="43">
        <v>10.199999999999999</v>
      </c>
      <c r="AD143" s="1">
        <v>11.621997427337838</v>
      </c>
      <c r="AE143" s="13">
        <v>59.631954699278353</v>
      </c>
      <c r="AF143" s="79">
        <v>13.915685180000001</v>
      </c>
      <c r="AG143" s="4">
        <v>0.98763310000000004</v>
      </c>
      <c r="AH143" s="81">
        <v>43.165298636340637</v>
      </c>
      <c r="AI143" s="13">
        <v>3.7256725444092718</v>
      </c>
      <c r="AJ143" s="1">
        <v>-2.5179517941200409</v>
      </c>
      <c r="AK143" s="8">
        <v>5625.62</v>
      </c>
      <c r="AL143" s="57">
        <v>95.891000000000005</v>
      </c>
      <c r="AM143" s="85">
        <v>52.948710799603248</v>
      </c>
      <c r="AN143" s="85">
        <v>50.428000607173033</v>
      </c>
    </row>
    <row r="144" spans="1:40" ht="14.4" x14ac:dyDescent="0.3">
      <c r="A144" s="1" t="s">
        <v>126</v>
      </c>
      <c r="B144" s="3">
        <f t="shared" si="2"/>
        <v>143</v>
      </c>
      <c r="C144" s="3">
        <v>1</v>
      </c>
      <c r="D144" s="41">
        <v>218.096</v>
      </c>
      <c r="E144" s="1">
        <v>32521116.557729855</v>
      </c>
      <c r="F144" s="31">
        <v>55.660475456788319</v>
      </c>
      <c r="G144" s="58">
        <v>1707.0341235401443</v>
      </c>
      <c r="H144" s="9">
        <v>39.03521261185454</v>
      </c>
      <c r="I144" s="20">
        <v>829.7</v>
      </c>
      <c r="J144" s="21">
        <v>84.6</v>
      </c>
      <c r="K144" s="22">
        <v>101.051</v>
      </c>
      <c r="L144" s="13">
        <v>569.01137451338138</v>
      </c>
      <c r="M144" s="17">
        <v>90.135999999999996</v>
      </c>
      <c r="N144" s="23">
        <v>8201.8361752507299</v>
      </c>
      <c r="O144" s="51">
        <v>89.533000000000001</v>
      </c>
      <c r="P144" s="17">
        <v>22101.17</v>
      </c>
      <c r="Q144" s="13">
        <v>25813.57767027006</v>
      </c>
      <c r="R144" s="54">
        <v>426.02</v>
      </c>
      <c r="S144" s="13">
        <v>79.692569169999999</v>
      </c>
      <c r="T144" s="75">
        <v>59924039.97925806</v>
      </c>
      <c r="U144" s="9">
        <v>81.365836220000006</v>
      </c>
      <c r="V144" s="13">
        <v>80.620364109999997</v>
      </c>
      <c r="W144" s="13">
        <v>75.646304287999996</v>
      </c>
      <c r="X144" s="19">
        <v>75.294499999999999</v>
      </c>
      <c r="Y144" s="13">
        <v>88.340201239999999</v>
      </c>
      <c r="Z144" s="13">
        <v>91.004220619999998</v>
      </c>
      <c r="AA144" s="13">
        <v>241.45356892954842</v>
      </c>
      <c r="AB144" s="77">
        <v>-29.560198512836056</v>
      </c>
      <c r="AC144" s="43">
        <v>10.1</v>
      </c>
      <c r="AD144" s="1">
        <v>11.583663465540361</v>
      </c>
      <c r="AE144" s="13">
        <v>59.559780027517434</v>
      </c>
      <c r="AF144" s="79">
        <v>13.97693458</v>
      </c>
      <c r="AG144" s="4">
        <v>0.60894550000000003</v>
      </c>
      <c r="AH144" s="81">
        <v>43.323419339628984</v>
      </c>
      <c r="AI144" s="13">
        <v>3.5110854475054758</v>
      </c>
      <c r="AJ144" s="1">
        <v>-2.1586618386332779</v>
      </c>
      <c r="AK144" s="8">
        <v>5656.13</v>
      </c>
      <c r="AL144" s="57">
        <v>97.396000000000001</v>
      </c>
      <c r="AM144" s="85">
        <v>52.693094218187525</v>
      </c>
      <c r="AN144" s="85">
        <v>50.53265866562068</v>
      </c>
    </row>
    <row r="145" spans="1:40" ht="14.4" x14ac:dyDescent="0.3">
      <c r="A145" s="1" t="s">
        <v>127</v>
      </c>
      <c r="B145" s="3">
        <f t="shared" si="2"/>
        <v>144</v>
      </c>
      <c r="C145" s="3">
        <v>1</v>
      </c>
      <c r="D145" s="41">
        <v>219.76</v>
      </c>
      <c r="E145" s="1">
        <v>32976699.725223612</v>
      </c>
      <c r="F145" s="31">
        <v>56.053155034668897</v>
      </c>
      <c r="G145" s="58">
        <v>1717.2734378656421</v>
      </c>
      <c r="H145" s="9">
        <v>39.430556984307195</v>
      </c>
      <c r="I145" s="20">
        <v>829.4</v>
      </c>
      <c r="J145" s="21">
        <v>83.3</v>
      </c>
      <c r="K145" s="22">
        <v>101.53299999999999</v>
      </c>
      <c r="L145" s="13">
        <v>572.42447928854733</v>
      </c>
      <c r="M145" s="17">
        <v>91.42</v>
      </c>
      <c r="N145" s="23">
        <v>8243.896373068641</v>
      </c>
      <c r="O145" s="51">
        <v>90.474999999999994</v>
      </c>
      <c r="P145" s="17">
        <v>22213.07</v>
      </c>
      <c r="Q145" s="13">
        <v>25856.523941378007</v>
      </c>
      <c r="R145" s="54">
        <v>429.27800000000002</v>
      </c>
      <c r="S145" s="13">
        <v>79.596577640000007</v>
      </c>
      <c r="T145" s="75">
        <v>59969444.964243412</v>
      </c>
      <c r="U145" s="9">
        <v>80.994713419999997</v>
      </c>
      <c r="V145" s="13">
        <v>80.7332672</v>
      </c>
      <c r="W145" s="13">
        <v>75.998660244000007</v>
      </c>
      <c r="X145" s="19">
        <v>75.371399999999994</v>
      </c>
      <c r="Y145" s="13">
        <v>87.445126329999994</v>
      </c>
      <c r="Z145" s="13">
        <v>90.160526860000004</v>
      </c>
      <c r="AA145" s="13">
        <v>242.03713539309354</v>
      </c>
      <c r="AB145" s="77">
        <v>-26.248786813612984</v>
      </c>
      <c r="AC145" s="43">
        <v>10.199999999999999</v>
      </c>
      <c r="AD145" s="1">
        <v>11.725100613298654</v>
      </c>
      <c r="AE145" s="13">
        <v>59.503483592044418</v>
      </c>
      <c r="AF145" s="79">
        <v>13.67013195</v>
      </c>
      <c r="AG145" s="4">
        <v>0.260851</v>
      </c>
      <c r="AH145" s="81">
        <v>43.617624152593137</v>
      </c>
      <c r="AI145" s="13">
        <v>3.1868937613671577</v>
      </c>
      <c r="AJ145" s="1">
        <v>-1.9006898434136223</v>
      </c>
      <c r="AK145" s="8">
        <v>5671.36</v>
      </c>
      <c r="AL145" s="57">
        <v>97.171000000000006</v>
      </c>
      <c r="AM145" s="85">
        <v>52.65628981372712</v>
      </c>
      <c r="AN145" s="85">
        <v>50.754651286640794</v>
      </c>
    </row>
    <row r="146" spans="1:40" ht="14.4" x14ac:dyDescent="0.3">
      <c r="A146" s="1" t="s">
        <v>128</v>
      </c>
      <c r="B146" s="3">
        <f t="shared" si="2"/>
        <v>145</v>
      </c>
      <c r="C146" s="3">
        <v>1</v>
      </c>
      <c r="D146" s="41">
        <v>220.006</v>
      </c>
      <c r="E146" s="1">
        <v>33535318.618851379</v>
      </c>
      <c r="F146" s="31">
        <v>56.529286507634168</v>
      </c>
      <c r="G146" s="58">
        <v>1728.5997081555056</v>
      </c>
      <c r="H146" s="9">
        <v>39.716537442480359</v>
      </c>
      <c r="I146" s="20">
        <v>838.4</v>
      </c>
      <c r="J146" s="21">
        <v>84</v>
      </c>
      <c r="K146" s="22">
        <v>102.18600000000001</v>
      </c>
      <c r="L146" s="13">
        <v>576.1999027185019</v>
      </c>
      <c r="M146" s="17">
        <v>93.426000000000002</v>
      </c>
      <c r="N146" s="23">
        <v>8286.9169554582804</v>
      </c>
      <c r="O146" s="51">
        <v>90.963999999999999</v>
      </c>
      <c r="P146" s="17">
        <v>22368.9</v>
      </c>
      <c r="Q146" s="13">
        <v>25896.454212581371</v>
      </c>
      <c r="R146" s="54">
        <v>431.53100000000001</v>
      </c>
      <c r="S146" s="13">
        <v>79.768542240000002</v>
      </c>
      <c r="T146" s="75">
        <v>60018277.98466035</v>
      </c>
      <c r="U146" s="9">
        <v>80.852215360000002</v>
      </c>
      <c r="V146" s="13">
        <v>80.808967440000004</v>
      </c>
      <c r="W146" s="13">
        <v>76.386264161</v>
      </c>
      <c r="X146" s="19">
        <v>75.414400000000001</v>
      </c>
      <c r="Y146" s="13">
        <v>86.185915739999999</v>
      </c>
      <c r="Z146" s="13">
        <v>89.397607739999998</v>
      </c>
      <c r="AA146" s="13">
        <v>241.95859501206127</v>
      </c>
      <c r="AB146" s="77">
        <v>-23.995485962485844</v>
      </c>
      <c r="AC146" s="43">
        <v>10.199999999999999</v>
      </c>
      <c r="AD146" s="1">
        <v>11.816832194334708</v>
      </c>
      <c r="AE146" s="13">
        <v>59.415753211149138</v>
      </c>
      <c r="AF146" s="79">
        <v>14.23182738</v>
      </c>
      <c r="AG146" s="4">
        <v>0.25635550000000001</v>
      </c>
      <c r="AH146" s="81">
        <v>43.930193889355998</v>
      </c>
      <c r="AI146" s="13">
        <v>2.8871694134809109</v>
      </c>
      <c r="AJ146" s="1">
        <v>-1.7301168944688976</v>
      </c>
      <c r="AK146" s="8">
        <v>5683.02</v>
      </c>
      <c r="AL146" s="57">
        <v>97.058000000000007</v>
      </c>
      <c r="AM146" s="85">
        <v>52.721850857423178</v>
      </c>
      <c r="AN146" s="85">
        <v>50.992017376627018</v>
      </c>
    </row>
    <row r="147" spans="1:40" ht="14.4" x14ac:dyDescent="0.3">
      <c r="A147" s="1" t="s">
        <v>129</v>
      </c>
      <c r="B147" s="3">
        <f t="shared" si="2"/>
        <v>146</v>
      </c>
      <c r="C147" s="3">
        <v>1</v>
      </c>
      <c r="D147" s="41">
        <v>221.96</v>
      </c>
      <c r="E147" s="1">
        <v>34218834.464221135</v>
      </c>
      <c r="F147" s="31">
        <v>57.102505187045871</v>
      </c>
      <c r="G147" s="58">
        <v>1733.8710917301084</v>
      </c>
      <c r="H147" s="9">
        <v>39.63515203927814</v>
      </c>
      <c r="I147" s="20">
        <v>835.9</v>
      </c>
      <c r="J147" s="21">
        <v>82.9</v>
      </c>
      <c r="K147" s="22">
        <v>102.41800000000001</v>
      </c>
      <c r="L147" s="13">
        <v>577.95703057670278</v>
      </c>
      <c r="M147" s="17">
        <v>95.07</v>
      </c>
      <c r="N147" s="23">
        <v>8331.2976792657355</v>
      </c>
      <c r="O147" s="51">
        <v>93.006</v>
      </c>
      <c r="P147" s="17">
        <v>22541.27</v>
      </c>
      <c r="Q147" s="13">
        <v>25943.509135043405</v>
      </c>
      <c r="R147" s="54">
        <v>435.096</v>
      </c>
      <c r="S147" s="13">
        <v>79.875020689999999</v>
      </c>
      <c r="T147" s="75">
        <v>60076742.359273136</v>
      </c>
      <c r="U147" s="9">
        <v>80.848321519999999</v>
      </c>
      <c r="V147" s="13">
        <v>80.921118590000006</v>
      </c>
      <c r="W147" s="13">
        <v>76.878759471999999</v>
      </c>
      <c r="X147" s="19">
        <v>75.745500000000007</v>
      </c>
      <c r="Y147" s="13">
        <v>86.677725480000007</v>
      </c>
      <c r="Z147" s="13">
        <v>89.549451329999997</v>
      </c>
      <c r="AA147" s="13">
        <v>243.04816212268008</v>
      </c>
      <c r="AB147" s="77">
        <v>-22.606731523044481</v>
      </c>
      <c r="AC147" s="43">
        <v>10.199999999999999</v>
      </c>
      <c r="AD147" s="1">
        <v>11.844349769149932</v>
      </c>
      <c r="AE147" s="13">
        <v>59.24460273521521</v>
      </c>
      <c r="AF147" s="79">
        <v>14.16560949</v>
      </c>
      <c r="AG147" s="4">
        <v>0.38268560000000001</v>
      </c>
      <c r="AH147" s="81">
        <v>44.139187186599003</v>
      </c>
      <c r="AI147" s="13">
        <v>2.7485227291128673</v>
      </c>
      <c r="AJ147" s="1">
        <v>-1.6226526107185515</v>
      </c>
      <c r="AK147" s="8">
        <v>5726.26</v>
      </c>
      <c r="AL147" s="57">
        <v>99.081000000000003</v>
      </c>
      <c r="AM147" s="85">
        <v>52.761000406940951</v>
      </c>
      <c r="AN147" s="85">
        <v>51.139137542162004</v>
      </c>
    </row>
    <row r="148" spans="1:40" ht="14.4" x14ac:dyDescent="0.3">
      <c r="A148" s="1" t="s">
        <v>130</v>
      </c>
      <c r="B148" s="3">
        <f t="shared" si="2"/>
        <v>147</v>
      </c>
      <c r="C148" s="3">
        <v>1</v>
      </c>
      <c r="D148" s="41">
        <v>226.18299999999999</v>
      </c>
      <c r="E148" s="1">
        <v>35053110.297299512</v>
      </c>
      <c r="F148" s="31">
        <v>57.790149763773726</v>
      </c>
      <c r="G148" s="58">
        <v>1726.6046916154517</v>
      </c>
      <c r="H148" s="9">
        <v>38.950590898413104</v>
      </c>
      <c r="I148" s="20">
        <v>846.9</v>
      </c>
      <c r="J148" s="21">
        <v>83.5</v>
      </c>
      <c r="K148" s="22">
        <v>102.97200000000001</v>
      </c>
      <c r="L148" s="13">
        <v>575.53489720515051</v>
      </c>
      <c r="M148" s="17">
        <v>96.95</v>
      </c>
      <c r="N148" s="23">
        <v>8377.9464688319167</v>
      </c>
      <c r="O148" s="51">
        <v>95.475999999999999</v>
      </c>
      <c r="P148" s="17">
        <v>22704.78</v>
      </c>
      <c r="Q148" s="13">
        <v>26007.430094471201</v>
      </c>
      <c r="R148" s="54">
        <v>440.32600000000002</v>
      </c>
      <c r="S148" s="13">
        <v>79.89280402</v>
      </c>
      <c r="T148" s="75">
        <v>60151299.808718145</v>
      </c>
      <c r="U148" s="9">
        <v>80.782160419999997</v>
      </c>
      <c r="V148" s="13">
        <v>80.335790079999995</v>
      </c>
      <c r="W148" s="13">
        <v>77.278553533999997</v>
      </c>
      <c r="X148" s="19">
        <v>76.145300000000006</v>
      </c>
      <c r="Y148" s="13">
        <v>87.571553109999996</v>
      </c>
      <c r="Z148" s="13">
        <v>90.43143207</v>
      </c>
      <c r="AA148" s="13">
        <v>245.99092095296356</v>
      </c>
      <c r="AB148" s="77">
        <v>-21.879266943882531</v>
      </c>
      <c r="AC148" s="43">
        <v>9.9</v>
      </c>
      <c r="AD148" s="1">
        <v>11.904931104849631</v>
      </c>
      <c r="AE148" s="13">
        <v>58.940631362281948</v>
      </c>
      <c r="AF148" s="79">
        <v>12.908118030000001</v>
      </c>
      <c r="AG148" s="4">
        <v>0.52001200000000003</v>
      </c>
      <c r="AH148" s="81">
        <v>44.13436386820846</v>
      </c>
      <c r="AI148" s="13">
        <v>2.8948307679114502</v>
      </c>
      <c r="AJ148" s="1">
        <v>-1.5550116853368434</v>
      </c>
      <c r="AK148" s="8">
        <v>5760.34</v>
      </c>
      <c r="AL148" s="57">
        <v>102.93300000000001</v>
      </c>
      <c r="AM148" s="85">
        <v>52.65519345281804</v>
      </c>
      <c r="AN148" s="85">
        <v>51.100645155688987</v>
      </c>
    </row>
    <row r="149" spans="1:40" ht="14.4" x14ac:dyDescent="0.3">
      <c r="A149" s="1" t="s">
        <v>131</v>
      </c>
      <c r="B149" s="3">
        <f t="shared" si="2"/>
        <v>148</v>
      </c>
      <c r="C149" s="3">
        <v>1</v>
      </c>
      <c r="D149" s="41">
        <v>228.56899999999999</v>
      </c>
      <c r="E149" s="1">
        <v>36000201.642991774</v>
      </c>
      <c r="F149" s="31">
        <v>58.56054140212715</v>
      </c>
      <c r="G149" s="58">
        <v>1707.0817998020109</v>
      </c>
      <c r="H149" s="9">
        <v>37.71241189680422</v>
      </c>
      <c r="I149" s="20">
        <v>847.6</v>
      </c>
      <c r="J149" s="21">
        <v>84.3</v>
      </c>
      <c r="K149" s="22">
        <v>103.541</v>
      </c>
      <c r="L149" s="13">
        <v>569.02726660067026</v>
      </c>
      <c r="M149" s="17">
        <v>98.757999999999996</v>
      </c>
      <c r="N149" s="23">
        <v>8426.4653267721824</v>
      </c>
      <c r="O149" s="51">
        <v>98.918000000000006</v>
      </c>
      <c r="P149" s="17">
        <v>22869.83</v>
      </c>
      <c r="Q149" s="13">
        <v>26087.214855160648</v>
      </c>
      <c r="R149" s="54">
        <v>446.315</v>
      </c>
      <c r="S149" s="13">
        <v>79.873729109999999</v>
      </c>
      <c r="T149" s="75">
        <v>60242706.046738148</v>
      </c>
      <c r="U149" s="9">
        <v>81.174978679999995</v>
      </c>
      <c r="V149" s="13">
        <v>80.938395889999995</v>
      </c>
      <c r="W149" s="13">
        <v>77.797086338</v>
      </c>
      <c r="X149" s="19">
        <v>75.780900000000003</v>
      </c>
      <c r="Y149" s="13">
        <v>89.054132030000005</v>
      </c>
      <c r="Z149" s="13">
        <v>91.242719739999998</v>
      </c>
      <c r="AA149" s="13">
        <v>250.33868240374898</v>
      </c>
      <c r="AB149" s="77">
        <v>-21.535930978038511</v>
      </c>
      <c r="AC149" s="43">
        <v>9.5</v>
      </c>
      <c r="AD149" s="1">
        <v>11.904098421403688</v>
      </c>
      <c r="AE149" s="13">
        <v>58.513060976776622</v>
      </c>
      <c r="AF149" s="79">
        <v>13.22043227</v>
      </c>
      <c r="AG149" s="4">
        <v>0.98950780000000005</v>
      </c>
      <c r="AH149" s="81">
        <v>43.909865809571102</v>
      </c>
      <c r="AI149" s="13">
        <v>3.3175280910447245</v>
      </c>
      <c r="AJ149" s="1">
        <v>-1.5069086964702492</v>
      </c>
      <c r="AK149" s="8">
        <v>5802.8</v>
      </c>
      <c r="AL149" s="57">
        <v>105.04</v>
      </c>
      <c r="AM149" s="85">
        <v>52.384397004791538</v>
      </c>
      <c r="AN149" s="85">
        <v>50.877631241638959</v>
      </c>
    </row>
    <row r="150" spans="1:40" ht="14.4" x14ac:dyDescent="0.3">
      <c r="A150" s="1" t="s">
        <v>132</v>
      </c>
      <c r="B150" s="3">
        <f t="shared" si="2"/>
        <v>149</v>
      </c>
      <c r="C150" s="3">
        <v>1</v>
      </c>
      <c r="D150" s="41">
        <v>230.14099999999999</v>
      </c>
      <c r="E150" s="1">
        <v>36946121.782955043</v>
      </c>
      <c r="F150" s="31">
        <v>59.323568094163534</v>
      </c>
      <c r="G150" s="58">
        <v>1683.1994655160111</v>
      </c>
      <c r="H150" s="9">
        <v>36.296297840051956</v>
      </c>
      <c r="I150" s="20">
        <v>845.5</v>
      </c>
      <c r="J150" s="21">
        <v>83.8</v>
      </c>
      <c r="K150" s="22">
        <v>104.188</v>
      </c>
      <c r="L150" s="13">
        <v>561.06648850533702</v>
      </c>
      <c r="M150" s="17">
        <v>100.56</v>
      </c>
      <c r="N150" s="23">
        <v>8475.5142059254558</v>
      </c>
      <c r="O150" s="51">
        <v>103.542</v>
      </c>
      <c r="P150" s="17">
        <v>23029.360000000001</v>
      </c>
      <c r="Q150" s="13">
        <v>26169.726088995798</v>
      </c>
      <c r="R150" s="54">
        <v>450.54199999999997</v>
      </c>
      <c r="S150" s="13">
        <v>80.474229320000006</v>
      </c>
      <c r="T150" s="75">
        <v>60344532.401931405</v>
      </c>
      <c r="U150" s="9">
        <v>81.990300970000007</v>
      </c>
      <c r="V150" s="13">
        <v>81.928704550000006</v>
      </c>
      <c r="W150" s="13">
        <v>78.314397573999997</v>
      </c>
      <c r="X150" s="19">
        <v>76.493799999999993</v>
      </c>
      <c r="Y150" s="13">
        <v>90.39615963</v>
      </c>
      <c r="Z150" s="13">
        <v>91.59293255</v>
      </c>
      <c r="AA150" s="13">
        <v>254.20180518262009</v>
      </c>
      <c r="AB150" s="77">
        <v>-21.200338040238623</v>
      </c>
      <c r="AC150" s="43">
        <v>9.1</v>
      </c>
      <c r="AD150" s="1">
        <v>11.840829336764534</v>
      </c>
      <c r="AE150" s="13">
        <v>58.03957214503896</v>
      </c>
      <c r="AF150" s="79">
        <v>12.964694250000001</v>
      </c>
      <c r="AG150" s="4">
        <v>1.4617519999999999</v>
      </c>
      <c r="AH150" s="81">
        <v>43.578666318280234</v>
      </c>
      <c r="AI150" s="13">
        <v>3.8564917353679982</v>
      </c>
      <c r="AJ150" s="1">
        <v>-1.4581312519701788</v>
      </c>
      <c r="AK150" s="8">
        <v>5852.81</v>
      </c>
      <c r="AL150" s="57">
        <v>109.036</v>
      </c>
      <c r="AM150" s="85">
        <v>52.038276882663155</v>
      </c>
      <c r="AN150" s="85">
        <v>50.58005264929244</v>
      </c>
    </row>
    <row r="151" spans="1:40" ht="14.4" x14ac:dyDescent="0.3">
      <c r="A151" s="1" t="s">
        <v>133</v>
      </c>
      <c r="B151" s="3">
        <f t="shared" si="2"/>
        <v>150</v>
      </c>
      <c r="C151" s="3">
        <v>1</v>
      </c>
      <c r="D151" s="41">
        <v>232.172</v>
      </c>
      <c r="E151" s="1">
        <v>37793843.378656514</v>
      </c>
      <c r="F151" s="31">
        <v>60.003197603087536</v>
      </c>
      <c r="G151" s="58">
        <v>1662.9653143520738</v>
      </c>
      <c r="H151" s="9">
        <v>35.072685380892274</v>
      </c>
      <c r="I151" s="20">
        <v>857.5</v>
      </c>
      <c r="J151" s="21">
        <v>85</v>
      </c>
      <c r="K151" s="22">
        <v>104.59699999999999</v>
      </c>
      <c r="L151" s="13">
        <v>554.32177145069124</v>
      </c>
      <c r="M151" s="17">
        <v>101.821</v>
      </c>
      <c r="N151" s="23">
        <v>8524.7787795463773</v>
      </c>
      <c r="O151" s="51">
        <v>107.883</v>
      </c>
      <c r="P151" s="17">
        <v>23195.360000000001</v>
      </c>
      <c r="Q151" s="13">
        <v>26242.789365325076</v>
      </c>
      <c r="R151" s="54">
        <v>454.77499999999998</v>
      </c>
      <c r="S151" s="13">
        <v>80.82549186</v>
      </c>
      <c r="T151" s="75">
        <v>60451873.273069657</v>
      </c>
      <c r="U151" s="9">
        <v>82.42348586</v>
      </c>
      <c r="V151" s="13">
        <v>82.428104520000005</v>
      </c>
      <c r="W151" s="13">
        <v>78.707075341000007</v>
      </c>
      <c r="X151" s="19">
        <v>77.170500000000004</v>
      </c>
      <c r="Y151" s="13">
        <v>91.237161189999995</v>
      </c>
      <c r="Z151" s="13">
        <v>92.333743029999994</v>
      </c>
      <c r="AA151" s="13">
        <v>258.05008796341593</v>
      </c>
      <c r="AB151" s="77">
        <v>-20.486641301304179</v>
      </c>
      <c r="AC151" s="43">
        <v>8.6999999999999993</v>
      </c>
      <c r="AD151" s="1">
        <v>11.805581076942477</v>
      </c>
      <c r="AE151" s="13">
        <v>57.592962315347812</v>
      </c>
      <c r="AF151" s="79">
        <v>13.008349900000001</v>
      </c>
      <c r="AG151" s="4">
        <v>1.423246</v>
      </c>
      <c r="AH151" s="81">
        <v>43.257635539498963</v>
      </c>
      <c r="AI151" s="13">
        <v>4.3501379083396019</v>
      </c>
      <c r="AJ151" s="1">
        <v>-1.3878554154173843</v>
      </c>
      <c r="AK151" s="8">
        <v>5902.4</v>
      </c>
      <c r="AL151" s="57">
        <v>113.157</v>
      </c>
      <c r="AM151" s="85">
        <v>51.708855863045194</v>
      </c>
      <c r="AN151" s="85">
        <v>50.320830211957407</v>
      </c>
    </row>
    <row r="152" spans="1:40" ht="14.4" x14ac:dyDescent="0.3">
      <c r="A152" s="1" t="s">
        <v>134</v>
      </c>
      <c r="B152" s="3">
        <f t="shared" si="2"/>
        <v>151</v>
      </c>
      <c r="C152" s="3">
        <v>1</v>
      </c>
      <c r="D152" s="41">
        <v>233.559</v>
      </c>
      <c r="E152" s="1">
        <v>38461627.138862818</v>
      </c>
      <c r="F152" s="31">
        <v>60.53540910231677</v>
      </c>
      <c r="G152" s="58">
        <v>1653.6292883562337</v>
      </c>
      <c r="H152" s="9">
        <v>34.375300779875978</v>
      </c>
      <c r="I152" s="20">
        <v>861.2</v>
      </c>
      <c r="J152" s="21">
        <v>85.5</v>
      </c>
      <c r="K152" s="22">
        <v>105.00399999999999</v>
      </c>
      <c r="L152" s="13">
        <v>551.20976278541127</v>
      </c>
      <c r="M152" s="17">
        <v>103.782</v>
      </c>
      <c r="N152" s="23">
        <v>8574.5240629549953</v>
      </c>
      <c r="O152" s="51">
        <v>111.952</v>
      </c>
      <c r="P152" s="17">
        <v>23360.16</v>
      </c>
      <c r="Q152" s="13">
        <v>26295.969244144846</v>
      </c>
      <c r="R152" s="54">
        <v>457.74</v>
      </c>
      <c r="S152" s="13">
        <v>81.310848739999997</v>
      </c>
      <c r="T152" s="75">
        <v>60561493.488369837</v>
      </c>
      <c r="U152" s="9">
        <v>83.044757730000001</v>
      </c>
      <c r="V152" s="13">
        <v>83.22661343</v>
      </c>
      <c r="W152" s="13">
        <v>79.030998151999995</v>
      </c>
      <c r="X152" s="19">
        <v>77.813699999999997</v>
      </c>
      <c r="Y152" s="13">
        <v>92.342959899999997</v>
      </c>
      <c r="Z152" s="13">
        <v>92.719800379999995</v>
      </c>
      <c r="AA152" s="13">
        <v>260.67659044396549</v>
      </c>
      <c r="AB152" s="77">
        <v>-19.056401121770044</v>
      </c>
      <c r="AC152" s="43">
        <v>8.4</v>
      </c>
      <c r="AD152" s="1">
        <v>11.881196880062227</v>
      </c>
      <c r="AE152" s="13">
        <v>57.237800463923421</v>
      </c>
      <c r="AF152" s="79">
        <v>12.630361239999999</v>
      </c>
      <c r="AG152" s="4">
        <v>1.9039140000000001</v>
      </c>
      <c r="AH152" s="81">
        <v>43.051384969197919</v>
      </c>
      <c r="AI152" s="13">
        <v>4.6521930587016973</v>
      </c>
      <c r="AJ152" s="1">
        <v>-1.2777648228734819</v>
      </c>
      <c r="AK152" s="8">
        <v>5947.24</v>
      </c>
      <c r="AL152" s="57">
        <v>115.858</v>
      </c>
      <c r="AM152" s="85">
        <v>51.479556729080421</v>
      </c>
      <c r="AN152" s="85">
        <v>50.20176869244208</v>
      </c>
    </row>
    <row r="153" spans="1:40" ht="14.4" x14ac:dyDescent="0.3">
      <c r="A153" s="1" t="s">
        <v>135</v>
      </c>
      <c r="B153" s="3">
        <f t="shared" si="2"/>
        <v>152</v>
      </c>
      <c r="C153" s="3">
        <v>1</v>
      </c>
      <c r="D153" s="41">
        <v>234.15700000000001</v>
      </c>
      <c r="E153" s="1">
        <v>38935639.321462452</v>
      </c>
      <c r="F153" s="31">
        <v>60.909634472600374</v>
      </c>
      <c r="G153" s="58">
        <v>1656.6120648777003</v>
      </c>
      <c r="H153" s="9">
        <v>34.284686445495382</v>
      </c>
      <c r="I153" s="20">
        <v>870.6</v>
      </c>
      <c r="J153" s="21">
        <v>86.1</v>
      </c>
      <c r="K153" s="22">
        <v>105.12200000000001</v>
      </c>
      <c r="L153" s="13">
        <v>552.20402162590005</v>
      </c>
      <c r="M153" s="17">
        <v>104.496</v>
      </c>
      <c r="N153" s="23">
        <v>8624.08302974049</v>
      </c>
      <c r="O153" s="51">
        <v>115.458</v>
      </c>
      <c r="P153" s="17">
        <v>23488.080000000002</v>
      </c>
      <c r="Q153" s="13">
        <v>26329.36575309221</v>
      </c>
      <c r="R153" s="54">
        <v>461.44900000000001</v>
      </c>
      <c r="S153" s="13">
        <v>81.694426019999995</v>
      </c>
      <c r="T153" s="75">
        <v>60670532.22876887</v>
      </c>
      <c r="U153" s="9">
        <v>83.643872000000002</v>
      </c>
      <c r="V153" s="13">
        <v>84.287098259999993</v>
      </c>
      <c r="W153" s="13">
        <v>79.309820036000005</v>
      </c>
      <c r="X153" s="19">
        <v>78.600399999999993</v>
      </c>
      <c r="Y153" s="13">
        <v>94.14398808</v>
      </c>
      <c r="Z153" s="13">
        <v>93.320353949999998</v>
      </c>
      <c r="AA153" s="13">
        <v>263.09836514823343</v>
      </c>
      <c r="AB153" s="77">
        <v>-17.304307769097619</v>
      </c>
      <c r="AC153" s="43">
        <v>8</v>
      </c>
      <c r="AD153" s="1">
        <v>11.767876278111542</v>
      </c>
      <c r="AE153" s="13">
        <v>57.012339670185419</v>
      </c>
      <c r="AF153" s="79">
        <v>15.09404857</v>
      </c>
      <c r="AG153" s="4">
        <v>1.913168</v>
      </c>
      <c r="AH153" s="81">
        <v>42.984302680327076</v>
      </c>
      <c r="AI153" s="13">
        <v>4.7115481821458083</v>
      </c>
      <c r="AJ153" s="1">
        <v>-1.1537310807942842</v>
      </c>
      <c r="AK153" s="8">
        <v>6008.36</v>
      </c>
      <c r="AL153" s="57">
        <v>119.62</v>
      </c>
      <c r="AM153" s="85">
        <v>51.391459285437698</v>
      </c>
      <c r="AN153" s="85">
        <v>50.238011117521005</v>
      </c>
    </row>
    <row r="154" spans="1:40" ht="14.4" x14ac:dyDescent="0.3">
      <c r="A154" s="1" t="s">
        <v>136</v>
      </c>
      <c r="B154" s="3">
        <f t="shared" si="2"/>
        <v>153</v>
      </c>
      <c r="C154" s="3">
        <v>1</v>
      </c>
      <c r="D154" s="41">
        <v>236.54</v>
      </c>
      <c r="E154" s="1">
        <v>39295353.168785289</v>
      </c>
      <c r="F154" s="31">
        <v>61.189300696996476</v>
      </c>
      <c r="G154" s="58">
        <v>1666.2698937274122</v>
      </c>
      <c r="H154" s="9">
        <v>34.565495923048097</v>
      </c>
      <c r="I154" s="20">
        <v>866</v>
      </c>
      <c r="J154" s="21">
        <v>86.2</v>
      </c>
      <c r="K154" s="22">
        <v>105.346</v>
      </c>
      <c r="L154" s="13">
        <v>555.42329790913743</v>
      </c>
      <c r="M154" s="17">
        <v>105.018</v>
      </c>
      <c r="N154" s="23">
        <v>8672.4318288405793</v>
      </c>
      <c r="O154" s="51">
        <v>113.867</v>
      </c>
      <c r="P154" s="17">
        <v>23586.79</v>
      </c>
      <c r="Q154" s="13">
        <v>26356.142333069904</v>
      </c>
      <c r="R154" s="54">
        <v>463.98599999999999</v>
      </c>
      <c r="S154" s="13">
        <v>82.048988649999998</v>
      </c>
      <c r="T154" s="75">
        <v>60777799.101517551</v>
      </c>
      <c r="U154" s="9">
        <v>83.800873229999993</v>
      </c>
      <c r="V154" s="13">
        <v>83.802451140000002</v>
      </c>
      <c r="W154" s="13">
        <v>79.635780443000002</v>
      </c>
      <c r="X154" s="19">
        <v>78.525899999999993</v>
      </c>
      <c r="Y154" s="13">
        <v>92.475511240000003</v>
      </c>
      <c r="Z154" s="13">
        <v>92.713244040000006</v>
      </c>
      <c r="AA154" s="13">
        <v>264.540175706561</v>
      </c>
      <c r="AB154" s="77">
        <v>-16.393729441303456</v>
      </c>
      <c r="AC154" s="43">
        <v>7.8</v>
      </c>
      <c r="AD154" s="1">
        <v>11.637085635359115</v>
      </c>
      <c r="AE154" s="13">
        <v>56.913770217703771</v>
      </c>
      <c r="AF154" s="79">
        <v>13.959980959999999</v>
      </c>
      <c r="AG154" s="4">
        <v>1.306284</v>
      </c>
      <c r="AH154" s="81">
        <v>42.985310835317435</v>
      </c>
      <c r="AI154" s="13">
        <v>4.5969965886779471</v>
      </c>
      <c r="AJ154" s="1">
        <v>-1.0872641470531783</v>
      </c>
      <c r="AK154" s="8">
        <v>6040</v>
      </c>
      <c r="AL154" s="57">
        <v>120.24</v>
      </c>
      <c r="AM154" s="85">
        <v>51.428832855974846</v>
      </c>
      <c r="AN154" s="85">
        <v>50.34210481461519</v>
      </c>
    </row>
    <row r="155" spans="1:40" ht="14.4" x14ac:dyDescent="0.3">
      <c r="A155" s="1" t="s">
        <v>137</v>
      </c>
      <c r="B155" s="3">
        <f t="shared" si="2"/>
        <v>154</v>
      </c>
      <c r="C155" s="3">
        <v>1</v>
      </c>
      <c r="D155" s="41">
        <v>237.95</v>
      </c>
      <c r="E155" s="1">
        <v>39638130.325432241</v>
      </c>
      <c r="F155" s="31">
        <v>61.45198197270814</v>
      </c>
      <c r="G155" s="58">
        <v>1676.4701208198419</v>
      </c>
      <c r="H155" s="9">
        <v>34.954977125128707</v>
      </c>
      <c r="I155" s="20">
        <v>888.9</v>
      </c>
      <c r="J155" s="21">
        <v>85.8</v>
      </c>
      <c r="K155" s="22">
        <v>105.59299999999999</v>
      </c>
      <c r="L155" s="13">
        <v>558.82337360661393</v>
      </c>
      <c r="M155" s="17">
        <v>104.876</v>
      </c>
      <c r="N155" s="23">
        <v>8719.647447344285</v>
      </c>
      <c r="O155" s="51">
        <v>113.069</v>
      </c>
      <c r="P155" s="17">
        <v>23653.58</v>
      </c>
      <c r="Q155" s="13">
        <v>26391.164186240243</v>
      </c>
      <c r="R155" s="54">
        <v>464.53100000000001</v>
      </c>
      <c r="S155" s="13">
        <v>82.500543149999999</v>
      </c>
      <c r="T155" s="75">
        <v>60884732.754930556</v>
      </c>
      <c r="U155" s="9">
        <v>84.484915659999999</v>
      </c>
      <c r="V155" s="13">
        <v>84.500375869999999</v>
      </c>
      <c r="W155" s="13">
        <v>80.128624063000004</v>
      </c>
      <c r="X155" s="19">
        <v>78.747600000000006</v>
      </c>
      <c r="Y155" s="13">
        <v>92.433809089999997</v>
      </c>
      <c r="Z155" s="13">
        <v>92.635108110000004</v>
      </c>
      <c r="AA155" s="13">
        <v>264.90229289843285</v>
      </c>
      <c r="AB155" s="77">
        <v>-17.49371748237262</v>
      </c>
      <c r="AC155" s="43">
        <v>7.7</v>
      </c>
      <c r="AD155" s="1">
        <v>11.970127871627991</v>
      </c>
      <c r="AE155" s="13">
        <v>56.930151833796465</v>
      </c>
      <c r="AF155" s="79">
        <v>13.23485202</v>
      </c>
      <c r="AG155" s="4">
        <v>2.0506180000000001</v>
      </c>
      <c r="AH155" s="81">
        <v>42.974248679850071</v>
      </c>
      <c r="AI155" s="13">
        <v>4.3888228949106445</v>
      </c>
      <c r="AJ155" s="1">
        <v>-1.1496932565447195</v>
      </c>
      <c r="AK155" s="8">
        <v>6075.53</v>
      </c>
      <c r="AL155" s="57">
        <v>117.492</v>
      </c>
      <c r="AM155" s="85">
        <v>51.568692168422807</v>
      </c>
      <c r="AN155" s="85">
        <v>50.419521062798871</v>
      </c>
    </row>
    <row r="156" spans="1:40" ht="14.4" x14ac:dyDescent="0.3">
      <c r="A156" s="1" t="s">
        <v>138</v>
      </c>
      <c r="B156" s="3">
        <f t="shared" si="2"/>
        <v>155</v>
      </c>
      <c r="C156" s="3">
        <v>1</v>
      </c>
      <c r="D156" s="41">
        <v>239.10400000000001</v>
      </c>
      <c r="E156" s="1">
        <v>40058538.864173792</v>
      </c>
      <c r="F156" s="31">
        <v>61.772830698429061</v>
      </c>
      <c r="G156" s="58">
        <v>1681.5986713450441</v>
      </c>
      <c r="H156" s="9">
        <v>35.214713991687177</v>
      </c>
      <c r="I156" s="20">
        <v>898.6</v>
      </c>
      <c r="J156" s="21">
        <v>84.9</v>
      </c>
      <c r="K156" s="22">
        <v>105.92999999999999</v>
      </c>
      <c r="L156" s="13">
        <v>560.53289044834798</v>
      </c>
      <c r="M156" s="17">
        <v>105.422</v>
      </c>
      <c r="N156" s="23">
        <v>8766.3222941179811</v>
      </c>
      <c r="O156" s="51">
        <v>111.61199999999999</v>
      </c>
      <c r="P156" s="17">
        <v>23692.23</v>
      </c>
      <c r="Q156" s="13">
        <v>26448.694726095695</v>
      </c>
      <c r="R156" s="54">
        <v>466.27800000000002</v>
      </c>
      <c r="S156" s="13">
        <v>82.894485639999999</v>
      </c>
      <c r="T156" s="75">
        <v>60993907.306196496</v>
      </c>
      <c r="U156" s="9">
        <v>84.648687580000001</v>
      </c>
      <c r="V156" s="13">
        <v>84.303178970000005</v>
      </c>
      <c r="W156" s="13">
        <v>80.747921129999995</v>
      </c>
      <c r="X156" s="19">
        <v>79.073599999999999</v>
      </c>
      <c r="Y156" s="13">
        <v>91.727356610000001</v>
      </c>
      <c r="Z156" s="13">
        <v>92.192681219999997</v>
      </c>
      <c r="AA156" s="13">
        <v>266.35337015587731</v>
      </c>
      <c r="AB156" s="77">
        <v>-21.730523125313088</v>
      </c>
      <c r="AC156" s="43">
        <v>7.7</v>
      </c>
      <c r="AD156" s="1">
        <v>11.920094403236682</v>
      </c>
      <c r="AE156" s="13">
        <v>57.056125079310924</v>
      </c>
      <c r="AF156" s="79">
        <v>14.26302909</v>
      </c>
      <c r="AG156" s="4">
        <v>1.7767980000000001</v>
      </c>
      <c r="AH156" s="81">
        <v>42.876702276021</v>
      </c>
      <c r="AI156" s="13">
        <v>4.1575381257887045</v>
      </c>
      <c r="AJ156" s="1">
        <v>-1.4097163452227057</v>
      </c>
      <c r="AK156" s="8">
        <v>6137.73</v>
      </c>
      <c r="AL156" s="57">
        <v>118.392</v>
      </c>
      <c r="AM156" s="85">
        <v>51.79261169301553</v>
      </c>
      <c r="AN156" s="85">
        <v>50.382939660810173</v>
      </c>
    </row>
    <row r="157" spans="1:40" ht="14.4" x14ac:dyDescent="0.3">
      <c r="A157" s="1" t="s">
        <v>139</v>
      </c>
      <c r="B157" s="3">
        <f t="shared" si="2"/>
        <v>156</v>
      </c>
      <c r="C157" s="3">
        <v>1</v>
      </c>
      <c r="D157" s="41">
        <v>239.40299999999999</v>
      </c>
      <c r="E157" s="1">
        <v>40585737.24660103</v>
      </c>
      <c r="F157" s="31">
        <v>62.175408343676089</v>
      </c>
      <c r="G157" s="58">
        <v>1679.4549000672396</v>
      </c>
      <c r="H157" s="9">
        <v>35.254877840257784</v>
      </c>
      <c r="I157" s="20">
        <v>897.4</v>
      </c>
      <c r="J157" s="21">
        <v>84.2</v>
      </c>
      <c r="K157" s="22">
        <v>106.261</v>
      </c>
      <c r="L157" s="13">
        <v>559.81830002241315</v>
      </c>
      <c r="M157" s="17">
        <v>104.902</v>
      </c>
      <c r="N157" s="23">
        <v>8812.2072460561558</v>
      </c>
      <c r="O157" s="51">
        <v>110.4</v>
      </c>
      <c r="P157" s="17">
        <v>23729.35</v>
      </c>
      <c r="Q157" s="13">
        <v>26529.905807337273</v>
      </c>
      <c r="R157" s="54">
        <v>466.41800000000001</v>
      </c>
      <c r="S157" s="13">
        <v>83.360179479999999</v>
      </c>
      <c r="T157" s="75">
        <v>61105028.021680169</v>
      </c>
      <c r="U157" s="9">
        <v>84.575203819999999</v>
      </c>
      <c r="V157" s="13">
        <v>84.701539710000006</v>
      </c>
      <c r="W157" s="13">
        <v>81.514036458000007</v>
      </c>
      <c r="X157" s="19">
        <v>79.066900000000004</v>
      </c>
      <c r="Y157" s="13">
        <v>89.654828859999995</v>
      </c>
      <c r="Z157" s="13">
        <v>91.520001379999997</v>
      </c>
      <c r="AA157" s="13">
        <v>267.35298529144586</v>
      </c>
      <c r="AB157" s="77">
        <v>-29.03726012889086</v>
      </c>
      <c r="AC157" s="43">
        <v>7.8</v>
      </c>
      <c r="AD157" s="1">
        <v>11.990681925735348</v>
      </c>
      <c r="AE157" s="13">
        <v>57.318680713665572</v>
      </c>
      <c r="AF157" s="79">
        <v>15.07362221</v>
      </c>
      <c r="AG157" s="4">
        <v>1.4048320000000001</v>
      </c>
      <c r="AH157" s="81">
        <v>42.679530944909374</v>
      </c>
      <c r="AI157" s="13">
        <v>3.9355969131474016</v>
      </c>
      <c r="AJ157" s="1">
        <v>-1.8615806591351127</v>
      </c>
      <c r="AK157" s="8">
        <v>6193.3</v>
      </c>
      <c r="AL157" s="57">
        <v>115.985</v>
      </c>
      <c r="AM157" s="85">
        <v>52.075185902828984</v>
      </c>
      <c r="AN157" s="85">
        <v>50.21277757263703</v>
      </c>
    </row>
    <row r="158" spans="1:40" ht="14.4" x14ac:dyDescent="0.3">
      <c r="A158" s="1" t="s">
        <v>140</v>
      </c>
      <c r="B158" s="3">
        <f t="shared" si="2"/>
        <v>157</v>
      </c>
      <c r="C158" s="3">
        <v>1</v>
      </c>
      <c r="D158" s="41">
        <v>240.517</v>
      </c>
      <c r="E158" s="1">
        <v>41178907.402458951</v>
      </c>
      <c r="F158" s="31">
        <v>62.628180223671151</v>
      </c>
      <c r="G158" s="58">
        <v>1671.9400096417476</v>
      </c>
      <c r="H158" s="9">
        <v>35.156604579686721</v>
      </c>
      <c r="I158" s="20">
        <v>909.6</v>
      </c>
      <c r="J158" s="21">
        <v>84.1</v>
      </c>
      <c r="K158" s="22">
        <v>106.446</v>
      </c>
      <c r="L158" s="13">
        <v>557.31333654724915</v>
      </c>
      <c r="M158" s="17">
        <v>103.899</v>
      </c>
      <c r="N158" s="23">
        <v>8857.0567603780491</v>
      </c>
      <c r="O158" s="51">
        <v>113.075</v>
      </c>
      <c r="P158" s="17">
        <v>23770.01</v>
      </c>
      <c r="Q158" s="13">
        <v>26621.32818325924</v>
      </c>
      <c r="R158" s="54">
        <v>467.69499999999999</v>
      </c>
      <c r="S158" s="13">
        <v>83.891682360000004</v>
      </c>
      <c r="T158" s="75">
        <v>61216008.485539012</v>
      </c>
      <c r="U158" s="9">
        <v>85.001726000000005</v>
      </c>
      <c r="V158" s="13">
        <v>85.533868139999996</v>
      </c>
      <c r="W158" s="13">
        <v>82.655533848999994</v>
      </c>
      <c r="X158" s="19">
        <v>79.531199999999998</v>
      </c>
      <c r="Y158" s="13">
        <v>89.315598080000001</v>
      </c>
      <c r="Z158" s="13">
        <v>91.469740630000004</v>
      </c>
      <c r="AA158" s="13">
        <v>269.20976756696763</v>
      </c>
      <c r="AB158" s="77">
        <v>-37.919160220927424</v>
      </c>
      <c r="AC158" s="43">
        <v>7.8</v>
      </c>
      <c r="AD158" s="1">
        <v>11.929608539984937</v>
      </c>
      <c r="AE158" s="13">
        <v>57.768523605201757</v>
      </c>
      <c r="AF158" s="79">
        <v>14.82100818</v>
      </c>
      <c r="AG158" s="4">
        <v>2.1518299999999999</v>
      </c>
      <c r="AH158" s="81">
        <v>42.43903234468457</v>
      </c>
      <c r="AI158" s="13">
        <v>3.7138944315427729</v>
      </c>
      <c r="AJ158" s="1">
        <v>-2.4134487893388723</v>
      </c>
      <c r="AK158" s="8">
        <v>6255.53</v>
      </c>
      <c r="AL158" s="57">
        <v>117.756</v>
      </c>
      <c r="AM158" s="85">
        <v>52.380956042200971</v>
      </c>
      <c r="AN158" s="85">
        <v>49.968915468997167</v>
      </c>
    </row>
    <row r="159" spans="1:40" ht="14.4" x14ac:dyDescent="0.3">
      <c r="A159" s="1" t="s">
        <v>141</v>
      </c>
      <c r="B159" s="3">
        <f t="shared" si="2"/>
        <v>158</v>
      </c>
      <c r="C159" s="3">
        <v>1</v>
      </c>
      <c r="D159" s="41">
        <v>241.619</v>
      </c>
      <c r="E159" s="1">
        <v>41803185.007544629</v>
      </c>
      <c r="F159" s="31">
        <v>63.104009199259913</v>
      </c>
      <c r="G159" s="58">
        <v>1661.2639545049049</v>
      </c>
      <c r="H159" s="9">
        <v>35.016582556279317</v>
      </c>
      <c r="I159" s="20">
        <v>936.6</v>
      </c>
      <c r="J159" s="21">
        <v>85</v>
      </c>
      <c r="K159" s="22">
        <v>107.298</v>
      </c>
      <c r="L159" s="13">
        <v>553.75465150163495</v>
      </c>
      <c r="M159" s="17">
        <v>103.381</v>
      </c>
      <c r="N159" s="23">
        <v>8901.1539819179416</v>
      </c>
      <c r="O159" s="51">
        <v>113.97799999999999</v>
      </c>
      <c r="P159" s="17">
        <v>23797.13</v>
      </c>
      <c r="Q159" s="13">
        <v>26710.205795972917</v>
      </c>
      <c r="R159" s="54">
        <v>470.19099999999997</v>
      </c>
      <c r="S159" s="13">
        <v>84.147472300000004</v>
      </c>
      <c r="T159" s="75">
        <v>61327126.655160755</v>
      </c>
      <c r="U159" s="9">
        <v>85.114601789999995</v>
      </c>
      <c r="V159" s="13">
        <v>85.599680660000004</v>
      </c>
      <c r="W159" s="13">
        <v>83.407654281999996</v>
      </c>
      <c r="X159" s="19">
        <v>79.989900000000006</v>
      </c>
      <c r="Y159" s="13">
        <v>89.296263510000003</v>
      </c>
      <c r="Z159" s="13">
        <v>91.441277310000004</v>
      </c>
      <c r="AA159" s="13">
        <v>271.71167194607114</v>
      </c>
      <c r="AB159" s="77">
        <v>-46.94020852088611</v>
      </c>
      <c r="AC159" s="43">
        <v>7.9</v>
      </c>
      <c r="AD159" s="1">
        <v>11.976671504975613</v>
      </c>
      <c r="AE159" s="13">
        <v>58.462959928524874</v>
      </c>
      <c r="AF159" s="79">
        <v>14.982882200000001</v>
      </c>
      <c r="AG159" s="4">
        <v>1.624719</v>
      </c>
      <c r="AH159" s="81">
        <v>42.212489809520314</v>
      </c>
      <c r="AI159" s="13">
        <v>3.4746241981041286</v>
      </c>
      <c r="AJ159" s="1">
        <v>-2.9703939212075889</v>
      </c>
      <c r="AK159" s="8">
        <v>6321.09</v>
      </c>
      <c r="AL159" s="57">
        <v>120.587</v>
      </c>
      <c r="AM159" s="85">
        <v>52.680588564637119</v>
      </c>
      <c r="AN159" s="85">
        <v>49.713754781502786</v>
      </c>
    </row>
    <row r="160" spans="1:40" ht="14.4" x14ac:dyDescent="0.3">
      <c r="A160" s="1" t="s">
        <v>142</v>
      </c>
      <c r="B160" s="3">
        <f t="shared" si="2"/>
        <v>159</v>
      </c>
      <c r="C160" s="3">
        <v>1</v>
      </c>
      <c r="D160" s="41">
        <v>243.22499999999999</v>
      </c>
      <c r="E160" s="1">
        <v>42436140.906095244</v>
      </c>
      <c r="F160" s="31">
        <v>63.585058788565505</v>
      </c>
      <c r="G160" s="58">
        <v>1649.3535587965798</v>
      </c>
      <c r="H160" s="9">
        <v>34.922557213444669</v>
      </c>
      <c r="I160" s="20">
        <v>940.3</v>
      </c>
      <c r="J160" s="21">
        <v>84.1</v>
      </c>
      <c r="K160" s="22">
        <v>108.123</v>
      </c>
      <c r="L160" s="13">
        <v>549.7845195988599</v>
      </c>
      <c r="M160" s="17">
        <v>104.239</v>
      </c>
      <c r="N160" s="23">
        <v>8945.2524379043534</v>
      </c>
      <c r="O160" s="51">
        <v>115.089</v>
      </c>
      <c r="P160" s="17">
        <v>23810.560000000001</v>
      </c>
      <c r="Q160" s="13">
        <v>26785.646762782995</v>
      </c>
      <c r="R160" s="54">
        <v>471.875</v>
      </c>
      <c r="S160" s="13">
        <v>84.556323930000005</v>
      </c>
      <c r="T160" s="75">
        <v>61439882.955888294</v>
      </c>
      <c r="U160" s="9">
        <v>85.306897640000003</v>
      </c>
      <c r="V160" s="13">
        <v>85.679012060000005</v>
      </c>
      <c r="W160" s="13">
        <v>84.176916456000001</v>
      </c>
      <c r="X160" s="19">
        <v>80.139499999999998</v>
      </c>
      <c r="Y160" s="13">
        <v>88.372901690000006</v>
      </c>
      <c r="Z160" s="13">
        <v>90.813133969999996</v>
      </c>
      <c r="AA160" s="13">
        <v>273.44614878990319</v>
      </c>
      <c r="AB160" s="77">
        <v>-54.84178674713916</v>
      </c>
      <c r="AC160" s="43">
        <v>7.9</v>
      </c>
      <c r="AD160" s="1">
        <v>11.984157440298702</v>
      </c>
      <c r="AE160" s="13">
        <v>59.463752434055763</v>
      </c>
      <c r="AF160" s="79">
        <v>14.71762642</v>
      </c>
      <c r="AG160" s="4">
        <v>1.7743979999999999</v>
      </c>
      <c r="AH160" s="81">
        <v>42.051147279589678</v>
      </c>
      <c r="AI160" s="13">
        <v>3.1990690156723969</v>
      </c>
      <c r="AJ160" s="1">
        <v>-3.4484130913440039</v>
      </c>
      <c r="AK160" s="8">
        <v>6361.39</v>
      </c>
      <c r="AL160" s="57">
        <v>121.53</v>
      </c>
      <c r="AM160" s="85">
        <v>52.948830129206591</v>
      </c>
      <c r="AN160" s="85">
        <v>49.502768696841123</v>
      </c>
    </row>
    <row r="161" spans="1:40" ht="14.4" x14ac:dyDescent="0.3">
      <c r="A161" s="1" t="s">
        <v>143</v>
      </c>
      <c r="B161" s="3">
        <f t="shared" si="2"/>
        <v>160</v>
      </c>
      <c r="C161" s="3">
        <v>1</v>
      </c>
      <c r="D161" s="41">
        <v>244.738</v>
      </c>
      <c r="E161" s="1">
        <v>43088379.472342499</v>
      </c>
      <c r="F161" s="31">
        <v>64.076770833926844</v>
      </c>
      <c r="G161" s="58">
        <v>1637.8788245979288</v>
      </c>
      <c r="H161" s="9">
        <v>34.907840343151378</v>
      </c>
      <c r="I161" s="20">
        <v>956.8</v>
      </c>
      <c r="J161" s="21">
        <v>83.3</v>
      </c>
      <c r="K161" s="22">
        <v>108.809</v>
      </c>
      <c r="L161" s="13">
        <v>545.95960819930963</v>
      </c>
      <c r="M161" s="17">
        <v>104.741</v>
      </c>
      <c r="N161" s="23">
        <v>8989.571719172558</v>
      </c>
      <c r="O161" s="51">
        <v>115.242</v>
      </c>
      <c r="P161" s="17">
        <v>23828.71</v>
      </c>
      <c r="Q161" s="13">
        <v>26843.882977142148</v>
      </c>
      <c r="R161" s="54">
        <v>472.11799999999999</v>
      </c>
      <c r="S161" s="13">
        <v>85.029182509999998</v>
      </c>
      <c r="T161" s="75">
        <v>61552956.8341306</v>
      </c>
      <c r="U161" s="9">
        <v>85.550675190000007</v>
      </c>
      <c r="V161" s="13">
        <v>85.918731489999999</v>
      </c>
      <c r="W161" s="13">
        <v>84.834388990999997</v>
      </c>
      <c r="X161" s="19">
        <v>80.366699999999994</v>
      </c>
      <c r="Y161" s="13">
        <v>87.958881450000007</v>
      </c>
      <c r="Z161" s="13">
        <v>90.059391239999997</v>
      </c>
      <c r="AA161" s="13">
        <v>273.95107801221644</v>
      </c>
      <c r="AB161" s="77">
        <v>-60.79643721716338</v>
      </c>
      <c r="AC161" s="43">
        <v>7.9</v>
      </c>
      <c r="AD161" s="1">
        <v>11.832940320002532</v>
      </c>
      <c r="AE161" s="13">
        <v>60.702161162351395</v>
      </c>
      <c r="AF161" s="79">
        <v>16.048123879999999</v>
      </c>
      <c r="AG161" s="4">
        <v>2.1454840000000002</v>
      </c>
      <c r="AH161" s="81">
        <v>41.974023903455944</v>
      </c>
      <c r="AI161" s="13">
        <v>2.8980472792585625</v>
      </c>
      <c r="AJ161" s="1">
        <v>-3.7987219944211033</v>
      </c>
      <c r="AK161" s="8">
        <v>6401.7</v>
      </c>
      <c r="AL161" s="57">
        <v>121.08499999999999</v>
      </c>
      <c r="AM161" s="85">
        <v>53.160023817141038</v>
      </c>
      <c r="AN161" s="85">
        <v>49.362670263044272</v>
      </c>
    </row>
    <row r="162" spans="1:40" ht="14.4" x14ac:dyDescent="0.3">
      <c r="A162" s="1" t="s">
        <v>144</v>
      </c>
      <c r="B162" s="3">
        <f t="shared" si="2"/>
        <v>161</v>
      </c>
      <c r="C162" s="3">
        <v>1</v>
      </c>
      <c r="D162" s="41">
        <v>245.386</v>
      </c>
      <c r="E162" s="1">
        <v>43814893.798966564</v>
      </c>
      <c r="F162" s="31">
        <v>64.616616297486544</v>
      </c>
      <c r="G162" s="58">
        <v>1628.066727316738</v>
      </c>
      <c r="H162" s="9">
        <v>34.943514442135069</v>
      </c>
      <c r="I162" s="20">
        <v>988.5</v>
      </c>
      <c r="J162" s="21">
        <v>83.4</v>
      </c>
      <c r="K162" s="22">
        <v>108.776</v>
      </c>
      <c r="L162" s="13">
        <v>542.68890910557934</v>
      </c>
      <c r="M162" s="17">
        <v>105.075</v>
      </c>
      <c r="N162" s="23">
        <v>9033.5607702370053</v>
      </c>
      <c r="O162" s="51">
        <v>115.081</v>
      </c>
      <c r="P162" s="17">
        <v>23828.97</v>
      </c>
      <c r="Q162" s="15">
        <v>26887.8</v>
      </c>
      <c r="R162" s="54">
        <v>472.66699999999997</v>
      </c>
      <c r="S162" s="13">
        <v>85.292805040000005</v>
      </c>
      <c r="T162" s="75">
        <v>61664037.440354481</v>
      </c>
      <c r="U162" s="9">
        <v>86.254390749999999</v>
      </c>
      <c r="V162" s="13">
        <v>86.699258420000007</v>
      </c>
      <c r="W162" s="13">
        <v>85.334950430000006</v>
      </c>
      <c r="X162" s="19">
        <v>80.633200000000002</v>
      </c>
      <c r="Y162" s="13">
        <v>88.921760860000006</v>
      </c>
      <c r="Z162" s="13">
        <v>90.523195090000002</v>
      </c>
      <c r="AA162" s="13">
        <v>274.34174902263464</v>
      </c>
      <c r="AB162" s="77">
        <v>-64.667889471995821</v>
      </c>
      <c r="AC162" s="43">
        <v>8.4</v>
      </c>
      <c r="AD162" s="1">
        <v>12.052302938209492</v>
      </c>
      <c r="AE162" s="13">
        <v>61.972921206519338</v>
      </c>
      <c r="AF162" s="79">
        <v>14.09332702</v>
      </c>
      <c r="AG162" s="4">
        <v>2.366263</v>
      </c>
      <c r="AH162" s="81">
        <v>41.958768283301943</v>
      </c>
      <c r="AI162" s="13">
        <v>2.6102259198013895</v>
      </c>
      <c r="AJ162" s="1">
        <v>-4.0130447609535524</v>
      </c>
      <c r="AK162" s="8">
        <v>6420.76</v>
      </c>
      <c r="AL162" s="57">
        <v>118.56399999999999</v>
      </c>
      <c r="AM162" s="85">
        <v>53.295891527627617</v>
      </c>
      <c r="AN162" s="85">
        <v>49.282738902533353</v>
      </c>
    </row>
    <row r="163" spans="1:40" ht="14.4" x14ac:dyDescent="0.3">
      <c r="A163" s="1" t="s">
        <v>145</v>
      </c>
      <c r="B163" s="3">
        <f t="shared" si="2"/>
        <v>162</v>
      </c>
      <c r="C163" s="3">
        <v>1</v>
      </c>
      <c r="D163" s="41">
        <v>245.13900000000001</v>
      </c>
      <c r="E163" s="1">
        <v>44680575.94617261</v>
      </c>
      <c r="F163" s="31">
        <v>65.249539302260189</v>
      </c>
      <c r="G163" s="58">
        <v>1620.937079626623</v>
      </c>
      <c r="H163" s="9">
        <v>34.994352755392143</v>
      </c>
      <c r="I163" s="20">
        <v>1028.2</v>
      </c>
      <c r="J163" s="21">
        <v>82.7</v>
      </c>
      <c r="K163" s="22">
        <v>109.50099999999999</v>
      </c>
      <c r="L163" s="13">
        <v>540.31235987554101</v>
      </c>
      <c r="M163" s="17">
        <v>105.128</v>
      </c>
      <c r="N163" s="23">
        <v>9077.6236184996578</v>
      </c>
      <c r="O163" s="51">
        <v>114.399</v>
      </c>
      <c r="P163" s="17">
        <v>23813.58</v>
      </c>
      <c r="Q163" s="15">
        <v>26845.360000000001</v>
      </c>
      <c r="R163" s="54">
        <v>471.64600000000002</v>
      </c>
      <c r="S163" s="13">
        <v>85.758070979999999</v>
      </c>
      <c r="T163" s="75">
        <v>61772038.251994833</v>
      </c>
      <c r="U163" s="9">
        <v>86.275093600000005</v>
      </c>
      <c r="V163" s="13">
        <v>86.86371106</v>
      </c>
      <c r="W163" s="13">
        <v>85.718591036999996</v>
      </c>
      <c r="X163" s="19">
        <v>80.866299999999995</v>
      </c>
      <c r="Y163" s="13">
        <v>87.305633889999996</v>
      </c>
      <c r="Z163" s="13">
        <v>89.221444899999995</v>
      </c>
      <c r="AA163" s="13">
        <v>273.65942537699163</v>
      </c>
      <c r="AB163" s="77">
        <v>-66.478928886204173</v>
      </c>
      <c r="AC163" s="43">
        <v>8.5</v>
      </c>
      <c r="AD163" s="1">
        <v>12.066676164695826</v>
      </c>
      <c r="AE163" s="13">
        <v>63.074010101597075</v>
      </c>
      <c r="AF163" s="79">
        <v>14.78083283</v>
      </c>
      <c r="AG163" s="4">
        <v>1.9128540000000001</v>
      </c>
      <c r="AH163" s="81">
        <v>41.977791581537211</v>
      </c>
      <c r="AI163" s="13">
        <v>2.3728808897273472</v>
      </c>
      <c r="AJ163" s="1">
        <v>-4.0954786350167263</v>
      </c>
      <c r="AK163" s="8">
        <v>6466.88</v>
      </c>
      <c r="AL163" s="57">
        <v>117.66200000000001</v>
      </c>
      <c r="AM163" s="85">
        <v>53.342360514931848</v>
      </c>
      <c r="AN163" s="85">
        <v>49.246548357831038</v>
      </c>
    </row>
    <row r="164" spans="1:40" ht="14.4" x14ac:dyDescent="0.3">
      <c r="A164" s="1" t="s">
        <v>146</v>
      </c>
      <c r="B164" s="3">
        <f t="shared" si="2"/>
        <v>163</v>
      </c>
      <c r="C164" s="3">
        <v>1</v>
      </c>
      <c r="D164" s="41">
        <v>247.59200000000001</v>
      </c>
      <c r="E164" s="1">
        <v>45754669.334009558</v>
      </c>
      <c r="F164" s="31">
        <v>66.023729557089695</v>
      </c>
      <c r="G164" s="58">
        <v>1617.3908395537567</v>
      </c>
      <c r="H164" s="9">
        <v>35.028147307370389</v>
      </c>
      <c r="I164" s="20">
        <v>1044</v>
      </c>
      <c r="J164" s="21">
        <v>82.6</v>
      </c>
      <c r="K164" s="22">
        <v>109.932</v>
      </c>
      <c r="L164" s="13">
        <v>539.13027985125223</v>
      </c>
      <c r="M164" s="17">
        <v>106.73399999999999</v>
      </c>
      <c r="N164" s="23">
        <v>9122.6494112833352</v>
      </c>
      <c r="O164" s="51">
        <v>114.81</v>
      </c>
      <c r="P164" s="17">
        <v>23796.98</v>
      </c>
      <c r="Q164" s="15">
        <v>26881.17</v>
      </c>
      <c r="R164" s="54">
        <v>474.88099999999997</v>
      </c>
      <c r="S164" s="13">
        <v>86.251347390000006</v>
      </c>
      <c r="T164" s="75">
        <v>61877208.252071001</v>
      </c>
      <c r="U164" s="9">
        <v>86.759329949999994</v>
      </c>
      <c r="V164" s="13">
        <v>86.852114470000004</v>
      </c>
      <c r="W164" s="13">
        <v>86.234191611</v>
      </c>
      <c r="X164" s="19">
        <v>81.012100000000004</v>
      </c>
      <c r="Y164" s="13">
        <v>86.502427060000002</v>
      </c>
      <c r="Z164" s="13">
        <v>88.952974359999999</v>
      </c>
      <c r="AA164" s="13">
        <v>275.40321839448501</v>
      </c>
      <c r="AB164" s="77">
        <v>-66.28464697726217</v>
      </c>
      <c r="AC164" s="43">
        <v>8.4</v>
      </c>
      <c r="AD164" s="1">
        <v>12.048278390344322</v>
      </c>
      <c r="AE164" s="13">
        <v>63.83174930168903</v>
      </c>
      <c r="AF164" s="79">
        <v>14.40117672</v>
      </c>
      <c r="AG164" s="4">
        <v>1.9322699999999999</v>
      </c>
      <c r="AH164" s="81">
        <v>42.005846003649992</v>
      </c>
      <c r="AI164" s="13">
        <v>2.2180456639667425</v>
      </c>
      <c r="AJ164" s="1">
        <v>-4.0495141778709085</v>
      </c>
      <c r="AK164" s="8">
        <v>6528.38</v>
      </c>
      <c r="AL164" s="57">
        <v>118.812</v>
      </c>
      <c r="AM164" s="85">
        <v>53.28800009976451</v>
      </c>
      <c r="AN164" s="85">
        <v>49.238719219770154</v>
      </c>
    </row>
    <row r="165" spans="1:40" ht="14.4" x14ac:dyDescent="0.3">
      <c r="A165" s="1" t="s">
        <v>147</v>
      </c>
      <c r="B165" s="3">
        <f t="shared" si="2"/>
        <v>164</v>
      </c>
      <c r="C165" s="3">
        <v>1</v>
      </c>
      <c r="D165" s="41">
        <v>247.786</v>
      </c>
      <c r="E165" s="1">
        <v>47025001.26687669</v>
      </c>
      <c r="F165" s="31">
        <v>66.929559267424494</v>
      </c>
      <c r="G165" s="58">
        <v>1617.6814818392556</v>
      </c>
      <c r="H165" s="9">
        <v>35.033310138553432</v>
      </c>
      <c r="I165" s="20">
        <v>1050.4000000000001</v>
      </c>
      <c r="J165" s="21">
        <v>82.2</v>
      </c>
      <c r="K165" s="22">
        <v>110.792</v>
      </c>
      <c r="L165" s="13">
        <v>539.22716061308518</v>
      </c>
      <c r="M165" s="17">
        <v>107.15900000000001</v>
      </c>
      <c r="N165" s="23">
        <v>9168.4460386645587</v>
      </c>
      <c r="O165" s="51">
        <v>117.328</v>
      </c>
      <c r="P165" s="17">
        <v>23799.98</v>
      </c>
      <c r="Q165" s="15">
        <v>26914.28</v>
      </c>
      <c r="R165" s="54">
        <v>478.57299999999998</v>
      </c>
      <c r="S165" s="13">
        <v>86.607626210000006</v>
      </c>
      <c r="T165" s="75">
        <v>61980531.878323078</v>
      </c>
      <c r="U165" s="9">
        <v>87.288337420000005</v>
      </c>
      <c r="V165" s="13">
        <v>87.515143820000006</v>
      </c>
      <c r="W165" s="13">
        <v>86.618745314999998</v>
      </c>
      <c r="X165" s="19">
        <v>81.213999999999999</v>
      </c>
      <c r="Y165" s="13">
        <v>86.577307110000007</v>
      </c>
      <c r="Z165" s="13">
        <v>89.172016409999998</v>
      </c>
      <c r="AA165" s="13">
        <v>277.41410283167698</v>
      </c>
      <c r="AB165" s="77">
        <v>-64.570130516256981</v>
      </c>
      <c r="AC165" s="43">
        <v>8.8000000000000007</v>
      </c>
      <c r="AD165" s="1">
        <v>12.06383104058734</v>
      </c>
      <c r="AE165" s="13">
        <v>64.243721965016377</v>
      </c>
      <c r="AF165" s="79">
        <v>14.68636804</v>
      </c>
      <c r="AG165" s="4">
        <v>2.184437</v>
      </c>
      <c r="AH165" s="81">
        <v>42.033064265696886</v>
      </c>
      <c r="AI165" s="13">
        <v>2.1478160787820144</v>
      </c>
      <c r="AJ165" s="1">
        <v>-3.9049260108175425</v>
      </c>
      <c r="AK165" s="8">
        <v>6577.04</v>
      </c>
      <c r="AL165" s="57">
        <v>121.64100000000001</v>
      </c>
      <c r="AM165" s="85">
        <v>53.156603676298147</v>
      </c>
      <c r="AN165" s="85">
        <v>49.25209587044241</v>
      </c>
    </row>
    <row r="166" spans="1:40" ht="14.4" x14ac:dyDescent="0.3">
      <c r="A166" s="1" t="s">
        <v>148</v>
      </c>
      <c r="B166" s="3">
        <f t="shared" si="2"/>
        <v>165</v>
      </c>
      <c r="C166" s="3">
        <v>1</v>
      </c>
      <c r="D166" s="41">
        <v>249.33099999999999</v>
      </c>
      <c r="E166" s="1">
        <v>48379405.928839751</v>
      </c>
      <c r="F166" s="31">
        <v>67.886823315841468</v>
      </c>
      <c r="G166" s="58">
        <v>1621.1849124499454</v>
      </c>
      <c r="H166" s="9">
        <v>35.020442502655342</v>
      </c>
      <c r="I166" s="20">
        <v>1071.9000000000001</v>
      </c>
      <c r="J166" s="21">
        <v>82.7</v>
      </c>
      <c r="K166" s="22">
        <v>111.357</v>
      </c>
      <c r="L166" s="13">
        <v>540.39497081664842</v>
      </c>
      <c r="M166" s="17">
        <v>108.292</v>
      </c>
      <c r="N166" s="23">
        <v>9214.1873359259316</v>
      </c>
      <c r="O166" s="51">
        <v>118.65900000000001</v>
      </c>
      <c r="P166" s="17">
        <v>23792.9</v>
      </c>
      <c r="Q166" s="15">
        <v>27016.78</v>
      </c>
      <c r="R166" s="54">
        <v>482.73399999999998</v>
      </c>
      <c r="S166" s="13">
        <v>86.919441489999997</v>
      </c>
      <c r="T166" s="75">
        <v>62083328.82943853</v>
      </c>
      <c r="U166" s="9">
        <v>87.720374980000003</v>
      </c>
      <c r="V166" s="13">
        <v>88.191244459999993</v>
      </c>
      <c r="W166" s="13">
        <v>87.116707683000001</v>
      </c>
      <c r="X166" s="19">
        <v>82.052999999999997</v>
      </c>
      <c r="Y166" s="13">
        <v>87.203417849999994</v>
      </c>
      <c r="Z166" s="13">
        <v>89.387725090000004</v>
      </c>
      <c r="AA166" s="13">
        <v>279.67311020610958</v>
      </c>
      <c r="AB166" s="77">
        <v>-62.358088194022478</v>
      </c>
      <c r="AC166" s="43">
        <v>9</v>
      </c>
      <c r="AD166" s="1">
        <v>12.092352393735467</v>
      </c>
      <c r="AE166" s="13">
        <v>64.497723483336372</v>
      </c>
      <c r="AF166" s="79">
        <v>14.567121589999999</v>
      </c>
      <c r="AG166" s="4">
        <v>1.800087</v>
      </c>
      <c r="AH166" s="81">
        <v>42.064758010536167</v>
      </c>
      <c r="AI166" s="13">
        <v>2.1295959205428825</v>
      </c>
      <c r="AJ166" s="1">
        <v>-3.7268662992243788</v>
      </c>
      <c r="AK166" s="8">
        <v>6659.64</v>
      </c>
      <c r="AL166" s="57">
        <v>122.461</v>
      </c>
      <c r="AM166" s="85">
        <v>53.012878052097768</v>
      </c>
      <c r="AN166" s="85">
        <v>49.286314345591805</v>
      </c>
    </row>
    <row r="167" spans="1:40" ht="14.4" x14ac:dyDescent="0.3">
      <c r="A167" s="1" t="s">
        <v>149</v>
      </c>
      <c r="B167" s="3">
        <f t="shared" si="2"/>
        <v>166</v>
      </c>
      <c r="C167" s="3">
        <v>1</v>
      </c>
      <c r="D167" s="41">
        <v>250.59299999999999</v>
      </c>
      <c r="E167" s="1">
        <v>49727537.833817616</v>
      </c>
      <c r="F167" s="31">
        <v>68.830976339669149</v>
      </c>
      <c r="G167" s="58">
        <v>1627.204415904605</v>
      </c>
      <c r="H167" s="9">
        <v>35.002154133468139</v>
      </c>
      <c r="I167" s="20">
        <v>1106.2</v>
      </c>
      <c r="J167" s="21">
        <v>82.6</v>
      </c>
      <c r="K167" s="22">
        <v>111.95099999999999</v>
      </c>
      <c r="L167" s="13">
        <v>542.40147196820169</v>
      </c>
      <c r="M167" s="17">
        <v>109.044</v>
      </c>
      <c r="N167" s="23">
        <v>9260.0307037549992</v>
      </c>
      <c r="O167" s="51">
        <v>120.96599999999999</v>
      </c>
      <c r="P167" s="17">
        <v>23810.07</v>
      </c>
      <c r="Q167" s="15">
        <v>27037.89</v>
      </c>
      <c r="R167" s="54">
        <v>485.892</v>
      </c>
      <c r="S167" s="13">
        <v>87.168587689999995</v>
      </c>
      <c r="T167" s="75">
        <v>62189288.463587999</v>
      </c>
      <c r="U167" s="9">
        <v>88.326374529999995</v>
      </c>
      <c r="V167" s="13">
        <v>88.814393940000002</v>
      </c>
      <c r="W167" s="13">
        <v>87.274610843999994</v>
      </c>
      <c r="X167" s="19">
        <v>82.901799999999994</v>
      </c>
      <c r="Y167" s="13">
        <v>88.207800800000001</v>
      </c>
      <c r="Z167" s="13">
        <v>89.443165690000001</v>
      </c>
      <c r="AA167" s="13">
        <v>281.29193695790849</v>
      </c>
      <c r="AB167" s="77">
        <v>-60.662669406669529</v>
      </c>
      <c r="AC167" s="43">
        <v>8.8000000000000007</v>
      </c>
      <c r="AD167" s="1">
        <v>12.049881811018848</v>
      </c>
      <c r="AE167" s="13">
        <v>64.805246742611317</v>
      </c>
      <c r="AF167" s="79">
        <v>14.860472</v>
      </c>
      <c r="AG167" s="4">
        <v>2.3906429999999999</v>
      </c>
      <c r="AH167" s="81">
        <v>42.108135614692912</v>
      </c>
      <c r="AI167" s="13">
        <v>2.1264660648659</v>
      </c>
      <c r="AJ167" s="1">
        <v>-3.5792006607813653</v>
      </c>
      <c r="AK167" s="8">
        <v>6706.51</v>
      </c>
      <c r="AL167" s="57">
        <v>124.55800000000001</v>
      </c>
      <c r="AM167" s="85">
        <v>52.921032681694719</v>
      </c>
      <c r="AN167" s="85">
        <v>49.34187679196387</v>
      </c>
    </row>
    <row r="168" spans="1:40" ht="14.4" x14ac:dyDescent="0.3">
      <c r="A168" s="1" t="s">
        <v>150</v>
      </c>
      <c r="B168" s="3">
        <f t="shared" si="2"/>
        <v>167</v>
      </c>
      <c r="C168" s="3">
        <v>1</v>
      </c>
      <c r="D168" s="41">
        <v>250.89699999999999</v>
      </c>
      <c r="E168" s="1">
        <v>51001814.871251635</v>
      </c>
      <c r="F168" s="31">
        <v>69.713185884263538</v>
      </c>
      <c r="G168" s="58">
        <v>1635.1732765106642</v>
      </c>
      <c r="H168" s="9">
        <v>34.989888277800382</v>
      </c>
      <c r="I168" s="20">
        <v>1111.3</v>
      </c>
      <c r="J168" s="21">
        <v>82.7</v>
      </c>
      <c r="K168" s="22">
        <v>112.31</v>
      </c>
      <c r="L168" s="13">
        <v>545.05775883688807</v>
      </c>
      <c r="M168" s="17">
        <v>109.477</v>
      </c>
      <c r="N168" s="23">
        <v>9306.6539473916473</v>
      </c>
      <c r="O168" s="51">
        <v>122.794</v>
      </c>
      <c r="P168" s="17">
        <v>23832.46</v>
      </c>
      <c r="Q168" s="15">
        <v>27178.51</v>
      </c>
      <c r="R168" s="54">
        <v>487.60500000000002</v>
      </c>
      <c r="S168" s="13">
        <v>87.473525210000005</v>
      </c>
      <c r="T168" s="75">
        <v>62303096.411165506</v>
      </c>
      <c r="U168" s="9">
        <v>88.670523919999994</v>
      </c>
      <c r="V168" s="13">
        <v>89.579097309999995</v>
      </c>
      <c r="W168" s="13">
        <v>87.641480029999997</v>
      </c>
      <c r="X168" s="19">
        <v>83.293400000000005</v>
      </c>
      <c r="Y168" s="13">
        <v>89.063593030000007</v>
      </c>
      <c r="Z168" s="13">
        <v>89.940956389999997</v>
      </c>
      <c r="AA168" s="13">
        <v>281.97672949245293</v>
      </c>
      <c r="AB168" s="77">
        <v>-60.38942996838432</v>
      </c>
      <c r="AC168" s="43">
        <v>8.9</v>
      </c>
      <c r="AD168" s="1">
        <v>12.059928333498533</v>
      </c>
      <c r="AE168" s="13">
        <v>65.361187623994425</v>
      </c>
      <c r="AF168" s="79">
        <v>15.19032863</v>
      </c>
      <c r="AG168" s="4">
        <v>2.2858040000000002</v>
      </c>
      <c r="AH168" s="81">
        <v>42.171075077332588</v>
      </c>
      <c r="AI168" s="13">
        <v>2.1052364008581002</v>
      </c>
      <c r="AJ168" s="1">
        <v>-3.5186623369509156</v>
      </c>
      <c r="AK168" s="8">
        <v>6758.6</v>
      </c>
      <c r="AL168" s="57">
        <v>125.042</v>
      </c>
      <c r="AM168" s="85">
        <v>52.939578069182417</v>
      </c>
      <c r="AN168" s="85">
        <v>49.420705140144143</v>
      </c>
    </row>
    <row r="169" spans="1:40" ht="14.4" x14ac:dyDescent="0.3">
      <c r="A169" s="1" t="s">
        <v>151</v>
      </c>
      <c r="B169" s="3">
        <f t="shared" si="2"/>
        <v>168</v>
      </c>
      <c r="C169" s="3">
        <v>1</v>
      </c>
      <c r="D169" s="41">
        <v>254.309</v>
      </c>
      <c r="E169" s="1">
        <v>52181975.479426734</v>
      </c>
      <c r="F169" s="31">
        <v>70.517935877205701</v>
      </c>
      <c r="G169" s="58">
        <v>1644.1501586217821</v>
      </c>
      <c r="H169" s="9">
        <v>34.987982902802543</v>
      </c>
      <c r="I169" s="20">
        <v>1123.5999999999999</v>
      </c>
      <c r="J169" s="21">
        <v>82.9</v>
      </c>
      <c r="K169" s="22">
        <v>112.679</v>
      </c>
      <c r="L169" s="13">
        <v>548.05005287392737</v>
      </c>
      <c r="M169" s="17">
        <v>110.697</v>
      </c>
      <c r="N169" s="23">
        <v>9353.7465496187979</v>
      </c>
      <c r="O169" s="51">
        <v>125.756</v>
      </c>
      <c r="P169" s="17">
        <v>23865.39</v>
      </c>
      <c r="Q169" s="15">
        <v>27179.32</v>
      </c>
      <c r="R169" s="54">
        <v>491.23</v>
      </c>
      <c r="S169" s="13">
        <v>87.942382559999999</v>
      </c>
      <c r="T169" s="75">
        <v>62424216.471052296</v>
      </c>
      <c r="U169" s="9">
        <v>89.05021078</v>
      </c>
      <c r="V169" s="13">
        <v>89.714583829999995</v>
      </c>
      <c r="W169" s="13">
        <v>88.151292593999997</v>
      </c>
      <c r="X169" s="19">
        <v>83.798400000000001</v>
      </c>
      <c r="Y169" s="13">
        <v>89.622746410000005</v>
      </c>
      <c r="Z169" s="13">
        <v>90.700710639999997</v>
      </c>
      <c r="AA169" s="13">
        <v>283.63845417853901</v>
      </c>
      <c r="AB169" s="77">
        <v>-61.409147711300726</v>
      </c>
      <c r="AC169" s="43">
        <v>8.9</v>
      </c>
      <c r="AD169" s="1">
        <v>12.068269976726144</v>
      </c>
      <c r="AE169" s="13">
        <v>66.132416187672419</v>
      </c>
      <c r="AF169" s="79">
        <v>14.21294382</v>
      </c>
      <c r="AG169" s="4">
        <v>2.0907559999999998</v>
      </c>
      <c r="AH169" s="81">
        <v>42.259541822330426</v>
      </c>
      <c r="AI169" s="13">
        <v>2.0660348518413487</v>
      </c>
      <c r="AJ169" s="1">
        <v>-3.5403912484910078</v>
      </c>
      <c r="AK169" s="8">
        <v>6807.87</v>
      </c>
      <c r="AL169" s="57">
        <v>128.06100000000001</v>
      </c>
      <c r="AM169" s="85">
        <v>53.066142035939542</v>
      </c>
      <c r="AN169" s="85">
        <v>49.525384075027844</v>
      </c>
    </row>
    <row r="170" spans="1:40" ht="14.4" x14ac:dyDescent="0.3">
      <c r="A170" s="1" t="s">
        <v>152</v>
      </c>
      <c r="B170" s="3">
        <f t="shared" si="2"/>
        <v>169</v>
      </c>
      <c r="C170" s="3">
        <v>1</v>
      </c>
      <c r="D170" s="41">
        <v>255.77600000000001</v>
      </c>
      <c r="E170" s="1">
        <v>53318746.812192366</v>
      </c>
      <c r="F170" s="31">
        <v>71.280423036505866</v>
      </c>
      <c r="G170" s="58">
        <v>1652.7972082130198</v>
      </c>
      <c r="H170" s="9">
        <v>34.992615352297811</v>
      </c>
      <c r="I170" s="20">
        <v>1146.7</v>
      </c>
      <c r="J170" s="21">
        <v>82.7</v>
      </c>
      <c r="K170" s="22">
        <v>112.947</v>
      </c>
      <c r="L170" s="13">
        <v>550.93240273767321</v>
      </c>
      <c r="M170" s="17">
        <v>111.38500000000001</v>
      </c>
      <c r="N170" s="23">
        <v>9400.5002927004625</v>
      </c>
      <c r="O170" s="51">
        <v>126.714</v>
      </c>
      <c r="P170" s="17">
        <v>23911.31</v>
      </c>
      <c r="Q170" s="15">
        <v>27198.04</v>
      </c>
      <c r="R170" s="54">
        <v>492.428</v>
      </c>
      <c r="S170" s="13">
        <v>88.379604990000004</v>
      </c>
      <c r="T170" s="75">
        <v>62547515.429686822</v>
      </c>
      <c r="U170" s="9">
        <v>89.370692790000007</v>
      </c>
      <c r="V170" s="13">
        <v>90.447935200000003</v>
      </c>
      <c r="W170" s="13">
        <v>88.805454706000006</v>
      </c>
      <c r="X170" s="19">
        <v>84.221100000000007</v>
      </c>
      <c r="Y170" s="13">
        <v>90.039755790000001</v>
      </c>
      <c r="Z170" s="13">
        <v>90.560061619999999</v>
      </c>
      <c r="AA170" s="13">
        <v>283.75520830677118</v>
      </c>
      <c r="AB170" s="77">
        <v>-62.420596712349813</v>
      </c>
      <c r="AC170" s="43">
        <v>8.6</v>
      </c>
      <c r="AD170" s="1">
        <v>12.134477349431954</v>
      </c>
      <c r="AE170" s="13">
        <v>66.840675964597438</v>
      </c>
      <c r="AF170" s="79">
        <v>13.60842388</v>
      </c>
      <c r="AG170" s="4">
        <v>1.721519</v>
      </c>
      <c r="AH170" s="81">
        <v>42.376305595157021</v>
      </c>
      <c r="AI170" s="13">
        <v>2.0442644484838355</v>
      </c>
      <c r="AJ170" s="1">
        <v>-3.5688614783391333</v>
      </c>
      <c r="AK170" s="8">
        <v>6845.17</v>
      </c>
      <c r="AL170" s="57">
        <v>127.044</v>
      </c>
      <c r="AM170" s="85">
        <v>53.22725233596379</v>
      </c>
      <c r="AN170" s="85">
        <v>49.658006268646893</v>
      </c>
    </row>
    <row r="171" spans="1:40" ht="14.4" x14ac:dyDescent="0.3">
      <c r="A171" s="1" t="s">
        <v>153</v>
      </c>
      <c r="B171" s="3">
        <f t="shared" si="2"/>
        <v>170</v>
      </c>
      <c r="C171" s="3">
        <v>1</v>
      </c>
      <c r="D171" s="41">
        <v>256.67</v>
      </c>
      <c r="E171" s="1">
        <v>54494938.44391527</v>
      </c>
      <c r="F171" s="31">
        <v>72.057951457080179</v>
      </c>
      <c r="G171" s="58">
        <v>1659.9707685251706</v>
      </c>
      <c r="H171" s="9">
        <v>34.999219878706768</v>
      </c>
      <c r="I171" s="20">
        <v>1165.8</v>
      </c>
      <c r="J171" s="21">
        <v>82.6</v>
      </c>
      <c r="K171" s="22">
        <v>113.37799999999999</v>
      </c>
      <c r="L171" s="13">
        <v>553.32358950839023</v>
      </c>
      <c r="M171" s="17">
        <v>112.19799999999999</v>
      </c>
      <c r="N171" s="23">
        <v>9447.1326195928941</v>
      </c>
      <c r="O171" s="51">
        <v>127.84399999999999</v>
      </c>
      <c r="P171" s="17">
        <v>23946.799999999999</v>
      </c>
      <c r="Q171" s="15">
        <v>27329.56</v>
      </c>
      <c r="R171" s="54">
        <v>493.3</v>
      </c>
      <c r="S171" s="13">
        <v>88.895130140000006</v>
      </c>
      <c r="T171" s="75">
        <v>62670246.440824822</v>
      </c>
      <c r="U171" s="9">
        <v>89.767017969999998</v>
      </c>
      <c r="V171" s="13">
        <v>90.716578519999999</v>
      </c>
      <c r="W171" s="13">
        <v>89.346915377000002</v>
      </c>
      <c r="X171" s="19">
        <v>84.884699999999995</v>
      </c>
      <c r="Y171" s="13">
        <v>90.563520650000001</v>
      </c>
      <c r="Z171" s="13">
        <v>91.376191329999997</v>
      </c>
      <c r="AA171" s="13">
        <v>283.5207562650732</v>
      </c>
      <c r="AB171" s="77">
        <v>-62.063678246399363</v>
      </c>
      <c r="AC171" s="43">
        <v>8.8000000000000007</v>
      </c>
      <c r="AD171" s="1">
        <v>12.170497352507331</v>
      </c>
      <c r="AE171" s="13">
        <v>67.208144939750881</v>
      </c>
      <c r="AF171" s="79">
        <v>13.83310942</v>
      </c>
      <c r="AG171" s="4">
        <v>1.7019139999999999</v>
      </c>
      <c r="AH171" s="81">
        <v>42.52569345571105</v>
      </c>
      <c r="AI171" s="13">
        <v>2.0769601294885813</v>
      </c>
      <c r="AJ171" s="1">
        <v>-3.5240268848800786</v>
      </c>
      <c r="AK171" s="8">
        <v>6900.68</v>
      </c>
      <c r="AL171" s="57">
        <v>127.848</v>
      </c>
      <c r="AM171" s="85">
        <v>53.34711909096378</v>
      </c>
      <c r="AN171" s="85">
        <v>49.82285685382022</v>
      </c>
    </row>
    <row r="172" spans="1:40" ht="14.4" x14ac:dyDescent="0.3">
      <c r="A172" s="1" t="s">
        <v>154</v>
      </c>
      <c r="B172" s="3">
        <f t="shared" si="2"/>
        <v>171</v>
      </c>
      <c r="C172" s="3">
        <v>1</v>
      </c>
      <c r="D172" s="41">
        <v>258.05</v>
      </c>
      <c r="E172" s="1">
        <v>55802813.538656808</v>
      </c>
      <c r="F172" s="31">
        <v>72.913509680224948</v>
      </c>
      <c r="G172" s="58">
        <v>1664.6441062719371</v>
      </c>
      <c r="H172" s="9">
        <v>35.003653031307344</v>
      </c>
      <c r="I172" s="20">
        <v>1171.7</v>
      </c>
      <c r="J172" s="21">
        <v>82.8</v>
      </c>
      <c r="K172" s="22">
        <v>113.80599999999998</v>
      </c>
      <c r="L172" s="13">
        <v>554.88136875731232</v>
      </c>
      <c r="M172" s="17">
        <v>113.21599999999999</v>
      </c>
      <c r="N172" s="23">
        <v>9494.3944713947476</v>
      </c>
      <c r="O172" s="51">
        <v>130.209</v>
      </c>
      <c r="P172" s="17">
        <v>23973.73</v>
      </c>
      <c r="Q172" s="15">
        <v>27357.26</v>
      </c>
      <c r="R172" s="54">
        <v>495.73899999999998</v>
      </c>
      <c r="S172" s="13">
        <v>89.169603719999998</v>
      </c>
      <c r="T172" s="75">
        <v>62791230.772241063</v>
      </c>
      <c r="U172" s="9">
        <v>90.433663580000001</v>
      </c>
      <c r="V172" s="13">
        <v>91.150267170000006</v>
      </c>
      <c r="W172" s="13">
        <v>90.062493957000001</v>
      </c>
      <c r="X172" s="19">
        <v>85.452399999999997</v>
      </c>
      <c r="Y172" s="13">
        <v>92.296813270000001</v>
      </c>
      <c r="Z172" s="13">
        <v>91.669085629999998</v>
      </c>
      <c r="AA172" s="13">
        <v>283.99747366976931</v>
      </c>
      <c r="AB172" s="77">
        <v>-59.080552974674141</v>
      </c>
      <c r="AC172" s="43">
        <v>9</v>
      </c>
      <c r="AD172" s="1">
        <v>12.204149010991566</v>
      </c>
      <c r="AE172" s="13">
        <v>66.978396843582701</v>
      </c>
      <c r="AF172" s="79">
        <v>13.67927985</v>
      </c>
      <c r="AG172" s="4">
        <v>1.88025</v>
      </c>
      <c r="AH172" s="81">
        <v>42.712299412567461</v>
      </c>
      <c r="AI172" s="13">
        <v>2.1997908382131666</v>
      </c>
      <c r="AJ172" s="1">
        <v>-3.331559958210581</v>
      </c>
      <c r="AK172" s="8">
        <v>6977.99</v>
      </c>
      <c r="AL172" s="57">
        <v>130.99600000000001</v>
      </c>
      <c r="AM172" s="85">
        <v>53.356322130060605</v>
      </c>
      <c r="AN172" s="85">
        <v>50.024865667895753</v>
      </c>
    </row>
    <row r="173" spans="1:40" ht="14.4" x14ac:dyDescent="0.3">
      <c r="A173" s="1" t="s">
        <v>155</v>
      </c>
      <c r="B173" s="3">
        <f t="shared" si="2"/>
        <v>172</v>
      </c>
      <c r="C173" s="3">
        <v>1</v>
      </c>
      <c r="D173" s="41">
        <v>259.88600000000002</v>
      </c>
      <c r="E173" s="1">
        <v>57262336.880560234</v>
      </c>
      <c r="F173" s="31">
        <v>73.859905015859425</v>
      </c>
      <c r="G173" s="58">
        <v>1666.3984081306712</v>
      </c>
      <c r="H173" s="9">
        <v>35.004342722289053</v>
      </c>
      <c r="I173" s="20">
        <v>1189.9000000000001</v>
      </c>
      <c r="J173" s="21">
        <v>82.4</v>
      </c>
      <c r="K173" s="22">
        <v>113.84800000000001</v>
      </c>
      <c r="L173" s="13">
        <v>555.46613604355707</v>
      </c>
      <c r="M173" s="17">
        <v>113.818</v>
      </c>
      <c r="N173" s="23">
        <v>9542.1642815834894</v>
      </c>
      <c r="O173" s="51">
        <v>134.85900000000001</v>
      </c>
      <c r="P173" s="17">
        <v>24041.33</v>
      </c>
      <c r="Q173" s="15">
        <v>27327.83</v>
      </c>
      <c r="R173" s="54">
        <v>499.358</v>
      </c>
      <c r="S173" s="13">
        <v>89.799284900000004</v>
      </c>
      <c r="T173" s="75">
        <v>62908521.295291841</v>
      </c>
      <c r="U173" s="9">
        <v>90.641998409999999</v>
      </c>
      <c r="V173" s="13">
        <v>92.090299920000007</v>
      </c>
      <c r="W173" s="13">
        <v>90.540552409</v>
      </c>
      <c r="X173" s="19">
        <v>86.586799999999997</v>
      </c>
      <c r="Y173" s="13">
        <v>92.544694079999999</v>
      </c>
      <c r="Z173" s="13">
        <v>92.400867959999999</v>
      </c>
      <c r="AA173" s="13">
        <v>285.08126634133214</v>
      </c>
      <c r="AB173" s="77">
        <v>-53.733051106479806</v>
      </c>
      <c r="AC173" s="43">
        <v>9.1</v>
      </c>
      <c r="AD173" s="1">
        <v>12.268013134966962</v>
      </c>
      <c r="AE173" s="13">
        <v>66.16527972704074</v>
      </c>
      <c r="AF173" s="79">
        <v>13.925884959999999</v>
      </c>
      <c r="AG173" s="4">
        <v>1.67977</v>
      </c>
      <c r="AH173" s="81">
        <v>42.910442912344735</v>
      </c>
      <c r="AI173" s="13">
        <v>2.4140062036673835</v>
      </c>
      <c r="AJ173" s="1">
        <v>-3.0042594205787707</v>
      </c>
      <c r="AK173" s="8">
        <v>7045.07</v>
      </c>
      <c r="AL173" s="57">
        <v>134.45400000000001</v>
      </c>
      <c r="AM173" s="85">
        <v>53.24457715740796</v>
      </c>
      <c r="AN173" s="85">
        <v>50.240822509338379</v>
      </c>
    </row>
    <row r="174" spans="1:40" ht="14.4" x14ac:dyDescent="0.3">
      <c r="A174" s="1" t="s">
        <v>156</v>
      </c>
      <c r="B174" s="3">
        <f t="shared" si="2"/>
        <v>173</v>
      </c>
      <c r="C174" s="3">
        <v>1</v>
      </c>
      <c r="D174" s="41">
        <v>262.13900000000001</v>
      </c>
      <c r="E174" s="1">
        <v>58823077.88718652</v>
      </c>
      <c r="F174" s="31">
        <v>74.861647591539253</v>
      </c>
      <c r="G174" s="58">
        <v>1665.7267540970197</v>
      </c>
      <c r="H174" s="9">
        <v>35.002669521805366</v>
      </c>
      <c r="I174" s="20">
        <v>1199.2</v>
      </c>
      <c r="J174" s="21">
        <v>83.3</v>
      </c>
      <c r="K174" s="22">
        <v>114.598</v>
      </c>
      <c r="L174" s="13">
        <v>555.24225136567327</v>
      </c>
      <c r="M174" s="17">
        <v>114.52</v>
      </c>
      <c r="N174" s="23">
        <v>9590.2157053582996</v>
      </c>
      <c r="O174" s="51">
        <v>136</v>
      </c>
      <c r="P174" s="17">
        <v>24100.31</v>
      </c>
      <c r="Q174" s="15">
        <v>27395.55</v>
      </c>
      <c r="R174" s="54">
        <v>503.43799999999999</v>
      </c>
      <c r="S174" s="13">
        <v>90.172978619999995</v>
      </c>
      <c r="T174" s="75">
        <v>63021097.496146776</v>
      </c>
      <c r="U174" s="9">
        <v>91.232111799999998</v>
      </c>
      <c r="V174" s="13">
        <v>92.599346920000002</v>
      </c>
      <c r="W174" s="13">
        <v>90.913458179000003</v>
      </c>
      <c r="X174" s="19">
        <v>87.692999999999998</v>
      </c>
      <c r="Y174" s="13">
        <v>94.087789380000004</v>
      </c>
      <c r="Z174" s="13">
        <v>92.451442880000002</v>
      </c>
      <c r="AA174" s="13">
        <v>286.63678561481868</v>
      </c>
      <c r="AB174" s="77">
        <v>-48.004793243833973</v>
      </c>
      <c r="AC174" s="43">
        <v>9.1999999999999993</v>
      </c>
      <c r="AD174" s="1">
        <v>12.412474533772137</v>
      </c>
      <c r="AE174" s="13">
        <v>65.105354465535441</v>
      </c>
      <c r="AF174" s="79">
        <v>13.30402181</v>
      </c>
      <c r="AG174" s="4">
        <v>1.784278</v>
      </c>
      <c r="AH174" s="81">
        <v>43.064132530852191</v>
      </c>
      <c r="AI174" s="13">
        <v>2.6795167845360015</v>
      </c>
      <c r="AJ174" s="1">
        <v>-2.6515467252405531</v>
      </c>
      <c r="AK174" s="8">
        <v>7098.45</v>
      </c>
      <c r="AL174" s="57">
        <v>137.39500000000001</v>
      </c>
      <c r="AM174" s="85">
        <v>53.072009622423018</v>
      </c>
      <c r="AN174" s="85">
        <v>50.419430964573984</v>
      </c>
    </row>
    <row r="175" spans="1:40" ht="14.4" x14ac:dyDescent="0.3">
      <c r="A175" s="1" t="s">
        <v>157</v>
      </c>
      <c r="B175" s="3">
        <f t="shared" si="2"/>
        <v>174</v>
      </c>
      <c r="C175" s="3">
        <v>1</v>
      </c>
      <c r="D175" s="41">
        <v>263.565</v>
      </c>
      <c r="E175" s="1">
        <v>60461531.059540547</v>
      </c>
      <c r="F175" s="31">
        <v>75.90053891954696</v>
      </c>
      <c r="G175" s="58">
        <v>1663.2416785155681</v>
      </c>
      <c r="H175" s="9">
        <v>35.000282922192561</v>
      </c>
      <c r="I175" s="20">
        <v>1196</v>
      </c>
      <c r="J175" s="21">
        <v>84.2</v>
      </c>
      <c r="K175" s="22">
        <v>115.00999999999999</v>
      </c>
      <c r="L175" s="13">
        <v>554.41389283852266</v>
      </c>
      <c r="M175" s="17">
        <v>116.854</v>
      </c>
      <c r="N175" s="23">
        <v>9638.8460207842745</v>
      </c>
      <c r="O175" s="51">
        <v>137.51300000000001</v>
      </c>
      <c r="P175" s="17">
        <v>24175.41</v>
      </c>
      <c r="Q175" s="15">
        <v>27400.58</v>
      </c>
      <c r="R175" s="54">
        <v>508.46800000000002</v>
      </c>
      <c r="S175" s="13">
        <v>90.585256749999999</v>
      </c>
      <c r="T175" s="75">
        <v>63130684.140846759</v>
      </c>
      <c r="U175" s="9">
        <v>91.816292320000002</v>
      </c>
      <c r="V175" s="13">
        <v>93.035819900000007</v>
      </c>
      <c r="W175" s="13">
        <v>91.108561096000003</v>
      </c>
      <c r="X175" s="19">
        <v>88.384399999999999</v>
      </c>
      <c r="Y175" s="13">
        <v>94.762887500000005</v>
      </c>
      <c r="Z175" s="13">
        <v>93.285990499999997</v>
      </c>
      <c r="AA175" s="13">
        <v>289.21510688491821</v>
      </c>
      <c r="AB175" s="77">
        <v>-43.878906651015804</v>
      </c>
      <c r="AC175" s="43">
        <v>9</v>
      </c>
      <c r="AD175" s="1">
        <v>12.331910677753118</v>
      </c>
      <c r="AE175" s="13">
        <v>64.140471829918368</v>
      </c>
      <c r="AF175" s="79">
        <v>14.02841617</v>
      </c>
      <c r="AG175" s="4">
        <v>1.912496</v>
      </c>
      <c r="AH175" s="81">
        <v>43.120292166789184</v>
      </c>
      <c r="AI175" s="13">
        <v>2.9579105604467819</v>
      </c>
      <c r="AJ175" s="1">
        <v>-2.3872114808313958</v>
      </c>
      <c r="AK175" s="8">
        <v>7139.05</v>
      </c>
      <c r="AL175" s="57">
        <v>139.33699999999999</v>
      </c>
      <c r="AM175" s="85">
        <v>52.901683264794691</v>
      </c>
      <c r="AN175" s="85">
        <v>50.51279911373426</v>
      </c>
    </row>
    <row r="176" spans="1:40" ht="14.4" x14ac:dyDescent="0.3">
      <c r="A176" s="1" t="s">
        <v>158</v>
      </c>
      <c r="B176" s="3">
        <f t="shared" si="2"/>
        <v>175</v>
      </c>
      <c r="C176" s="3">
        <v>1</v>
      </c>
      <c r="D176" s="41">
        <v>263.25400000000002</v>
      </c>
      <c r="E176" s="1">
        <v>62175764.25011836</v>
      </c>
      <c r="F176" s="31">
        <v>76.971885906306326</v>
      </c>
      <c r="G176" s="58">
        <v>1659.5096245983473</v>
      </c>
      <c r="H176" s="9">
        <v>34.998679859178232</v>
      </c>
      <c r="I176" s="20">
        <v>1207.7</v>
      </c>
      <c r="J176" s="21">
        <v>85.1</v>
      </c>
      <c r="K176" s="22">
        <v>115.047</v>
      </c>
      <c r="L176" s="13">
        <v>553.16987486611572</v>
      </c>
      <c r="M176" s="17">
        <v>117.491</v>
      </c>
      <c r="N176" s="23">
        <v>9688.8874885700534</v>
      </c>
      <c r="O176" s="51">
        <v>136.48599999999999</v>
      </c>
      <c r="P176" s="17">
        <v>24269.91</v>
      </c>
      <c r="Q176" s="15">
        <v>27571.09</v>
      </c>
      <c r="R176" s="54">
        <v>508.428</v>
      </c>
      <c r="S176" s="13">
        <v>91.251182580000005</v>
      </c>
      <c r="T176" s="75">
        <v>63240041.526699677</v>
      </c>
      <c r="U176" s="9">
        <v>92.372977809999995</v>
      </c>
      <c r="V176" s="13">
        <v>93.909307729999995</v>
      </c>
      <c r="W176" s="13">
        <v>91.628961240999999</v>
      </c>
      <c r="X176" s="19">
        <v>89.051100000000005</v>
      </c>
      <c r="Y176" s="13">
        <v>95.371115169999996</v>
      </c>
      <c r="Z176" s="13">
        <v>93.680259390000003</v>
      </c>
      <c r="AA176" s="13">
        <v>289.65342297059135</v>
      </c>
      <c r="AB176" s="77">
        <v>-43.151731945400662</v>
      </c>
      <c r="AC176" s="43">
        <v>8.9</v>
      </c>
      <c r="AD176" s="1">
        <v>12.371544391281233</v>
      </c>
      <c r="AE176" s="13">
        <v>63.57944760559338</v>
      </c>
      <c r="AF176" s="79">
        <v>14.52481304</v>
      </c>
      <c r="AG176" s="4">
        <v>1.6942740000000001</v>
      </c>
      <c r="AH176" s="81">
        <v>43.029608520164309</v>
      </c>
      <c r="AI176" s="13">
        <v>3.2179269919773046</v>
      </c>
      <c r="AJ176" s="1">
        <v>-2.3125988178131687</v>
      </c>
      <c r="AK176" s="8">
        <v>7193.14</v>
      </c>
      <c r="AL176" s="57">
        <v>137.19</v>
      </c>
      <c r="AM176" s="85">
        <v>52.789609110860106</v>
      </c>
      <c r="AN176" s="85">
        <v>50.476824481833447</v>
      </c>
    </row>
    <row r="177" spans="1:40" ht="14.4" x14ac:dyDescent="0.3">
      <c r="A177" s="1" t="s">
        <v>159</v>
      </c>
      <c r="B177" s="3">
        <f t="shared" si="2"/>
        <v>176</v>
      </c>
      <c r="C177" s="3">
        <v>1</v>
      </c>
      <c r="D177" s="41">
        <v>265.41800000000001</v>
      </c>
      <c r="E177" s="1">
        <v>63933462.170597263</v>
      </c>
      <c r="F177" s="31">
        <v>78.053444518926455</v>
      </c>
      <c r="G177" s="58">
        <v>1655.6490643837492</v>
      </c>
      <c r="H177" s="9">
        <v>34.998428805148173</v>
      </c>
      <c r="I177" s="20">
        <v>1194.0999999999999</v>
      </c>
      <c r="J177" s="21">
        <v>85.5</v>
      </c>
      <c r="K177" s="22">
        <v>115.732</v>
      </c>
      <c r="L177" s="13">
        <v>551.88302146124977</v>
      </c>
      <c r="M177" s="17">
        <v>119.43600000000001</v>
      </c>
      <c r="N177" s="23">
        <v>9740.5558040497726</v>
      </c>
      <c r="O177" s="51">
        <v>140.62200000000001</v>
      </c>
      <c r="P177" s="17">
        <v>24360.2</v>
      </c>
      <c r="Q177" s="15">
        <v>27515.98</v>
      </c>
      <c r="R177" s="54">
        <v>512.25</v>
      </c>
      <c r="S177" s="13">
        <v>91.938278539999999</v>
      </c>
      <c r="T177" s="75">
        <v>63348454.92471052</v>
      </c>
      <c r="U177" s="9">
        <v>92.400314859999995</v>
      </c>
      <c r="V177" s="13">
        <v>94.366177579999999</v>
      </c>
      <c r="W177" s="13">
        <v>91.921242699999993</v>
      </c>
      <c r="X177" s="19">
        <v>89.683199999999999</v>
      </c>
      <c r="Y177" s="13">
        <v>94.562841340000006</v>
      </c>
      <c r="Z177" s="13">
        <v>94.278692520000007</v>
      </c>
      <c r="AA177" s="13">
        <v>292.98690617238742</v>
      </c>
      <c r="AB177" s="77">
        <v>-45.811182215604951</v>
      </c>
      <c r="AC177" s="43">
        <v>8.4</v>
      </c>
      <c r="AD177" s="1">
        <v>12.346718678292794</v>
      </c>
      <c r="AE177" s="13">
        <v>63.510517949736133</v>
      </c>
      <c r="AF177" s="79">
        <v>15.111746330000001</v>
      </c>
      <c r="AG177" s="4">
        <v>1.3125640000000001</v>
      </c>
      <c r="AH177" s="81">
        <v>42.803924955632581</v>
      </c>
      <c r="AI177" s="13">
        <v>3.4588091861869428</v>
      </c>
      <c r="AJ177" s="1">
        <v>-2.4250309186379742</v>
      </c>
      <c r="AK177" s="8">
        <v>7268.93</v>
      </c>
      <c r="AL177" s="57">
        <v>139.529</v>
      </c>
      <c r="AM177" s="85">
        <v>52.744129671820623</v>
      </c>
      <c r="AN177" s="85">
        <v>50.319687619002863</v>
      </c>
    </row>
    <row r="178" spans="1:40" ht="14.4" x14ac:dyDescent="0.3">
      <c r="A178" s="1" t="s">
        <v>160</v>
      </c>
      <c r="B178" s="3">
        <f t="shared" si="2"/>
        <v>177</v>
      </c>
      <c r="C178" s="3">
        <v>1</v>
      </c>
      <c r="D178" s="41">
        <v>266.90699999999998</v>
      </c>
      <c r="E178" s="1">
        <v>65696975.602879196</v>
      </c>
      <c r="F178" s="31">
        <v>79.122241098862816</v>
      </c>
      <c r="G178" s="58">
        <v>1653.3347123811543</v>
      </c>
      <c r="H178" s="9">
        <v>34.999036875957216</v>
      </c>
      <c r="I178" s="20">
        <v>1230.5999999999999</v>
      </c>
      <c r="J178" s="21">
        <v>84.8</v>
      </c>
      <c r="K178" s="22">
        <v>116.36799999999999</v>
      </c>
      <c r="L178" s="13">
        <v>551.1115707937181</v>
      </c>
      <c r="M178" s="17">
        <v>121.46599999999999</v>
      </c>
      <c r="N178" s="23">
        <v>9793.0910912611835</v>
      </c>
      <c r="O178" s="51">
        <v>141.774</v>
      </c>
      <c r="P178" s="17">
        <v>24471.75</v>
      </c>
      <c r="Q178" s="15">
        <v>27605.7</v>
      </c>
      <c r="R178" s="54">
        <v>516.29200000000003</v>
      </c>
      <c r="S178" s="13">
        <v>92.372321659999997</v>
      </c>
      <c r="T178" s="75">
        <v>63453595.66014342</v>
      </c>
      <c r="U178" s="9">
        <v>92.803311230000006</v>
      </c>
      <c r="V178" s="13">
        <v>94.749722039999995</v>
      </c>
      <c r="W178" s="13">
        <v>92.294941166000001</v>
      </c>
      <c r="X178" s="19">
        <v>89.9221</v>
      </c>
      <c r="Y178" s="13">
        <v>94.218602489999995</v>
      </c>
      <c r="Z178" s="13">
        <v>94.455891679999993</v>
      </c>
      <c r="AA178" s="13">
        <v>296.73030880620468</v>
      </c>
      <c r="AB178" s="77">
        <v>-49.724189137038522</v>
      </c>
      <c r="AC178" s="43">
        <v>8.5</v>
      </c>
      <c r="AD178" s="1">
        <v>12.305558033481738</v>
      </c>
      <c r="AE178" s="13">
        <v>63.752711521643469</v>
      </c>
      <c r="AF178" s="79">
        <v>15.136793989999999</v>
      </c>
      <c r="AG178" s="4">
        <v>1.1623969999999999</v>
      </c>
      <c r="AH178" s="81">
        <v>42.526653655066283</v>
      </c>
      <c r="AI178" s="13">
        <v>3.7172452982385522</v>
      </c>
      <c r="AJ178" s="1">
        <v>-2.6057769057417697</v>
      </c>
      <c r="AK178" s="8">
        <v>7299.29</v>
      </c>
      <c r="AL178" s="57">
        <v>140.01</v>
      </c>
      <c r="AM178" s="85">
        <v>52.71796791008591</v>
      </c>
      <c r="AN178" s="85">
        <v>50.111821009958426</v>
      </c>
    </row>
    <row r="179" spans="1:40" ht="14.4" x14ac:dyDescent="0.3">
      <c r="A179" s="1" t="s">
        <v>161</v>
      </c>
      <c r="B179" s="3">
        <f t="shared" si="2"/>
        <v>178</v>
      </c>
      <c r="C179" s="3">
        <v>1</v>
      </c>
      <c r="D179" s="41">
        <v>269.40199999999999</v>
      </c>
      <c r="E179" s="1">
        <v>67448240.271532878</v>
      </c>
      <c r="F179" s="31">
        <v>80.167786878608752</v>
      </c>
      <c r="G179" s="58">
        <v>1654.2099592080851</v>
      </c>
      <c r="H179" s="9">
        <v>34.999903578331065</v>
      </c>
      <c r="I179" s="20">
        <v>1263</v>
      </c>
      <c r="J179" s="21">
        <v>85.9</v>
      </c>
      <c r="K179" s="22">
        <v>117.06100000000001</v>
      </c>
      <c r="L179" s="13">
        <v>551.40331973602838</v>
      </c>
      <c r="M179" s="17">
        <v>123.027</v>
      </c>
      <c r="N179" s="23">
        <v>9846.8378758218423</v>
      </c>
      <c r="O179" s="51">
        <v>145.72300000000001</v>
      </c>
      <c r="P179" s="17">
        <v>24569.54</v>
      </c>
      <c r="Q179" s="15">
        <v>27659.99</v>
      </c>
      <c r="R179" s="54">
        <v>520.16</v>
      </c>
      <c r="S179" s="13">
        <v>92.941789319999998</v>
      </c>
      <c r="T179" s="75">
        <v>63554262.952342816</v>
      </c>
      <c r="U179" s="9">
        <v>93.487447180000004</v>
      </c>
      <c r="V179" s="13">
        <v>95.4592861</v>
      </c>
      <c r="W179" s="13">
        <v>92.700829722999998</v>
      </c>
      <c r="X179" s="19">
        <v>90.764499999999998</v>
      </c>
      <c r="Y179" s="13">
        <v>94.952306340000007</v>
      </c>
      <c r="Z179" s="13">
        <v>94.79868707</v>
      </c>
      <c r="AA179" s="13">
        <v>300.2104529634434</v>
      </c>
      <c r="AB179" s="77">
        <v>-52.599319706921762</v>
      </c>
      <c r="AC179" s="43">
        <v>8.1</v>
      </c>
      <c r="AD179" s="1">
        <v>12.229826492243982</v>
      </c>
      <c r="AE179" s="13">
        <v>64.097381983417222</v>
      </c>
      <c r="AF179" s="79">
        <v>14.94897986</v>
      </c>
      <c r="AG179" s="4">
        <v>1.172879</v>
      </c>
      <c r="AH179" s="81">
        <v>42.284982281231088</v>
      </c>
      <c r="AI179" s="13">
        <v>4.0354823447127579</v>
      </c>
      <c r="AJ179" s="1">
        <v>-2.7301488217913423</v>
      </c>
      <c r="AK179" s="8">
        <v>7328.19</v>
      </c>
      <c r="AL179" s="57">
        <v>142.88999999999999</v>
      </c>
      <c r="AM179" s="85">
        <v>52.658445907604332</v>
      </c>
      <c r="AN179" s="85">
        <v>49.927477115997881</v>
      </c>
    </row>
    <row r="180" spans="1:40" ht="14.4" x14ac:dyDescent="0.3">
      <c r="A180" s="1" t="s">
        <v>162</v>
      </c>
      <c r="B180" s="3">
        <f t="shared" si="2"/>
        <v>179</v>
      </c>
      <c r="C180" s="3">
        <v>1</v>
      </c>
      <c r="D180" s="41">
        <v>271.80599999999998</v>
      </c>
      <c r="E180" s="1">
        <v>69180397.993755504</v>
      </c>
      <c r="F180" s="31">
        <v>81.18646845063806</v>
      </c>
      <c r="G180" s="58">
        <v>1659.7169633675244</v>
      </c>
      <c r="H180" s="9">
        <v>35.00047987495612</v>
      </c>
      <c r="I180" s="20">
        <v>1265.2</v>
      </c>
      <c r="J180" s="21">
        <v>85.9</v>
      </c>
      <c r="K180" s="22">
        <v>117.49000000000001</v>
      </c>
      <c r="L180" s="13">
        <v>553.23898778917476</v>
      </c>
      <c r="M180" s="17">
        <v>124.54300000000001</v>
      </c>
      <c r="N180" s="23">
        <v>9902.6859946418572</v>
      </c>
      <c r="O180" s="51">
        <v>147.256</v>
      </c>
      <c r="P180" s="17">
        <v>24627.96</v>
      </c>
      <c r="Q180" s="15">
        <v>27779.29</v>
      </c>
      <c r="R180" s="54">
        <v>522.02200000000005</v>
      </c>
      <c r="S180" s="13">
        <v>93.620359070000006</v>
      </c>
      <c r="T180" s="75">
        <v>63650442.30132129</v>
      </c>
      <c r="U180" s="9">
        <v>94.162396400000006</v>
      </c>
      <c r="V180" s="13">
        <v>95.971075760000005</v>
      </c>
      <c r="W180" s="13">
        <v>93.182939904999998</v>
      </c>
      <c r="X180" s="19">
        <v>91.525099999999995</v>
      </c>
      <c r="Y180" s="13">
        <v>95.418639240000005</v>
      </c>
      <c r="Z180" s="13">
        <v>95.040767520000003</v>
      </c>
      <c r="AA180" s="13">
        <v>301.95672863285142</v>
      </c>
      <c r="AB180" s="77">
        <v>-52.437867579042461</v>
      </c>
      <c r="AC180" s="43">
        <v>8</v>
      </c>
      <c r="AD180" s="1">
        <v>12.210170670770916</v>
      </c>
      <c r="AE180" s="13">
        <v>64.366219255079955</v>
      </c>
      <c r="AF180" s="79">
        <v>14.553300610000001</v>
      </c>
      <c r="AG180" s="4">
        <v>1.2681290000000001</v>
      </c>
      <c r="AH180" s="81">
        <v>42.156320704979834</v>
      </c>
      <c r="AI180" s="13">
        <v>4.450561225383562</v>
      </c>
      <c r="AJ180" s="1">
        <v>-2.6880685629839496</v>
      </c>
      <c r="AK180" s="8">
        <v>7378.76</v>
      </c>
      <c r="AL180" s="57">
        <v>143.19300000000001</v>
      </c>
      <c r="AM180" s="85">
        <v>52.521455687341238</v>
      </c>
      <c r="AN180" s="85">
        <v>49.833646031888335</v>
      </c>
    </row>
    <row r="181" spans="1:40" ht="14.4" x14ac:dyDescent="0.3">
      <c r="A181" s="1" t="s">
        <v>163</v>
      </c>
      <c r="B181" s="3">
        <f t="shared" si="2"/>
        <v>180</v>
      </c>
      <c r="C181" s="3">
        <v>1</v>
      </c>
      <c r="D181" s="41">
        <v>272.774</v>
      </c>
      <c r="E181" s="1">
        <v>70774182.265687898</v>
      </c>
      <c r="F181" s="31">
        <v>82.112080529392188</v>
      </c>
      <c r="G181" s="58">
        <v>1668.6247201692199</v>
      </c>
      <c r="H181" s="9">
        <v>35.000568153954553</v>
      </c>
      <c r="I181" s="20">
        <v>1252.9000000000001</v>
      </c>
      <c r="J181" s="21">
        <v>86.7</v>
      </c>
      <c r="K181" s="22">
        <v>117.724</v>
      </c>
      <c r="L181" s="13">
        <v>556.20824005640668</v>
      </c>
      <c r="M181" s="17">
        <v>125.089</v>
      </c>
      <c r="N181" s="23">
        <v>9959.2656910830592</v>
      </c>
      <c r="O181" s="51">
        <v>147.601</v>
      </c>
      <c r="P181" s="17">
        <v>24684.09</v>
      </c>
      <c r="Q181" s="15">
        <v>27788.02</v>
      </c>
      <c r="R181" s="54">
        <v>523.20100000000002</v>
      </c>
      <c r="S181" s="13">
        <v>94.29533601</v>
      </c>
      <c r="T181" s="75">
        <v>63742355.59285029</v>
      </c>
      <c r="U181" s="9">
        <v>95.164238589999997</v>
      </c>
      <c r="V181" s="13">
        <v>96.645919629999995</v>
      </c>
      <c r="W181" s="13">
        <v>93.598729090999996</v>
      </c>
      <c r="X181" s="19">
        <v>92.445099999999996</v>
      </c>
      <c r="Y181" s="13">
        <v>96.879554749999997</v>
      </c>
      <c r="Z181" s="13">
        <v>96.376537499999998</v>
      </c>
      <c r="AA181" s="40">
        <v>304.16199999999998</v>
      </c>
      <c r="AB181" s="77">
        <v>-50.037792151388537</v>
      </c>
      <c r="AC181" s="43">
        <v>7.5</v>
      </c>
      <c r="AD181" s="1">
        <v>12.116240543232609</v>
      </c>
      <c r="AE181" s="13">
        <v>64.636639277344898</v>
      </c>
      <c r="AF181" s="79">
        <v>14.589531989999999</v>
      </c>
      <c r="AG181" s="4">
        <v>2.3454079999999999</v>
      </c>
      <c r="AH181" s="81">
        <v>42.145760353740137</v>
      </c>
      <c r="AI181" s="13">
        <v>4.8933494756102016</v>
      </c>
      <c r="AJ181" s="1">
        <v>-2.5215472024935242</v>
      </c>
      <c r="AK181" s="8">
        <v>7429.17</v>
      </c>
      <c r="AL181" s="57">
        <v>143.24600000000001</v>
      </c>
      <c r="AM181" s="85">
        <v>52.366655425368343</v>
      </c>
      <c r="AN181" s="85">
        <v>49.845900615423076</v>
      </c>
    </row>
    <row r="182" spans="1:40" ht="14.4" x14ac:dyDescent="0.3">
      <c r="A182" s="1" t="s">
        <v>164</v>
      </c>
      <c r="B182" s="3">
        <f t="shared" si="2"/>
        <v>181</v>
      </c>
      <c r="C182" s="3">
        <v>1</v>
      </c>
      <c r="D182" s="41">
        <v>271.67700000000002</v>
      </c>
      <c r="E182" s="1">
        <v>71996331.999768272</v>
      </c>
      <c r="F182" s="31">
        <v>82.815716340555937</v>
      </c>
      <c r="G182" s="58">
        <v>1676.7579576818705</v>
      </c>
      <c r="H182" s="9">
        <v>35.000348972455093</v>
      </c>
      <c r="I182" s="20">
        <v>1294.3</v>
      </c>
      <c r="J182" s="21">
        <v>86.3</v>
      </c>
      <c r="K182" s="22">
        <v>117.80800000000001</v>
      </c>
      <c r="L182" s="13">
        <v>558.9193192272902</v>
      </c>
      <c r="M182" s="17">
        <v>126.80800000000001</v>
      </c>
      <c r="N182" s="23">
        <v>10013.472613196795</v>
      </c>
      <c r="O182" s="51">
        <v>149.34899999999999</v>
      </c>
      <c r="P182" s="17">
        <v>24737.65</v>
      </c>
      <c r="Q182" s="15">
        <v>27816.3</v>
      </c>
      <c r="R182" s="54">
        <v>525.553</v>
      </c>
      <c r="S182" s="13">
        <v>95.001342190000003</v>
      </c>
      <c r="T182" s="75">
        <v>63830253.534292519</v>
      </c>
      <c r="U182" s="9">
        <v>96.05904434</v>
      </c>
      <c r="V182" s="13">
        <v>97.38108373</v>
      </c>
      <c r="W182" s="13">
        <v>94.090434517000006</v>
      </c>
      <c r="X182" s="19">
        <v>93.303200000000004</v>
      </c>
      <c r="Y182" s="13">
        <v>98.35821396</v>
      </c>
      <c r="Z182" s="13">
        <v>97.525073120000002</v>
      </c>
      <c r="AA182" s="40">
        <v>307.80099999999999</v>
      </c>
      <c r="AB182" s="77">
        <v>-49.155893823614072</v>
      </c>
      <c r="AC182" s="43">
        <v>7.2</v>
      </c>
      <c r="AD182" s="1">
        <v>12.06759531319951</v>
      </c>
      <c r="AE182" s="13">
        <v>65.24175318787583</v>
      </c>
      <c r="AF182" s="79">
        <v>15.28311222</v>
      </c>
      <c r="AG182" s="4">
        <v>2.9488319999999999</v>
      </c>
      <c r="AH182" s="81">
        <v>42.178977230760857</v>
      </c>
      <c r="AI182" s="13">
        <v>5.1835095336553021</v>
      </c>
      <c r="AJ182" s="1">
        <v>-2.438935644458287</v>
      </c>
      <c r="AK182" s="8">
        <v>7500.47</v>
      </c>
      <c r="AL182" s="57">
        <v>147.047</v>
      </c>
      <c r="AM182" s="85">
        <v>52.360304497057022</v>
      </c>
      <c r="AN182" s="85">
        <v>49.922082237234243</v>
      </c>
    </row>
    <row r="183" spans="1:40" ht="14.4" x14ac:dyDescent="0.3">
      <c r="A183" s="1" t="s">
        <v>165</v>
      </c>
      <c r="B183" s="3">
        <f t="shared" si="2"/>
        <v>182</v>
      </c>
      <c r="C183" s="3">
        <v>1</v>
      </c>
      <c r="D183" s="41">
        <v>271.84500000000003</v>
      </c>
      <c r="E183" s="1">
        <v>72645514.908336177</v>
      </c>
      <c r="F183" s="31">
        <v>83.187223935908861</v>
      </c>
      <c r="G183" s="58">
        <v>1679.9607389657194</v>
      </c>
      <c r="H183" s="9">
        <v>35.000037127540566</v>
      </c>
      <c r="I183" s="20">
        <v>1313.4</v>
      </c>
      <c r="J183" s="21">
        <v>85.5</v>
      </c>
      <c r="K183" s="22">
        <v>117.911</v>
      </c>
      <c r="L183" s="13">
        <v>559.98691298857318</v>
      </c>
      <c r="M183" s="17">
        <v>125.62</v>
      </c>
      <c r="N183" s="23">
        <v>10063.379096795206</v>
      </c>
      <c r="O183" s="51">
        <v>148.054</v>
      </c>
      <c r="P183" s="17">
        <v>24750.61</v>
      </c>
      <c r="Q183" s="15">
        <v>27857.24</v>
      </c>
      <c r="R183" s="54">
        <v>523.16899999999998</v>
      </c>
      <c r="S183" s="13">
        <v>95.571964190000003</v>
      </c>
      <c r="T183" s="75">
        <v>63916500.752193578</v>
      </c>
      <c r="U183" s="9">
        <v>96.98956441</v>
      </c>
      <c r="V183" s="13">
        <v>98.121568589999995</v>
      </c>
      <c r="W183" s="13">
        <v>94.737645552000004</v>
      </c>
      <c r="X183" s="19">
        <v>94.699100000000001</v>
      </c>
      <c r="Y183" s="13">
        <v>99.815100990000005</v>
      </c>
      <c r="Z183" s="13">
        <v>98.461709409999997</v>
      </c>
      <c r="AA183" s="40">
        <v>308.45600000000002</v>
      </c>
      <c r="AB183" s="77">
        <v>-53.685663975581512</v>
      </c>
      <c r="AC183" s="43">
        <v>7.3</v>
      </c>
      <c r="AD183" s="1">
        <v>12.114699863049532</v>
      </c>
      <c r="AE183" s="13">
        <v>66.536543975573721</v>
      </c>
      <c r="AF183" s="79">
        <v>14.48798553</v>
      </c>
      <c r="AG183" s="4">
        <v>3.3048730000000002</v>
      </c>
      <c r="AH183" s="81">
        <v>42.175440872375638</v>
      </c>
      <c r="AI183" s="13">
        <v>5.1447454577776437</v>
      </c>
      <c r="AJ183" s="1">
        <v>-2.6557513166653708</v>
      </c>
      <c r="AK183" s="8">
        <v>7531.45</v>
      </c>
      <c r="AL183" s="57">
        <v>144.30799999999999</v>
      </c>
      <c r="AM183" s="85">
        <v>52.671081380746081</v>
      </c>
      <c r="AN183" s="85">
        <v>50.015627788450352</v>
      </c>
    </row>
    <row r="184" spans="1:40" ht="14.4" x14ac:dyDescent="0.3">
      <c r="A184" s="1" t="s">
        <v>166</v>
      </c>
      <c r="B184" s="3">
        <f t="shared" si="2"/>
        <v>183</v>
      </c>
      <c r="C184" s="3">
        <v>1</v>
      </c>
      <c r="D184" s="41">
        <v>271.697</v>
      </c>
      <c r="E184" s="1">
        <v>72543153.841666698</v>
      </c>
      <c r="F184" s="31">
        <v>83.129013540335336</v>
      </c>
      <c r="G184" s="58">
        <v>1674.4259254420153</v>
      </c>
      <c r="H184" s="9">
        <v>34.999827549831288</v>
      </c>
      <c r="I184" s="20">
        <v>1330.4</v>
      </c>
      <c r="J184" s="21">
        <v>84.9</v>
      </c>
      <c r="K184" s="22">
        <v>118.477</v>
      </c>
      <c r="L184" s="13">
        <v>558.14197514733848</v>
      </c>
      <c r="M184" s="17">
        <v>124.40300000000001</v>
      </c>
      <c r="N184" s="23">
        <v>10107.696315221361</v>
      </c>
      <c r="O184" s="51">
        <v>147.71899999999999</v>
      </c>
      <c r="P184" s="17">
        <v>24707.51</v>
      </c>
      <c r="Q184" s="15">
        <v>27895.73</v>
      </c>
      <c r="R184" s="54">
        <v>521.46100000000001</v>
      </c>
      <c r="S184" s="13">
        <v>95.600549020000003</v>
      </c>
      <c r="T184" s="75">
        <v>64004224.186531201</v>
      </c>
      <c r="U184" s="9">
        <v>97.002890109999996</v>
      </c>
      <c r="V184" s="13">
        <v>98.440826689999994</v>
      </c>
      <c r="W184" s="13">
        <v>95.196307578000003</v>
      </c>
      <c r="X184" s="19">
        <v>95.269000000000005</v>
      </c>
      <c r="Y184" s="13">
        <v>101.20672025</v>
      </c>
      <c r="Z184" s="13">
        <v>99.296886509999993</v>
      </c>
      <c r="AA184" s="40">
        <v>307.63400000000001</v>
      </c>
      <c r="AB184" s="77">
        <v>-67.317192364068262</v>
      </c>
      <c r="AC184" s="43">
        <v>7.4</v>
      </c>
      <c r="AD184" s="1">
        <v>12.183686507539429</v>
      </c>
      <c r="AE184" s="13">
        <v>68.867955916495674</v>
      </c>
      <c r="AF184" s="79">
        <v>14.245291979999999</v>
      </c>
      <c r="AG184" s="4">
        <v>3.2499720000000001</v>
      </c>
      <c r="AH184" s="81">
        <v>42.060279224895687</v>
      </c>
      <c r="AI184" s="13">
        <v>4.6103697148068301</v>
      </c>
      <c r="AJ184" s="1">
        <v>-3.3757247073973109</v>
      </c>
      <c r="AK184" s="8">
        <v>7580.25</v>
      </c>
      <c r="AL184" s="57">
        <v>142.46899999999999</v>
      </c>
      <c r="AM184" s="85">
        <v>53.460011668606967</v>
      </c>
      <c r="AN184" s="85">
        <v>50.084084600543477</v>
      </c>
    </row>
    <row r="185" spans="1:40" ht="14.4" x14ac:dyDescent="0.3">
      <c r="A185" s="1" t="s">
        <v>167</v>
      </c>
      <c r="B185" s="3">
        <f t="shared" si="2"/>
        <v>184</v>
      </c>
      <c r="C185" s="3">
        <v>1</v>
      </c>
      <c r="D185" s="41">
        <v>270.78899999999999</v>
      </c>
      <c r="E185" s="1">
        <v>71843808.972545236</v>
      </c>
      <c r="F185" s="31">
        <v>82.730974148913575</v>
      </c>
      <c r="G185" s="58">
        <v>1661.0127328487206</v>
      </c>
      <c r="H185" s="9">
        <v>34.999794340090872</v>
      </c>
      <c r="I185" s="20">
        <v>1370.3</v>
      </c>
      <c r="J185" s="21">
        <v>83.2</v>
      </c>
      <c r="K185" s="22">
        <v>119.506</v>
      </c>
      <c r="L185" s="13">
        <v>553.67091094957357</v>
      </c>
      <c r="M185" s="17">
        <v>120.571</v>
      </c>
      <c r="N185" s="23">
        <v>10146.123978299636</v>
      </c>
      <c r="O185" s="51">
        <v>142.95500000000001</v>
      </c>
      <c r="P185" s="17">
        <v>24625.89</v>
      </c>
      <c r="Q185" s="15">
        <v>28018.43</v>
      </c>
      <c r="R185" s="54">
        <v>514.05499999999995</v>
      </c>
      <c r="S185" s="13">
        <v>95.93094825</v>
      </c>
      <c r="T185" s="75">
        <v>64093103.514165424</v>
      </c>
      <c r="U185" s="9">
        <v>96.070381659999995</v>
      </c>
      <c r="V185" s="13">
        <v>97.734255509999997</v>
      </c>
      <c r="W185" s="13">
        <v>95.420908116999996</v>
      </c>
      <c r="X185" s="19">
        <v>94.500500000000002</v>
      </c>
      <c r="Y185" s="13">
        <v>96.711685259999996</v>
      </c>
      <c r="Z185" s="13">
        <v>97.371463919999997</v>
      </c>
      <c r="AA185" s="40">
        <v>307.238</v>
      </c>
      <c r="AB185" s="77">
        <v>-89.373830832636443</v>
      </c>
      <c r="AC185" s="43">
        <v>7.8</v>
      </c>
      <c r="AD185" s="1">
        <v>12.225936315662613</v>
      </c>
      <c r="AE185" s="13">
        <v>72.104399372504872</v>
      </c>
      <c r="AF185" s="79">
        <v>15.302661280000001</v>
      </c>
      <c r="AG185" s="4">
        <v>1.7605759999999999</v>
      </c>
      <c r="AH185" s="81">
        <v>41.826151426349455</v>
      </c>
      <c r="AI185" s="13">
        <v>3.6194922994680523</v>
      </c>
      <c r="AJ185" s="1">
        <v>-4.5599887167671396</v>
      </c>
      <c r="AK185" s="8">
        <v>7594.18</v>
      </c>
      <c r="AL185" s="57">
        <v>135.667</v>
      </c>
      <c r="AM185" s="85">
        <v>54.666495199239883</v>
      </c>
      <c r="AN185" s="85">
        <v>50.105915606873943</v>
      </c>
    </row>
    <row r="186" spans="1:40" ht="14.4" x14ac:dyDescent="0.3">
      <c r="A186" s="1" t="s">
        <v>168</v>
      </c>
      <c r="B186" s="3">
        <f t="shared" si="2"/>
        <v>185</v>
      </c>
      <c r="C186" s="3">
        <v>1</v>
      </c>
      <c r="D186" s="41">
        <v>270.447</v>
      </c>
      <c r="E186" s="1">
        <v>71095273.829639822</v>
      </c>
      <c r="F186" s="31">
        <v>82.30468849215201</v>
      </c>
      <c r="G186" s="58">
        <v>1645.9644283869336</v>
      </c>
      <c r="H186" s="9">
        <v>34.999872803917874</v>
      </c>
      <c r="I186" s="20">
        <v>1453.8</v>
      </c>
      <c r="J186" s="21">
        <v>75.400000000000006</v>
      </c>
      <c r="K186" s="22">
        <v>120.182</v>
      </c>
      <c r="L186" s="13">
        <v>548.65480946231116</v>
      </c>
      <c r="M186" s="17">
        <v>115.648</v>
      </c>
      <c r="N186" s="23">
        <v>10180.391122555475</v>
      </c>
      <c r="O186" s="51">
        <v>133.983</v>
      </c>
      <c r="P186" s="17">
        <v>24491.05</v>
      </c>
      <c r="Q186" s="15">
        <v>28082.06</v>
      </c>
      <c r="R186" s="54">
        <v>505.61500000000001</v>
      </c>
      <c r="S186" s="13">
        <v>95.851580209999995</v>
      </c>
      <c r="T186" s="75">
        <v>64180245.181278437</v>
      </c>
      <c r="U186" s="9">
        <v>95.365569309999998</v>
      </c>
      <c r="V186" s="13">
        <v>96.632025040000002</v>
      </c>
      <c r="W186" s="13">
        <v>95.464222746999994</v>
      </c>
      <c r="X186" s="19">
        <v>94.136300000000006</v>
      </c>
      <c r="Y186" s="13">
        <v>93.080964269999996</v>
      </c>
      <c r="Z186" s="13">
        <v>94.891478430000006</v>
      </c>
      <c r="AA186" s="40">
        <v>306.08600000000001</v>
      </c>
      <c r="AB186" s="77">
        <v>-114.15641515716824</v>
      </c>
      <c r="AC186" s="43">
        <v>8.6</v>
      </c>
      <c r="AD186" s="1">
        <v>12.163700226976285</v>
      </c>
      <c r="AE186" s="13">
        <v>75.573964984830468</v>
      </c>
      <c r="AF186" s="79">
        <v>15.81670231</v>
      </c>
      <c r="AG186" s="4">
        <v>0.62488710000000003</v>
      </c>
      <c r="AH186" s="81">
        <v>41.543115007652808</v>
      </c>
      <c r="AI186" s="13">
        <v>2.4544251966983586</v>
      </c>
      <c r="AJ186" s="1">
        <v>-5.8904838358787934</v>
      </c>
      <c r="AK186" s="8">
        <v>7581.62</v>
      </c>
      <c r="AL186" s="57">
        <v>126.59399999999999</v>
      </c>
      <c r="AM186" s="85">
        <v>55.976348657922465</v>
      </c>
      <c r="AN186" s="85">
        <v>50.085125309378597</v>
      </c>
    </row>
    <row r="187" spans="1:40" ht="14.4" x14ac:dyDescent="0.3">
      <c r="A187" s="1" t="s">
        <v>169</v>
      </c>
      <c r="B187" s="3">
        <f t="shared" si="2"/>
        <v>186</v>
      </c>
      <c r="C187" s="3">
        <v>1</v>
      </c>
      <c r="D187" s="41">
        <v>272.01499999999999</v>
      </c>
      <c r="E187" s="1">
        <v>70854693.069301859</v>
      </c>
      <c r="F187" s="31">
        <v>82.166865704341546</v>
      </c>
      <c r="G187" s="58">
        <v>1635.5967587551004</v>
      </c>
      <c r="H187" s="9">
        <v>34.999985582284339</v>
      </c>
      <c r="I187" s="20">
        <v>1542.6</v>
      </c>
      <c r="J187" s="21">
        <v>72.2</v>
      </c>
      <c r="K187" s="22">
        <v>121.051</v>
      </c>
      <c r="L187" s="13">
        <v>545.19891958503342</v>
      </c>
      <c r="M187" s="17">
        <v>112.92100000000001</v>
      </c>
      <c r="N187" s="23">
        <v>10213.248467782665</v>
      </c>
      <c r="O187" s="51">
        <v>130.947</v>
      </c>
      <c r="P187" s="17">
        <v>24382.89</v>
      </c>
      <c r="Q187" s="15">
        <v>28197.03</v>
      </c>
      <c r="R187" s="54">
        <v>505.142</v>
      </c>
      <c r="S187" s="13">
        <v>95.477238709999995</v>
      </c>
      <c r="T187" s="75">
        <v>64264569.618739828</v>
      </c>
      <c r="U187" s="9">
        <v>94.917677850000004</v>
      </c>
      <c r="V187" s="13">
        <v>95.796188880000003</v>
      </c>
      <c r="W187" s="13">
        <v>95.765937594999997</v>
      </c>
      <c r="X187" s="19">
        <v>94.261700000000005</v>
      </c>
      <c r="Y187" s="13">
        <v>92.560076749999993</v>
      </c>
      <c r="Z187" s="13">
        <v>94.192291240000003</v>
      </c>
      <c r="AA187" s="40">
        <v>307.125</v>
      </c>
      <c r="AB187" s="77">
        <v>-136.10652134182465</v>
      </c>
      <c r="AC187" s="43">
        <v>9.1999999999999993</v>
      </c>
      <c r="AD187" s="1">
        <v>12.201512364602493</v>
      </c>
      <c r="AE187" s="13">
        <v>78.640660516391449</v>
      </c>
      <c r="AF187" s="79">
        <v>15.92495838</v>
      </c>
      <c r="AG187" s="4">
        <v>-0.20662630000000001</v>
      </c>
      <c r="AH187" s="81">
        <v>41.281841098970418</v>
      </c>
      <c r="AI187" s="13">
        <v>1.3923337164259928</v>
      </c>
      <c r="AJ187" s="1">
        <v>-7.056077045601949</v>
      </c>
      <c r="AK187" s="8">
        <v>7609.83</v>
      </c>
      <c r="AL187" s="57">
        <v>126.108</v>
      </c>
      <c r="AM187" s="85">
        <v>57.085239044837373</v>
      </c>
      <c r="AN187" s="85">
        <v>50.028623541455829</v>
      </c>
    </row>
    <row r="188" spans="1:40" ht="14.4" x14ac:dyDescent="0.3">
      <c r="A188" s="1" t="s">
        <v>170</v>
      </c>
      <c r="B188" s="3">
        <f t="shared" si="2"/>
        <v>187</v>
      </c>
      <c r="C188" s="3">
        <v>1</v>
      </c>
      <c r="D188" s="41">
        <v>271.97699999999998</v>
      </c>
      <c r="E188" s="1">
        <v>71644662.402862266</v>
      </c>
      <c r="F188" s="31">
        <v>82.614402426348306</v>
      </c>
      <c r="G188" s="58">
        <v>1635.6975375217021</v>
      </c>
      <c r="H188" s="9">
        <v>35.000062460928042</v>
      </c>
      <c r="I188" s="20">
        <v>1582.2</v>
      </c>
      <c r="J188" s="21">
        <v>73.3</v>
      </c>
      <c r="K188" s="22">
        <v>121.74099999999999</v>
      </c>
      <c r="L188" s="13">
        <v>545.23251250723399</v>
      </c>
      <c r="M188" s="17">
        <v>111.78100000000001</v>
      </c>
      <c r="N188" s="23">
        <v>10247.61643143766</v>
      </c>
      <c r="O188" s="51">
        <v>131.22</v>
      </c>
      <c r="P188" s="17">
        <v>24333.32</v>
      </c>
      <c r="Q188" s="15">
        <v>28104.77</v>
      </c>
      <c r="R188" s="54">
        <v>505.97899999999998</v>
      </c>
      <c r="S188" s="13">
        <v>95.319064839999996</v>
      </c>
      <c r="T188" s="75">
        <v>64346002.248118028</v>
      </c>
      <c r="U188" s="9">
        <v>94.831459850000002</v>
      </c>
      <c r="V188" s="13">
        <v>95.836417280000006</v>
      </c>
      <c r="W188" s="13">
        <v>96.295200769000004</v>
      </c>
      <c r="X188" s="19">
        <v>94.3489</v>
      </c>
      <c r="Y188" s="13">
        <v>93.081592909999998</v>
      </c>
      <c r="Z188" s="13">
        <v>94.324808630000007</v>
      </c>
      <c r="AA188" s="40">
        <v>309.04899999999998</v>
      </c>
      <c r="AB188" s="77">
        <v>-150.20688558349494</v>
      </c>
      <c r="AC188" s="43">
        <v>9.1999999999999993</v>
      </c>
      <c r="AD188" s="1">
        <v>12.157288156223135</v>
      </c>
      <c r="AE188" s="13">
        <v>80.740997909880249</v>
      </c>
      <c r="AF188" s="79">
        <v>16.551393569999998</v>
      </c>
      <c r="AG188" s="4">
        <v>-0.42324659999999997</v>
      </c>
      <c r="AH188" s="81">
        <v>41.106838655042836</v>
      </c>
      <c r="AI188" s="13">
        <v>0.68215730628608728</v>
      </c>
      <c r="AJ188" s="1">
        <v>-7.7754255292319421</v>
      </c>
      <c r="AK188" s="8">
        <v>7678.54</v>
      </c>
      <c r="AL188" s="57">
        <v>127.203</v>
      </c>
      <c r="AM188" s="85">
        <v>57.718396839235773</v>
      </c>
      <c r="AN188" s="85">
        <v>49.943088705305648</v>
      </c>
    </row>
    <row r="189" spans="1:40" ht="14.4" x14ac:dyDescent="0.3">
      <c r="A189" s="1" t="s">
        <v>171</v>
      </c>
      <c r="B189" s="3">
        <f t="shared" si="2"/>
        <v>188</v>
      </c>
      <c r="C189" s="3">
        <v>1</v>
      </c>
      <c r="D189" s="41">
        <v>274.33999999999997</v>
      </c>
      <c r="E189" s="1">
        <v>73526878.572189718</v>
      </c>
      <c r="F189" s="31">
        <v>83.680459225281908</v>
      </c>
      <c r="G189" s="58">
        <v>1646.7904668094011</v>
      </c>
      <c r="H189" s="9">
        <v>35.000076231023129</v>
      </c>
      <c r="I189" s="20">
        <v>1608</v>
      </c>
      <c r="J189" s="21">
        <v>75.400000000000006</v>
      </c>
      <c r="K189" s="22">
        <v>122.312</v>
      </c>
      <c r="L189" s="13">
        <v>548.9301556031337</v>
      </c>
      <c r="M189" s="17">
        <v>112.465</v>
      </c>
      <c r="N189" s="23">
        <v>10284.228007712312</v>
      </c>
      <c r="O189" s="51">
        <v>137.50700000000001</v>
      </c>
      <c r="P189" s="17">
        <v>24318.47</v>
      </c>
      <c r="Q189" s="15">
        <v>28144.35</v>
      </c>
      <c r="R189" s="54">
        <v>509.505</v>
      </c>
      <c r="S189" s="13">
        <v>95.711237729999993</v>
      </c>
      <c r="T189" s="75">
        <v>64424047.73426877</v>
      </c>
      <c r="U189" s="9">
        <v>94.948206819999996</v>
      </c>
      <c r="V189" s="13">
        <v>96.951350880000007</v>
      </c>
      <c r="W189" s="13">
        <v>96.799515920999994</v>
      </c>
      <c r="X189" s="19">
        <v>94.863299999999995</v>
      </c>
      <c r="Y189" s="13">
        <v>93.069479939999994</v>
      </c>
      <c r="Z189" s="13">
        <v>94.903709930000005</v>
      </c>
      <c r="AA189" s="40">
        <v>310.72899999999998</v>
      </c>
      <c r="AB189" s="77">
        <v>-154.56191000073167</v>
      </c>
      <c r="AC189" s="43">
        <v>9.5</v>
      </c>
      <c r="AD189" s="1">
        <v>12.238871854048512</v>
      </c>
      <c r="AE189" s="13">
        <v>81.733319759846196</v>
      </c>
      <c r="AF189" s="79">
        <v>16.135311479999999</v>
      </c>
      <c r="AG189" s="4">
        <v>0.36461130000000003</v>
      </c>
      <c r="AH189" s="81">
        <v>41.053395365790514</v>
      </c>
      <c r="AI189" s="13">
        <v>0.41105317308742534</v>
      </c>
      <c r="AJ189" s="1">
        <v>-7.9479200939335426</v>
      </c>
      <c r="AK189" s="8">
        <v>7754.7</v>
      </c>
      <c r="AL189" s="57">
        <v>128.58799999999999</v>
      </c>
      <c r="AM189" s="85">
        <v>57.80110257482297</v>
      </c>
      <c r="AN189" s="85">
        <v>49.854325536827375</v>
      </c>
    </row>
    <row r="190" spans="1:40" ht="14.4" x14ac:dyDescent="0.3">
      <c r="A190" s="1" t="s">
        <v>172</v>
      </c>
      <c r="B190" s="3">
        <f t="shared" si="2"/>
        <v>189</v>
      </c>
      <c r="C190" s="3">
        <v>1</v>
      </c>
      <c r="D190" s="41">
        <v>275.214</v>
      </c>
      <c r="E190" s="1">
        <v>76011498.023295462</v>
      </c>
      <c r="F190" s="31">
        <v>85.0830310250347</v>
      </c>
      <c r="G190" s="58">
        <v>1663.1133192960167</v>
      </c>
      <c r="H190" s="9">
        <v>35.000049117288881</v>
      </c>
      <c r="I190" s="20">
        <v>1653</v>
      </c>
      <c r="J190" s="21">
        <v>75.2</v>
      </c>
      <c r="K190" s="22">
        <v>122.328</v>
      </c>
      <c r="L190" s="13">
        <v>554.3711064320056</v>
      </c>
      <c r="M190" s="17">
        <v>113.47199999999999</v>
      </c>
      <c r="N190" s="23">
        <v>10322.034638887082</v>
      </c>
      <c r="O190" s="51">
        <v>138.13200000000001</v>
      </c>
      <c r="P190" s="59">
        <v>24347.5</v>
      </c>
      <c r="Q190" s="15">
        <v>28235.19</v>
      </c>
      <c r="R190" s="54">
        <v>511.49299999999999</v>
      </c>
      <c r="S190" s="13">
        <v>96.081545480000003</v>
      </c>
      <c r="T190" s="75">
        <v>64499030.179977037</v>
      </c>
      <c r="U190" s="9">
        <v>95.546654360000005</v>
      </c>
      <c r="V190" s="13">
        <v>96.910909500000002</v>
      </c>
      <c r="W190" s="13">
        <v>97.030350601999999</v>
      </c>
      <c r="X190" s="19">
        <v>94.840599999999995</v>
      </c>
      <c r="Y190" s="13">
        <v>94.748511059999998</v>
      </c>
      <c r="Z190" s="13">
        <v>95.57187261</v>
      </c>
      <c r="AA190" s="40">
        <v>313.07900000000001</v>
      </c>
      <c r="AB190" s="77">
        <v>-151.40417675264194</v>
      </c>
      <c r="AC190" s="43">
        <v>9.4</v>
      </c>
      <c r="AD190" s="1">
        <v>12.211825408939747</v>
      </c>
      <c r="AE190" s="13">
        <v>82.021515766283912</v>
      </c>
      <c r="AF190" s="79">
        <v>16.038161500000001</v>
      </c>
      <c r="AG190" s="4">
        <v>1.3245750000000001</v>
      </c>
      <c r="AH190" s="81">
        <v>41.115539373022131</v>
      </c>
      <c r="AI190" s="13">
        <v>0.4577573081511902</v>
      </c>
      <c r="AJ190" s="1">
        <v>-7.7071863953929096</v>
      </c>
      <c r="AK190" s="8">
        <v>7818.86</v>
      </c>
      <c r="AL190" s="57">
        <v>132.989</v>
      </c>
      <c r="AM190" s="85">
        <v>57.514919184238813</v>
      </c>
      <c r="AN190" s="85">
        <v>49.807583610705599</v>
      </c>
    </row>
    <row r="191" spans="1:40" ht="14.4" x14ac:dyDescent="0.3">
      <c r="A191" s="1" t="s">
        <v>173</v>
      </c>
      <c r="B191" s="3">
        <f t="shared" si="2"/>
        <v>190</v>
      </c>
      <c r="C191" s="3">
        <v>1</v>
      </c>
      <c r="D191" s="41">
        <v>275.66800000000001</v>
      </c>
      <c r="E191" s="1">
        <v>78608366.731970236</v>
      </c>
      <c r="F191" s="31">
        <v>86.53978571883215</v>
      </c>
      <c r="G191" s="58">
        <v>1678.6758545819712</v>
      </c>
      <c r="H191" s="9">
        <v>35.000007919257527</v>
      </c>
      <c r="I191" s="20">
        <v>1710.8</v>
      </c>
      <c r="J191" s="21">
        <v>77.400000000000006</v>
      </c>
      <c r="K191" s="22">
        <v>122.681</v>
      </c>
      <c r="L191" s="13">
        <v>559.55861819399036</v>
      </c>
      <c r="M191" s="17">
        <v>114.788</v>
      </c>
      <c r="N191" s="23">
        <v>10360.2269501872</v>
      </c>
      <c r="O191" s="51">
        <v>144.11099999999999</v>
      </c>
      <c r="P191" s="59">
        <v>24395.200000000001</v>
      </c>
      <c r="Q191" s="15">
        <v>28231.66</v>
      </c>
      <c r="R191" s="54">
        <v>514.14300000000003</v>
      </c>
      <c r="S191" s="13">
        <v>96.470084639999996</v>
      </c>
      <c r="T191" s="75">
        <v>64573096.823912948</v>
      </c>
      <c r="U191" s="9">
        <v>96.052373729999999</v>
      </c>
      <c r="V191" s="13">
        <v>97.819001689999993</v>
      </c>
      <c r="W191" s="13">
        <v>97.234117177000002</v>
      </c>
      <c r="X191" s="19">
        <v>95.260400000000004</v>
      </c>
      <c r="Y191" s="13">
        <v>96.043887369999993</v>
      </c>
      <c r="Z191" s="13">
        <v>96.406375080000004</v>
      </c>
      <c r="AA191" s="40">
        <v>315.70699999999999</v>
      </c>
      <c r="AB191" s="77">
        <v>-143.41977924256958</v>
      </c>
      <c r="AC191" s="43">
        <v>9.3000000000000007</v>
      </c>
      <c r="AD191" s="1">
        <v>12.183138272125898</v>
      </c>
      <c r="AE191" s="13">
        <v>82.075695047670251</v>
      </c>
      <c r="AF191" s="79">
        <v>16.16291747</v>
      </c>
      <c r="AG191" s="4">
        <v>1.613594</v>
      </c>
      <c r="AH191" s="81">
        <v>41.282093451794019</v>
      </c>
      <c r="AI191" s="13">
        <v>0.67727949293870704</v>
      </c>
      <c r="AJ191" s="1">
        <v>-7.2141943731391001</v>
      </c>
      <c r="AK191" s="8">
        <v>7874.02</v>
      </c>
      <c r="AL191" s="57">
        <v>137.39599999999999</v>
      </c>
      <c r="AM191" s="85">
        <v>57.064197424124579</v>
      </c>
      <c r="AN191" s="85">
        <v>49.846862499417405</v>
      </c>
    </row>
    <row r="192" spans="1:40" ht="14.4" x14ac:dyDescent="0.3">
      <c r="A192" s="1" t="s">
        <v>174</v>
      </c>
      <c r="B192" s="3">
        <f t="shared" si="2"/>
        <v>191</v>
      </c>
      <c r="C192" s="3">
        <v>1</v>
      </c>
      <c r="D192" s="41">
        <v>277.26100000000002</v>
      </c>
      <c r="E192" s="1">
        <v>80891847.062915832</v>
      </c>
      <c r="F192" s="31">
        <v>87.804885491565059</v>
      </c>
      <c r="G192" s="58">
        <v>1688.0744973248352</v>
      </c>
      <c r="H192" s="9">
        <v>34.999976986001307</v>
      </c>
      <c r="I192" s="20">
        <v>1689.5</v>
      </c>
      <c r="J192" s="21">
        <v>77.900000000000006</v>
      </c>
      <c r="K192" s="22">
        <v>123.01</v>
      </c>
      <c r="L192" s="13">
        <v>562.69149910827844</v>
      </c>
      <c r="M192" s="17">
        <v>116.119</v>
      </c>
      <c r="N192" s="23">
        <v>10398.469680088354</v>
      </c>
      <c r="O192" s="51">
        <v>147.94900000000001</v>
      </c>
      <c r="P192" s="59">
        <v>24422</v>
      </c>
      <c r="Q192" s="15">
        <v>28260.23</v>
      </c>
      <c r="R192" s="54">
        <v>517.149</v>
      </c>
      <c r="S192" s="13">
        <v>96.895521810000005</v>
      </c>
      <c r="T192" s="75">
        <v>64649115.876140691</v>
      </c>
      <c r="U192" s="9">
        <v>96.252647350000004</v>
      </c>
      <c r="V192" s="13">
        <v>98.648628900000006</v>
      </c>
      <c r="W192" s="13">
        <v>97.544666434000007</v>
      </c>
      <c r="X192" s="19">
        <v>95.575699999999998</v>
      </c>
      <c r="Y192" s="13">
        <v>96.812571660000003</v>
      </c>
      <c r="Z192" s="13">
        <v>97.020544490000006</v>
      </c>
      <c r="AA192" s="40">
        <v>318.166</v>
      </c>
      <c r="AB192" s="77">
        <v>-132.98638644837388</v>
      </c>
      <c r="AC192" s="43">
        <v>9.1999999999999993</v>
      </c>
      <c r="AD192" s="1">
        <v>12.108540841989619</v>
      </c>
      <c r="AE192" s="13">
        <v>82.332784331067913</v>
      </c>
      <c r="AF192" s="79">
        <v>16.008826370000001</v>
      </c>
      <c r="AG192" s="4">
        <v>1.543023</v>
      </c>
      <c r="AH192" s="81">
        <v>41.545866170770367</v>
      </c>
      <c r="AI192" s="13">
        <v>0.93886715111151331</v>
      </c>
      <c r="AJ192" s="1">
        <v>-6.6156930576144131</v>
      </c>
      <c r="AK192" s="8">
        <v>7910.94</v>
      </c>
      <c r="AL192" s="57">
        <v>139.059</v>
      </c>
      <c r="AM192" s="85">
        <v>56.633403573475469</v>
      </c>
      <c r="AN192" s="85">
        <v>50.014591327081263</v>
      </c>
    </row>
    <row r="193" spans="1:40" ht="14.4" x14ac:dyDescent="0.3">
      <c r="A193" s="1" t="s">
        <v>175</v>
      </c>
      <c r="B193" s="3">
        <f t="shared" si="2"/>
        <v>192</v>
      </c>
      <c r="C193" s="3">
        <v>1</v>
      </c>
      <c r="D193" s="41">
        <v>279.39</v>
      </c>
      <c r="E193" s="1">
        <v>82680407.08752659</v>
      </c>
      <c r="F193" s="31">
        <v>88.774938416410606</v>
      </c>
      <c r="G193" s="58">
        <v>1689.7548341577647</v>
      </c>
      <c r="H193" s="9">
        <v>34.999967131298312</v>
      </c>
      <c r="I193" s="20">
        <v>1701.1</v>
      </c>
      <c r="J193" s="21">
        <v>79.5</v>
      </c>
      <c r="K193" s="22">
        <v>123.215</v>
      </c>
      <c r="L193" s="13">
        <v>563.25161138592159</v>
      </c>
      <c r="M193" s="17">
        <v>116.881</v>
      </c>
      <c r="N193" s="23">
        <v>10436.434617674999</v>
      </c>
      <c r="O193" s="51">
        <v>149.096</v>
      </c>
      <c r="P193" s="59">
        <v>24347.5</v>
      </c>
      <c r="Q193" s="15">
        <v>28215.919999999998</v>
      </c>
      <c r="R193" s="54">
        <v>520.79200000000003</v>
      </c>
      <c r="S193" s="13">
        <v>97.005576509999997</v>
      </c>
      <c r="T193" s="75">
        <v>64727603.774141371</v>
      </c>
      <c r="U193" s="9">
        <v>96.620185879999994</v>
      </c>
      <c r="V193" s="13">
        <v>98.65200179</v>
      </c>
      <c r="W193" s="13">
        <v>97.747685617000002</v>
      </c>
      <c r="X193" s="19">
        <v>96.111000000000004</v>
      </c>
      <c r="Y193" s="13">
        <v>97.740037259999994</v>
      </c>
      <c r="Z193" s="13">
        <v>97.73760455</v>
      </c>
      <c r="AA193" s="40">
        <v>319.98200000000003</v>
      </c>
      <c r="AB193" s="77">
        <v>-122.15952856454375</v>
      </c>
      <c r="AC193" s="43">
        <v>9.1999999999999993</v>
      </c>
      <c r="AD193" s="1">
        <v>12.076046745228703</v>
      </c>
      <c r="AE193" s="13">
        <v>82.982637172720288</v>
      </c>
      <c r="AF193" s="79">
        <v>15.590671220000001</v>
      </c>
      <c r="AG193" s="4">
        <v>1.641913</v>
      </c>
      <c r="AH193" s="81">
        <v>41.882939276729118</v>
      </c>
      <c r="AI193" s="13">
        <v>1.1636481576813034</v>
      </c>
      <c r="AJ193" s="1">
        <v>-6.022290446137573</v>
      </c>
      <c r="AK193" s="8">
        <v>7948.11</v>
      </c>
      <c r="AL193" s="57">
        <v>141.64500000000001</v>
      </c>
      <c r="AM193" s="85">
        <v>56.330366525748438</v>
      </c>
      <c r="AN193" s="85">
        <v>50.305529523857011</v>
      </c>
    </row>
    <row r="194" spans="1:40" ht="14.4" x14ac:dyDescent="0.3">
      <c r="A194" s="1" t="s">
        <v>176</v>
      </c>
      <c r="B194" s="3">
        <f t="shared" si="2"/>
        <v>193</v>
      </c>
      <c r="C194" s="3">
        <v>1</v>
      </c>
      <c r="D194" s="41">
        <v>281.38299999999998</v>
      </c>
      <c r="E194" s="1">
        <v>84113162.642656639</v>
      </c>
      <c r="F194" s="31">
        <v>89.533007938031687</v>
      </c>
      <c r="G194" s="58">
        <v>1686.7913310495583</v>
      </c>
      <c r="H194" s="9">
        <v>34.999973562598953</v>
      </c>
      <c r="I194" s="20">
        <v>1745.5</v>
      </c>
      <c r="J194" s="21">
        <v>80.7</v>
      </c>
      <c r="K194" s="22">
        <v>123.53700000000001</v>
      </c>
      <c r="L194" s="13">
        <v>562.26377701651938</v>
      </c>
      <c r="M194" s="17">
        <v>116.946</v>
      </c>
      <c r="N194" s="23">
        <v>10473.619530951293</v>
      </c>
      <c r="O194" s="51">
        <v>154.83699999999999</v>
      </c>
      <c r="P194" s="59">
        <v>24395.200000000001</v>
      </c>
      <c r="Q194" s="15">
        <v>28184.37</v>
      </c>
      <c r="R194" s="54">
        <v>526.25800000000004</v>
      </c>
      <c r="S194" s="13">
        <v>97.162257719999999</v>
      </c>
      <c r="T194" s="75">
        <v>64807839.228458658</v>
      </c>
      <c r="U194" s="9">
        <v>97.326604230000001</v>
      </c>
      <c r="V194" s="13">
        <v>100.383453</v>
      </c>
      <c r="W194" s="13">
        <v>98.136505239000002</v>
      </c>
      <c r="X194" s="19">
        <v>96.922899999999998</v>
      </c>
      <c r="Y194" s="13">
        <v>100.55489037</v>
      </c>
      <c r="Z194" s="13">
        <v>99.050834769999994</v>
      </c>
      <c r="AA194" s="40">
        <v>321.60300000000001</v>
      </c>
      <c r="AB194" s="77">
        <v>-112.58373014139431</v>
      </c>
      <c r="AC194" s="43">
        <v>9.1999999999999993</v>
      </c>
      <c r="AD194" s="1">
        <v>12.064260668484446</v>
      </c>
      <c r="AE194" s="13">
        <v>83.943932513927876</v>
      </c>
      <c r="AF194" s="79">
        <v>14.850615360000001</v>
      </c>
      <c r="AG194" s="4">
        <v>1.7961530000000001</v>
      </c>
      <c r="AH194" s="81">
        <v>42.250690996507977</v>
      </c>
      <c r="AI194" s="13">
        <v>1.3305605461201666</v>
      </c>
      <c r="AJ194" s="1">
        <v>-5.5126382973731047</v>
      </c>
      <c r="AK194" s="8">
        <v>7986.92</v>
      </c>
      <c r="AL194" s="57">
        <v>144.52500000000001</v>
      </c>
      <c r="AM194" s="85">
        <v>56.171217068911531</v>
      </c>
      <c r="AN194" s="85">
        <v>50.659253412287867</v>
      </c>
    </row>
    <row r="195" spans="1:40" ht="14.4" x14ac:dyDescent="0.3">
      <c r="A195" s="1" t="s">
        <v>177</v>
      </c>
      <c r="B195" s="3">
        <f t="shared" si="2"/>
        <v>194</v>
      </c>
      <c r="C195" s="3">
        <v>1</v>
      </c>
      <c r="D195" s="41">
        <v>277.72699999999998</v>
      </c>
      <c r="E195" s="1">
        <v>85382147.106511503</v>
      </c>
      <c r="F195" s="31">
        <v>90.192176531396782</v>
      </c>
      <c r="G195" s="58">
        <v>1682.7320551590105</v>
      </c>
      <c r="H195" s="9">
        <v>34.999989759194811</v>
      </c>
      <c r="I195" s="20">
        <v>1790.1</v>
      </c>
      <c r="J195" s="21">
        <v>82.6</v>
      </c>
      <c r="K195" s="22">
        <v>123.828</v>
      </c>
      <c r="L195" s="13">
        <v>560.91068505300348</v>
      </c>
      <c r="M195" s="17">
        <v>117.4</v>
      </c>
      <c r="N195" s="23">
        <v>10510.387362468937</v>
      </c>
      <c r="O195" s="51">
        <v>153.63200000000001</v>
      </c>
      <c r="P195" s="59">
        <v>24422</v>
      </c>
      <c r="Q195" s="15">
        <v>28228.6</v>
      </c>
      <c r="R195" s="54">
        <v>526.56399999999996</v>
      </c>
      <c r="S195" s="13">
        <v>97.396748790000004</v>
      </c>
      <c r="T195" s="75">
        <v>64889849.081529893</v>
      </c>
      <c r="U195" s="9">
        <v>97.775561060000001</v>
      </c>
      <c r="V195" s="13">
        <v>100.9228092</v>
      </c>
      <c r="W195" s="13">
        <v>98.351373183000007</v>
      </c>
      <c r="X195" s="19">
        <v>97.710300000000004</v>
      </c>
      <c r="Y195" s="13">
        <v>101.56809627</v>
      </c>
      <c r="Z195" s="13">
        <v>99.377220539999996</v>
      </c>
      <c r="AA195" s="40">
        <v>323.06400000000002</v>
      </c>
      <c r="AB195" s="77">
        <v>-105.70571575107441</v>
      </c>
      <c r="AC195" s="43">
        <v>9.1</v>
      </c>
      <c r="AD195" s="1">
        <v>12.02552561660621</v>
      </c>
      <c r="AE195" s="13">
        <v>85.114134584383009</v>
      </c>
      <c r="AF195" s="79">
        <v>15.95745305</v>
      </c>
      <c r="AG195" s="4">
        <v>2.0657670000000001</v>
      </c>
      <c r="AH195" s="81">
        <v>42.608706611537052</v>
      </c>
      <c r="AI195" s="13">
        <v>1.4275565457392307</v>
      </c>
      <c r="AJ195" s="1">
        <v>-5.1470104401083461</v>
      </c>
      <c r="AK195" s="8">
        <v>8007.2</v>
      </c>
      <c r="AL195" s="57">
        <v>146.06299999999999</v>
      </c>
      <c r="AM195" s="85">
        <v>56.158011978314597</v>
      </c>
      <c r="AN195" s="85">
        <v>51.013410227647768</v>
      </c>
    </row>
    <row r="196" spans="1:40" ht="14.4" x14ac:dyDescent="0.3">
      <c r="A196" s="1" t="s">
        <v>178</v>
      </c>
      <c r="B196" s="3">
        <f t="shared" ref="B196:B234" si="3">1+B195</f>
        <v>195</v>
      </c>
      <c r="C196" s="3">
        <v>1</v>
      </c>
      <c r="D196" s="41">
        <v>277.74400000000003</v>
      </c>
      <c r="E196" s="1">
        <v>86680259.114829347</v>
      </c>
      <c r="F196" s="31">
        <v>90.864964100330141</v>
      </c>
      <c r="G196" s="58">
        <v>1680.8013251957125</v>
      </c>
      <c r="H196" s="9">
        <v>35.000009579939444</v>
      </c>
      <c r="I196" s="20">
        <v>1784.9</v>
      </c>
      <c r="J196" s="21">
        <v>82.5</v>
      </c>
      <c r="K196" s="22">
        <v>124.4</v>
      </c>
      <c r="L196" s="13">
        <v>560.26710839857083</v>
      </c>
      <c r="M196" s="17">
        <v>117.587</v>
      </c>
      <c r="N196" s="23">
        <v>10547.485276371875</v>
      </c>
      <c r="O196" s="51">
        <v>153.80000000000001</v>
      </c>
      <c r="P196" s="59">
        <v>24407.7</v>
      </c>
      <c r="Q196" s="15">
        <v>28258.09</v>
      </c>
      <c r="R196" s="54">
        <v>527.76400000000001</v>
      </c>
      <c r="S196" s="13">
        <v>97.602809750000006</v>
      </c>
      <c r="T196" s="75">
        <v>64974429.187622808</v>
      </c>
      <c r="U196" s="9">
        <v>98.023799330000003</v>
      </c>
      <c r="V196" s="13">
        <v>101.0401078</v>
      </c>
      <c r="W196" s="13">
        <v>98.488612337000006</v>
      </c>
      <c r="X196" s="19">
        <v>98.242000000000004</v>
      </c>
      <c r="Y196" s="13">
        <v>101.72554074</v>
      </c>
      <c r="Z196" s="13">
        <v>99.530054789999994</v>
      </c>
      <c r="AA196" s="40">
        <v>323.12099999999998</v>
      </c>
      <c r="AB196" s="77">
        <v>-102.76769700781308</v>
      </c>
      <c r="AC196" s="43">
        <v>9.1999999999999993</v>
      </c>
      <c r="AD196" s="1">
        <v>12.029874545326772</v>
      </c>
      <c r="AE196" s="13">
        <v>86.407610209427958</v>
      </c>
      <c r="AF196" s="79">
        <v>15.69258743</v>
      </c>
      <c r="AG196" s="4">
        <v>2.1386609999999999</v>
      </c>
      <c r="AH196" s="81">
        <v>42.923728332934772</v>
      </c>
      <c r="AI196" s="13">
        <v>1.4427595964580149</v>
      </c>
      <c r="AJ196" s="1">
        <v>-4.9783099539978384</v>
      </c>
      <c r="AK196" s="8">
        <v>8031.45</v>
      </c>
      <c r="AL196" s="57">
        <v>147.12100000000001</v>
      </c>
      <c r="AM196" s="85">
        <v>56.291587447855306</v>
      </c>
      <c r="AN196" s="85">
        <v>51.314304173550951</v>
      </c>
    </row>
    <row r="197" spans="1:40" ht="14.4" x14ac:dyDescent="0.3">
      <c r="A197" s="1" t="s">
        <v>179</v>
      </c>
      <c r="B197" s="3">
        <f t="shared" si="3"/>
        <v>196</v>
      </c>
      <c r="C197" s="3">
        <v>1</v>
      </c>
      <c r="D197" s="41">
        <v>276.70499999999998</v>
      </c>
      <c r="E197" s="1">
        <v>88085604.171099246</v>
      </c>
      <c r="F197" s="31">
        <v>91.596519485380227</v>
      </c>
      <c r="G197" s="58">
        <v>1681.7135862719012</v>
      </c>
      <c r="H197" s="9">
        <v>35.000026699590641</v>
      </c>
      <c r="I197" s="20">
        <v>1808</v>
      </c>
      <c r="J197" s="21">
        <v>82.6</v>
      </c>
      <c r="K197" s="22">
        <v>124.777</v>
      </c>
      <c r="L197" s="13">
        <v>560.57119542396708</v>
      </c>
      <c r="M197" s="17">
        <v>119.301</v>
      </c>
      <c r="N197" s="23">
        <v>10584.688552212016</v>
      </c>
      <c r="O197" s="51">
        <v>152.59800000000001</v>
      </c>
      <c r="P197" s="59">
        <v>24421.200000000001</v>
      </c>
      <c r="Q197" s="15">
        <v>28322.14</v>
      </c>
      <c r="R197" s="54">
        <v>529.20799999999997</v>
      </c>
      <c r="S197" s="13">
        <v>97.945564059999995</v>
      </c>
      <c r="T197" s="75">
        <v>65059644.331844598</v>
      </c>
      <c r="U197" s="9">
        <v>98.398119690000001</v>
      </c>
      <c r="V197" s="13">
        <v>100.82278839999999</v>
      </c>
      <c r="W197" s="13">
        <v>98.696655871999994</v>
      </c>
      <c r="X197" s="19">
        <v>98.568899999999999</v>
      </c>
      <c r="Y197" s="13">
        <v>102.56496239000001</v>
      </c>
      <c r="Z197" s="13">
        <v>100.0620629</v>
      </c>
      <c r="AA197" s="40">
        <v>324.02300000000002</v>
      </c>
      <c r="AB197" s="77">
        <v>-103.40904672898405</v>
      </c>
      <c r="AC197" s="43">
        <v>9.3000000000000007</v>
      </c>
      <c r="AD197" s="1">
        <v>12.019159605406816</v>
      </c>
      <c r="AE197" s="13">
        <v>87.726672964281946</v>
      </c>
      <c r="AF197" s="79">
        <v>16.018306559999999</v>
      </c>
      <c r="AG197" s="4">
        <v>2.442358</v>
      </c>
      <c r="AH197" s="81">
        <v>43.191212360021403</v>
      </c>
      <c r="AI197" s="13">
        <v>1.3619071931152844</v>
      </c>
      <c r="AJ197" s="1">
        <v>-4.9887805326960777</v>
      </c>
      <c r="AK197" s="8">
        <v>8077.87</v>
      </c>
      <c r="AL197" s="57">
        <v>149.68700000000001</v>
      </c>
      <c r="AM197" s="85">
        <v>56.539191803087803</v>
      </c>
      <c r="AN197" s="85">
        <v>51.550223750607195</v>
      </c>
    </row>
    <row r="198" spans="1:40" ht="14.4" x14ac:dyDescent="0.3">
      <c r="A198" s="1" t="s">
        <v>180</v>
      </c>
      <c r="B198" s="3">
        <f t="shared" si="3"/>
        <v>197</v>
      </c>
      <c r="C198" s="3">
        <v>1</v>
      </c>
      <c r="D198" s="41">
        <v>277.43900000000002</v>
      </c>
      <c r="E198" s="1">
        <v>89548786.944696933</v>
      </c>
      <c r="F198" s="31">
        <v>92.357878577474068</v>
      </c>
      <c r="G198" s="58">
        <v>1683.5036548789726</v>
      </c>
      <c r="H198" s="9">
        <v>35.000034596967922</v>
      </c>
      <c r="I198" s="20">
        <v>1864.4</v>
      </c>
      <c r="J198" s="21">
        <v>81.3</v>
      </c>
      <c r="K198" s="22">
        <v>125.45500000000001</v>
      </c>
      <c r="L198" s="13">
        <v>561.1678849596575</v>
      </c>
      <c r="M198" s="17">
        <v>118.90600000000001</v>
      </c>
      <c r="N198" s="23">
        <v>10621.210322074427</v>
      </c>
      <c r="O198" s="51">
        <v>153.755</v>
      </c>
      <c r="P198" s="59">
        <v>24425.8</v>
      </c>
      <c r="Q198" s="15">
        <v>28340.04</v>
      </c>
      <c r="R198" s="54">
        <v>529.66399999999999</v>
      </c>
      <c r="S198" s="13">
        <v>98.224333650000005</v>
      </c>
      <c r="T198" s="75">
        <v>65140325.443285495</v>
      </c>
      <c r="U198" s="9">
        <v>99.051778319999997</v>
      </c>
      <c r="V198" s="13">
        <v>101.2272892</v>
      </c>
      <c r="W198" s="13">
        <v>98.899486426999999</v>
      </c>
      <c r="X198" s="19">
        <v>99.028199999999998</v>
      </c>
      <c r="Y198" s="13">
        <v>103.55782029</v>
      </c>
      <c r="Z198" s="13">
        <v>100.6207416</v>
      </c>
      <c r="AA198" s="40">
        <v>326.76799999999997</v>
      </c>
      <c r="AB198" s="77">
        <v>-105.44008129205653</v>
      </c>
      <c r="AC198" s="43">
        <v>9.5</v>
      </c>
      <c r="AD198" s="1">
        <v>12.093673852258107</v>
      </c>
      <c r="AE198" s="13">
        <v>88.951962442088487</v>
      </c>
      <c r="AF198" s="79">
        <v>16.084493370000001</v>
      </c>
      <c r="AG198" s="4">
        <v>2.3143319999999998</v>
      </c>
      <c r="AH198" s="81">
        <v>43.436810355577208</v>
      </c>
      <c r="AI198" s="13">
        <v>1.174349310385562</v>
      </c>
      <c r="AJ198" s="1">
        <v>-5.0709366827770079</v>
      </c>
      <c r="AK198" s="8">
        <v>8128.74</v>
      </c>
      <c r="AL198" s="57">
        <v>150.34700000000001</v>
      </c>
      <c r="AM198" s="85">
        <v>56.825854901148425</v>
      </c>
      <c r="AN198" s="85">
        <v>51.754055107736271</v>
      </c>
    </row>
    <row r="199" spans="1:40" ht="14.4" x14ac:dyDescent="0.3">
      <c r="A199" s="1" t="s">
        <v>181</v>
      </c>
      <c r="B199" s="3">
        <f t="shared" si="3"/>
        <v>198</v>
      </c>
      <c r="C199" s="3">
        <v>1</v>
      </c>
      <c r="D199" s="41">
        <v>276.87</v>
      </c>
      <c r="E199" s="1">
        <v>91041622.977934778</v>
      </c>
      <c r="F199" s="31">
        <v>93.130472800105395</v>
      </c>
      <c r="G199" s="58">
        <v>1684.0171346913046</v>
      </c>
      <c r="H199" s="9">
        <v>35.000027286964645</v>
      </c>
      <c r="I199" s="20">
        <v>1899.8</v>
      </c>
      <c r="J199" s="21">
        <v>81.400000000000006</v>
      </c>
      <c r="K199" s="22">
        <v>126</v>
      </c>
      <c r="L199" s="13">
        <v>561.33904489710153</v>
      </c>
      <c r="M199" s="17">
        <v>117.95099999999999</v>
      </c>
      <c r="N199" s="23">
        <v>10657.062159795963</v>
      </c>
      <c r="O199" s="51">
        <v>154.096</v>
      </c>
      <c r="P199" s="59">
        <v>24418.3</v>
      </c>
      <c r="Q199" s="15">
        <v>28451.84</v>
      </c>
      <c r="R199" s="54">
        <v>528.71900000000005</v>
      </c>
      <c r="S199" s="13">
        <v>98.606718020000002</v>
      </c>
      <c r="T199" s="75">
        <v>65213074.510393202</v>
      </c>
      <c r="U199" s="9">
        <v>99.252741209999996</v>
      </c>
      <c r="V199" s="13">
        <v>101.4302091</v>
      </c>
      <c r="W199" s="13">
        <v>99.016658862</v>
      </c>
      <c r="X199" s="19">
        <v>99.380300000000005</v>
      </c>
      <c r="Y199" s="13">
        <v>103.27731746000001</v>
      </c>
      <c r="Z199" s="13">
        <v>100.4472679</v>
      </c>
      <c r="AA199" s="40">
        <v>328.17200000000003</v>
      </c>
      <c r="AB199" s="77">
        <v>-106.55667225542896</v>
      </c>
      <c r="AC199" s="43">
        <v>9.6999999999999993</v>
      </c>
      <c r="AD199" s="1">
        <v>12.148427235028866</v>
      </c>
      <c r="AE199" s="13">
        <v>89.995013308678324</v>
      </c>
      <c r="AF199" s="79">
        <v>16.341553990000001</v>
      </c>
      <c r="AG199" s="4">
        <v>1.999862</v>
      </c>
      <c r="AH199" s="81">
        <v>43.694630835127597</v>
      </c>
      <c r="AI199" s="13">
        <v>0.86849982839564888</v>
      </c>
      <c r="AJ199" s="1">
        <v>-5.111304811599541</v>
      </c>
      <c r="AK199" s="8">
        <v>8157.7</v>
      </c>
      <c r="AL199" s="57">
        <v>151.55099999999999</v>
      </c>
      <c r="AM199" s="85">
        <v>57.079755753598434</v>
      </c>
      <c r="AN199" s="85">
        <v>51.967633947501554</v>
      </c>
    </row>
    <row r="200" spans="1:40" ht="14.4" x14ac:dyDescent="0.3">
      <c r="A200" s="1" t="s">
        <v>182</v>
      </c>
      <c r="B200" s="3">
        <f t="shared" si="3"/>
        <v>199</v>
      </c>
      <c r="C200" s="3">
        <v>1</v>
      </c>
      <c r="D200" s="41">
        <v>276.86799999999999</v>
      </c>
      <c r="E200" s="1">
        <v>92556257.202737823</v>
      </c>
      <c r="F200" s="31">
        <v>93.906360775908695</v>
      </c>
      <c r="G200" s="58">
        <v>1681.2690510112352</v>
      </c>
      <c r="H200" s="9">
        <v>34.999998285775476</v>
      </c>
      <c r="I200" s="20">
        <v>1879.1</v>
      </c>
      <c r="J200" s="21">
        <v>80.5</v>
      </c>
      <c r="K200" s="22">
        <v>126.38</v>
      </c>
      <c r="L200" s="13">
        <v>560.42301700374503</v>
      </c>
      <c r="M200" s="17">
        <v>118.226</v>
      </c>
      <c r="N200" s="23">
        <v>10692.650585046638</v>
      </c>
      <c r="O200" s="51">
        <v>154.86199999999999</v>
      </c>
      <c r="P200" s="59">
        <v>24380.5</v>
      </c>
      <c r="Q200" s="15">
        <v>28493.53</v>
      </c>
      <c r="R200" s="54">
        <v>529.74199999999996</v>
      </c>
      <c r="S200" s="13">
        <v>98.856507660000005</v>
      </c>
      <c r="T200" s="75">
        <v>65275835.809824444</v>
      </c>
      <c r="U200" s="9">
        <v>99.289413859999996</v>
      </c>
      <c r="V200" s="13">
        <v>101.571242</v>
      </c>
      <c r="W200" s="13">
        <v>99.291840738999994</v>
      </c>
      <c r="X200" s="19">
        <v>99.167900000000003</v>
      </c>
      <c r="Y200" s="13">
        <v>103.11233838</v>
      </c>
      <c r="Z200" s="13">
        <v>101.15014170000001</v>
      </c>
      <c r="AA200" s="40">
        <v>327.38</v>
      </c>
      <c r="AB200" s="77">
        <v>-104.63281993632837</v>
      </c>
      <c r="AC200" s="43">
        <v>9.8000000000000007</v>
      </c>
      <c r="AD200" s="1">
        <v>12.24936396484981</v>
      </c>
      <c r="AE200" s="13">
        <v>90.774279099071293</v>
      </c>
      <c r="AF200" s="79">
        <v>16.08934322</v>
      </c>
      <c r="AG200" s="4">
        <v>1.976788</v>
      </c>
      <c r="AH200" s="81">
        <v>43.998260729318233</v>
      </c>
      <c r="AI200" s="13">
        <v>0.42577019824962908</v>
      </c>
      <c r="AJ200" s="1">
        <v>-5.005061013585574</v>
      </c>
      <c r="AK200" s="8">
        <v>8213.33</v>
      </c>
      <c r="AL200" s="57">
        <v>151.95099999999999</v>
      </c>
      <c r="AM200" s="85">
        <v>57.236516640557944</v>
      </c>
      <c r="AN200" s="85">
        <v>52.231564128929975</v>
      </c>
    </row>
    <row r="201" spans="1:40" s="7" customFormat="1" ht="14.4" x14ac:dyDescent="0.3">
      <c r="A201" s="7" t="s">
        <v>183</v>
      </c>
      <c r="B201" s="6">
        <f t="shared" si="3"/>
        <v>200</v>
      </c>
      <c r="C201" s="6">
        <v>1</v>
      </c>
      <c r="D201" s="41">
        <v>277.358</v>
      </c>
      <c r="E201" s="1">
        <v>94078131.221866593</v>
      </c>
      <c r="F201" s="31">
        <v>94.676227462081016</v>
      </c>
      <c r="G201" s="58">
        <v>1675.2973816407871</v>
      </c>
      <c r="H201" s="9">
        <v>34.999940878997393</v>
      </c>
      <c r="I201" s="20">
        <v>1892.5</v>
      </c>
      <c r="J201" s="21">
        <v>80.3</v>
      </c>
      <c r="K201" s="22">
        <v>126.794</v>
      </c>
      <c r="L201" s="13">
        <v>558.43246054692906</v>
      </c>
      <c r="M201" s="17">
        <v>117.831</v>
      </c>
      <c r="N201" s="23">
        <v>10727.712615734537</v>
      </c>
      <c r="O201" s="51">
        <v>154.262</v>
      </c>
      <c r="P201" s="59">
        <v>24354.9</v>
      </c>
      <c r="Q201" s="15">
        <v>28641.99</v>
      </c>
      <c r="R201" s="54">
        <v>529.40800000000002</v>
      </c>
      <c r="S201" s="13">
        <v>98.947913299999996</v>
      </c>
      <c r="T201" s="75">
        <v>65333228.262549631</v>
      </c>
      <c r="U201" s="9">
        <v>99.426051909999998</v>
      </c>
      <c r="V201" s="13">
        <v>101.5158778</v>
      </c>
      <c r="W201" s="13">
        <v>99.415453791999994</v>
      </c>
      <c r="X201" s="19">
        <v>99.355999999999995</v>
      </c>
      <c r="Y201" s="13">
        <v>103.38481889000001</v>
      </c>
      <c r="Z201" s="13">
        <v>101.34221549999999</v>
      </c>
      <c r="AA201" s="40">
        <v>322.56</v>
      </c>
      <c r="AB201" s="77">
        <v>-99.429522547049643</v>
      </c>
      <c r="AC201" s="43">
        <v>10.199999999999999</v>
      </c>
      <c r="AD201" s="1">
        <v>12.566410368379531</v>
      </c>
      <c r="AE201" s="13">
        <v>91.17983968374287</v>
      </c>
      <c r="AF201" s="79">
        <v>14.501073079999999</v>
      </c>
      <c r="AG201" s="4">
        <v>1.53241</v>
      </c>
      <c r="AH201" s="81">
        <v>44.336445767024763</v>
      </c>
      <c r="AI201" s="13">
        <v>0.19533333333333336</v>
      </c>
      <c r="AJ201" s="1">
        <v>-4.7400068392983625</v>
      </c>
      <c r="AK201" s="8">
        <v>8239.01</v>
      </c>
      <c r="AL201" s="57">
        <v>151.39400000000001</v>
      </c>
      <c r="AM201" s="85">
        <v>57.280503916866444</v>
      </c>
      <c r="AN201" s="85">
        <v>52.542044821366154</v>
      </c>
    </row>
    <row r="202" spans="1:40" ht="14.4" x14ac:dyDescent="0.3">
      <c r="A202" s="1" t="s">
        <v>184</v>
      </c>
      <c r="B202" s="3">
        <f t="shared" si="3"/>
        <v>201</v>
      </c>
      <c r="C202" s="3">
        <v>1</v>
      </c>
      <c r="D202" s="41">
        <v>277.755</v>
      </c>
      <c r="E202" s="1">
        <v>95603008.401346713</v>
      </c>
      <c r="F202" s="31">
        <v>95.438920593935123</v>
      </c>
      <c r="G202" s="58">
        <v>1668.445088324941</v>
      </c>
      <c r="H202" s="9">
        <v>35</v>
      </c>
      <c r="I202" s="20">
        <v>1929.3</v>
      </c>
      <c r="J202" s="21">
        <v>80.900000000000006</v>
      </c>
      <c r="K202" s="22">
        <v>127.20099999999999</v>
      </c>
      <c r="L202" s="13">
        <v>556.14836277498034</v>
      </c>
      <c r="M202" s="17">
        <v>116.76600000000001</v>
      </c>
      <c r="N202" s="23">
        <v>10761.765991467099</v>
      </c>
      <c r="O202" s="51">
        <v>154.42400000000001</v>
      </c>
      <c r="P202" s="59">
        <v>24356.3</v>
      </c>
      <c r="Q202" s="15">
        <v>28522.34</v>
      </c>
      <c r="R202" s="54">
        <v>529.21900000000005</v>
      </c>
      <c r="S202" s="13">
        <v>99.283579380000006</v>
      </c>
      <c r="T202" s="75">
        <v>65398009.991490006</v>
      </c>
      <c r="U202" s="9">
        <v>99.832817489999996</v>
      </c>
      <c r="V202" s="13">
        <v>101.77664710000001</v>
      </c>
      <c r="W202" s="13">
        <v>99.542269305999994</v>
      </c>
      <c r="X202" s="19">
        <v>99.542299999999997</v>
      </c>
      <c r="Y202" s="13">
        <v>102.92447326</v>
      </c>
      <c r="Z202" s="13">
        <v>101.304141</v>
      </c>
      <c r="AA202" s="40">
        <v>325.03199999999998</v>
      </c>
      <c r="AB202" s="77">
        <v>-92.881340018374573</v>
      </c>
      <c r="AC202" s="43">
        <v>10.3</v>
      </c>
      <c r="AD202" s="1">
        <v>12.556924787029141</v>
      </c>
      <c r="AE202" s="24">
        <v>92.100000000000009</v>
      </c>
      <c r="AF202" s="79">
        <v>14.75386608</v>
      </c>
      <c r="AG202" s="4">
        <v>1.061261</v>
      </c>
      <c r="AH202" s="81">
        <v>44.652589347096018</v>
      </c>
      <c r="AI202" s="13">
        <v>0.21166666666666667</v>
      </c>
      <c r="AJ202" s="1">
        <v>-4.4102992079388006</v>
      </c>
      <c r="AK202" s="8">
        <v>8259.0400000000009</v>
      </c>
      <c r="AL202" s="57">
        <v>151.40199999999999</v>
      </c>
      <c r="AM202" s="85">
        <v>57.256825378189106</v>
      </c>
      <c r="AN202" s="85">
        <v>52.849085287118903</v>
      </c>
    </row>
    <row r="203" spans="1:40" ht="14.4" x14ac:dyDescent="0.3">
      <c r="A203" s="1" t="s">
        <v>185</v>
      </c>
      <c r="B203" s="3">
        <f t="shared" si="3"/>
        <v>202</v>
      </c>
      <c r="C203" s="3">
        <v>1</v>
      </c>
      <c r="D203" s="41">
        <v>278.47500000000002</v>
      </c>
      <c r="E203" s="1">
        <v>97161778.859960288</v>
      </c>
      <c r="F203" s="31">
        <v>96.211331352705571</v>
      </c>
      <c r="G203" s="58">
        <v>1663.0888472844049</v>
      </c>
      <c r="H203" s="9">
        <v>35</v>
      </c>
      <c r="I203" s="20">
        <v>1971</v>
      </c>
      <c r="J203" s="21">
        <v>80.400000000000006</v>
      </c>
      <c r="K203" s="22">
        <v>127.93700000000001</v>
      </c>
      <c r="L203" s="13">
        <v>554.36294909480159</v>
      </c>
      <c r="M203" s="17">
        <v>117.277</v>
      </c>
      <c r="N203" s="23">
        <v>10795.105255489514</v>
      </c>
      <c r="O203" s="51">
        <v>157.65299999999999</v>
      </c>
      <c r="P203" s="59">
        <v>24329.200000000001</v>
      </c>
      <c r="Q203" s="15">
        <v>28642.46</v>
      </c>
      <c r="R203" s="54">
        <v>532.84400000000005</v>
      </c>
      <c r="S203" s="13">
        <v>99.434881919999995</v>
      </c>
      <c r="T203" s="75">
        <v>65484692.013602123</v>
      </c>
      <c r="U203" s="9">
        <v>99.790643979999999</v>
      </c>
      <c r="V203" s="13">
        <v>101.9551529</v>
      </c>
      <c r="W203" s="13">
        <v>99.648886837999996</v>
      </c>
      <c r="X203" s="19">
        <v>99.459199999999996</v>
      </c>
      <c r="Y203" s="13">
        <v>101.71174255</v>
      </c>
      <c r="Z203" s="13">
        <v>100.6658132</v>
      </c>
      <c r="AA203" s="40">
        <v>324.815</v>
      </c>
      <c r="AB203" s="77">
        <v>-86.971445355385171</v>
      </c>
      <c r="AC203" s="43">
        <v>10.5</v>
      </c>
      <c r="AD203" s="1">
        <v>12.624765514337124</v>
      </c>
      <c r="AE203" s="24">
        <v>93.7</v>
      </c>
      <c r="AF203" s="79">
        <v>14.446705339999999</v>
      </c>
      <c r="AG203" s="4">
        <v>0.80653330000000001</v>
      </c>
      <c r="AH203" s="81">
        <v>44.894687739012852</v>
      </c>
      <c r="AI203" s="13">
        <v>0.20666666666666667</v>
      </c>
      <c r="AJ203" s="1">
        <v>-4.1122489464774681</v>
      </c>
      <c r="AK203" s="8">
        <v>8305.5499999999993</v>
      </c>
      <c r="AL203" s="57">
        <v>155.22300000000001</v>
      </c>
      <c r="AM203" s="85">
        <v>57.216448794575449</v>
      </c>
      <c r="AN203" s="85">
        <v>53.106400595960032</v>
      </c>
    </row>
    <row r="204" spans="1:40" ht="14.4" x14ac:dyDescent="0.3">
      <c r="A204" s="1" t="s">
        <v>186</v>
      </c>
      <c r="B204" s="3">
        <f t="shared" si="3"/>
        <v>203</v>
      </c>
      <c r="C204" s="3">
        <v>1</v>
      </c>
      <c r="D204" s="41">
        <v>278.35399999999998</v>
      </c>
      <c r="E204" s="1">
        <v>98802032.349659592</v>
      </c>
      <c r="F204" s="31">
        <v>97.01829511715296</v>
      </c>
      <c r="G204" s="58">
        <v>1661.3605876488332</v>
      </c>
      <c r="H204" s="9">
        <v>35</v>
      </c>
      <c r="I204" s="20">
        <v>1959.4</v>
      </c>
      <c r="J204" s="21">
        <v>80.2</v>
      </c>
      <c r="K204" s="22">
        <v>128.27600000000001</v>
      </c>
      <c r="L204" s="13">
        <v>553.7868625496111</v>
      </c>
      <c r="M204" s="17">
        <v>117.35</v>
      </c>
      <c r="N204" s="23">
        <v>10828.375590656997</v>
      </c>
      <c r="O204" s="51">
        <v>158.827</v>
      </c>
      <c r="P204" s="59">
        <v>24368.7</v>
      </c>
      <c r="Q204" s="15">
        <v>28689.52</v>
      </c>
      <c r="R204" s="54">
        <v>532.83699999999999</v>
      </c>
      <c r="S204" s="13">
        <v>99.477017480000001</v>
      </c>
      <c r="T204" s="75">
        <v>65607845.141829669</v>
      </c>
      <c r="U204" s="9">
        <v>100.0007179</v>
      </c>
      <c r="V204" s="13">
        <v>102.3265308</v>
      </c>
      <c r="W204" s="13">
        <v>99.791112947000002</v>
      </c>
      <c r="X204" s="19">
        <v>99.462699999999998</v>
      </c>
      <c r="Y204" s="13">
        <v>101.75748471</v>
      </c>
      <c r="Z204" s="13">
        <v>100.5061951</v>
      </c>
      <c r="AA204" s="40">
        <v>324.22199999999998</v>
      </c>
      <c r="AB204" s="77">
        <v>-83.481026144113187</v>
      </c>
      <c r="AC204" s="43">
        <v>10.3</v>
      </c>
      <c r="AD204" s="1">
        <v>12.658824092579072</v>
      </c>
      <c r="AE204" s="24">
        <v>92.9</v>
      </c>
      <c r="AF204" s="79">
        <v>14.06815308</v>
      </c>
      <c r="AG204" s="4">
        <v>0.93884029999999996</v>
      </c>
      <c r="AH204" s="81">
        <v>45.015815099833816</v>
      </c>
      <c r="AI204" s="13">
        <v>0.22333333333333336</v>
      </c>
      <c r="AJ204" s="1">
        <v>-3.9321984098795482</v>
      </c>
      <c r="AK204" s="8">
        <v>8328.1</v>
      </c>
      <c r="AL204" s="57">
        <v>154.715</v>
      </c>
      <c r="AM204" s="85">
        <v>57.205494594889117</v>
      </c>
      <c r="AN204" s="85">
        <v>53.272935099743584</v>
      </c>
    </row>
    <row r="205" spans="1:40" ht="14.4" x14ac:dyDescent="0.3">
      <c r="A205" s="1" t="s">
        <v>187</v>
      </c>
      <c r="B205" s="3">
        <f t="shared" si="3"/>
        <v>204</v>
      </c>
      <c r="C205" s="3">
        <v>1</v>
      </c>
      <c r="D205" s="41">
        <v>280.46300000000002</v>
      </c>
      <c r="E205" s="1">
        <v>100519286.242698</v>
      </c>
      <c r="F205" s="31">
        <v>97.857670664488353</v>
      </c>
      <c r="G205" s="58">
        <v>1663.1922052628354</v>
      </c>
      <c r="H205" s="9">
        <v>35</v>
      </c>
      <c r="I205" s="20">
        <v>1977.7</v>
      </c>
      <c r="J205" s="21">
        <v>80.400000000000006</v>
      </c>
      <c r="K205" s="22">
        <v>128.64100000000002</v>
      </c>
      <c r="L205" s="13">
        <v>554.39740175427846</v>
      </c>
      <c r="M205" s="17">
        <v>118.087</v>
      </c>
      <c r="N205" s="23">
        <v>10861.477480195486</v>
      </c>
      <c r="O205" s="51">
        <v>161.31200000000001</v>
      </c>
      <c r="P205" s="59">
        <v>24436.799999999999</v>
      </c>
      <c r="Q205" s="15">
        <v>28645.78</v>
      </c>
      <c r="R205" s="54">
        <v>535.30700000000002</v>
      </c>
      <c r="S205" s="13">
        <v>99.500270779999994</v>
      </c>
      <c r="T205" s="75">
        <v>65763981.679127753</v>
      </c>
      <c r="U205" s="9">
        <v>99.956131589999998</v>
      </c>
      <c r="V205" s="13">
        <v>102.2581595</v>
      </c>
      <c r="W205" s="13">
        <v>99.864861715999993</v>
      </c>
      <c r="X205" s="19">
        <v>99.619100000000003</v>
      </c>
      <c r="Y205" s="13">
        <v>101.3513262</v>
      </c>
      <c r="Z205" s="13">
        <v>100.2271959</v>
      </c>
      <c r="AA205" s="40">
        <v>324.08999999999997</v>
      </c>
      <c r="AB205" s="77">
        <v>-82.81003767117258</v>
      </c>
      <c r="AC205" s="43">
        <v>10.1</v>
      </c>
      <c r="AD205" s="1">
        <v>12.671622015908776</v>
      </c>
      <c r="AE205" s="24">
        <v>93.4</v>
      </c>
      <c r="AF205" s="79">
        <v>13.523767339999999</v>
      </c>
      <c r="AG205" s="4">
        <v>0.6502038</v>
      </c>
      <c r="AH205" s="81">
        <v>45.009152839503216</v>
      </c>
      <c r="AI205" s="13">
        <v>0.24133333333333332</v>
      </c>
      <c r="AJ205" s="1">
        <v>-3.8890289620098648</v>
      </c>
      <c r="AK205" s="8">
        <v>8343.73</v>
      </c>
      <c r="AL205" s="57">
        <v>156.672</v>
      </c>
      <c r="AM205" s="85">
        <v>57.232940202093509</v>
      </c>
      <c r="AN205" s="85">
        <v>53.339596109210106</v>
      </c>
    </row>
    <row r="206" spans="1:40" ht="14.4" x14ac:dyDescent="0.3">
      <c r="A206" s="1" t="s">
        <v>188</v>
      </c>
      <c r="B206" s="3">
        <f t="shared" si="3"/>
        <v>205</v>
      </c>
      <c r="C206" s="3">
        <v>1</v>
      </c>
      <c r="D206" s="41">
        <v>278.904</v>
      </c>
      <c r="E206" s="1">
        <v>102268951.8567287</v>
      </c>
      <c r="F206" s="31">
        <v>98.706662302131647</v>
      </c>
      <c r="G206" s="58">
        <v>1665.9470377090452</v>
      </c>
      <c r="H206" s="9">
        <v>35</v>
      </c>
      <c r="I206" s="20">
        <v>2020.3</v>
      </c>
      <c r="J206" s="21">
        <v>80.7</v>
      </c>
      <c r="K206" s="22">
        <v>129.03199999999998</v>
      </c>
      <c r="L206" s="13">
        <v>555.31567923634839</v>
      </c>
      <c r="M206" s="17">
        <v>117.541</v>
      </c>
      <c r="N206" s="23">
        <v>10894.139432933667</v>
      </c>
      <c r="O206" s="51">
        <v>162.66300000000001</v>
      </c>
      <c r="P206" s="59">
        <v>24447.4</v>
      </c>
      <c r="Q206" s="15">
        <v>29370.080000000002</v>
      </c>
      <c r="R206" s="54">
        <v>535.71900000000005</v>
      </c>
      <c r="S206" s="13">
        <v>99.862104479999999</v>
      </c>
      <c r="T206" s="75">
        <v>65929782.71865692</v>
      </c>
      <c r="U206" s="9">
        <v>100.1914939</v>
      </c>
      <c r="V206" s="13">
        <v>102.9304195</v>
      </c>
      <c r="W206" s="13">
        <v>99.945036654999996</v>
      </c>
      <c r="X206" s="19">
        <v>100.1343</v>
      </c>
      <c r="Y206" s="13">
        <v>100.7373589</v>
      </c>
      <c r="Z206" s="13">
        <v>99.994300980000006</v>
      </c>
      <c r="AA206" s="40">
        <v>327.07799999999997</v>
      </c>
      <c r="AB206" s="77">
        <v>-83.679259245727778</v>
      </c>
      <c r="AC206" s="43">
        <v>10.1</v>
      </c>
      <c r="AD206" s="1">
        <v>12.742043690068392</v>
      </c>
      <c r="AE206" s="24">
        <v>95</v>
      </c>
      <c r="AF206" s="79">
        <v>14.57893451</v>
      </c>
      <c r="AG206" s="4">
        <v>0.72700350000000002</v>
      </c>
      <c r="AH206" s="81">
        <v>44.920877662225593</v>
      </c>
      <c r="AI206" s="13">
        <v>0.29799999999999999</v>
      </c>
      <c r="AJ206" s="1">
        <v>-3.9197895275214236</v>
      </c>
      <c r="AK206" s="8">
        <v>8342.1</v>
      </c>
      <c r="AL206" s="57">
        <v>157.976</v>
      </c>
      <c r="AM206" s="85">
        <v>57.266712181825319</v>
      </c>
      <c r="AN206" s="85">
        <v>53.340102440738562</v>
      </c>
    </row>
    <row r="207" spans="1:40" ht="14.4" x14ac:dyDescent="0.3">
      <c r="A207" s="1" t="s">
        <v>189</v>
      </c>
      <c r="B207" s="3">
        <f t="shared" si="3"/>
        <v>206</v>
      </c>
      <c r="C207" s="3">
        <v>1</v>
      </c>
      <c r="D207" s="41">
        <v>280.363</v>
      </c>
      <c r="E207" s="1">
        <v>104042011.505604</v>
      </c>
      <c r="F207" s="31">
        <v>99.559796577603237</v>
      </c>
      <c r="G207" s="58">
        <v>1666.8436188635833</v>
      </c>
      <c r="H207" s="9">
        <v>35</v>
      </c>
      <c r="I207" s="20">
        <v>2038.6</v>
      </c>
      <c r="J207" s="21">
        <v>80.5</v>
      </c>
      <c r="K207" s="22">
        <v>129.43299999999999</v>
      </c>
      <c r="L207" s="13">
        <v>555.61453962119447</v>
      </c>
      <c r="M207" s="17">
        <v>117.446</v>
      </c>
      <c r="N207" s="23">
        <v>10926.452355737727</v>
      </c>
      <c r="O207" s="51">
        <v>164.642</v>
      </c>
      <c r="P207" s="59">
        <v>24455.599999999999</v>
      </c>
      <c r="Q207" s="15">
        <v>29383.74</v>
      </c>
      <c r="R207" s="54">
        <v>536.61300000000006</v>
      </c>
      <c r="S207" s="13">
        <v>99.849600240000001</v>
      </c>
      <c r="T207" s="75">
        <v>66084050.930220716</v>
      </c>
      <c r="U207" s="9">
        <v>100</v>
      </c>
      <c r="V207" s="13">
        <v>102.98324719999999</v>
      </c>
      <c r="W207" s="13">
        <v>99.954420795999994</v>
      </c>
      <c r="X207" s="19">
        <v>99.857699999999994</v>
      </c>
      <c r="Y207" s="13">
        <v>100.06329846</v>
      </c>
      <c r="Z207" s="13">
        <v>99.76462549</v>
      </c>
      <c r="AA207" s="40">
        <v>328.15899999999999</v>
      </c>
      <c r="AB207" s="77">
        <v>-84.661063916625864</v>
      </c>
      <c r="AC207" s="43">
        <v>10.199999999999999</v>
      </c>
      <c r="AD207" s="1">
        <v>12.780047665275443</v>
      </c>
      <c r="AE207" s="24">
        <v>95.6</v>
      </c>
      <c r="AF207" s="79">
        <v>14.54817998</v>
      </c>
      <c r="AG207" s="4">
        <v>0.62935189999999996</v>
      </c>
      <c r="AH207" s="81">
        <v>44.801162306472001</v>
      </c>
      <c r="AI207" s="13">
        <v>0.29866666666666669</v>
      </c>
      <c r="AJ207" s="1">
        <v>-3.9532211255638567</v>
      </c>
      <c r="AK207" s="57">
        <v>8363.09</v>
      </c>
      <c r="AL207" s="57">
        <v>157.953</v>
      </c>
      <c r="AM207" s="85">
        <v>57.272171477719034</v>
      </c>
      <c r="AN207" s="85">
        <v>53.313094765851709</v>
      </c>
    </row>
    <row r="208" spans="1:40" ht="14.4" x14ac:dyDescent="0.3">
      <c r="A208" s="1" t="s">
        <v>190</v>
      </c>
      <c r="B208" s="3">
        <f t="shared" si="3"/>
        <v>207</v>
      </c>
      <c r="C208" s="3">
        <v>1</v>
      </c>
      <c r="D208" s="41">
        <v>281.822</v>
      </c>
      <c r="E208" s="1">
        <v>105850330.04905769</v>
      </c>
      <c r="F208" s="31">
        <v>100.42154577799106</v>
      </c>
      <c r="G208" s="58">
        <v>1663.3516623514399</v>
      </c>
      <c r="H208" s="9">
        <v>35</v>
      </c>
      <c r="I208" s="20">
        <v>2043.7</v>
      </c>
      <c r="J208" s="21">
        <v>81.900000000000006</v>
      </c>
      <c r="K208" s="22">
        <v>129.86500000000001</v>
      </c>
      <c r="L208" s="13">
        <v>554.45055411714668</v>
      </c>
      <c r="M208" s="17">
        <v>117.474</v>
      </c>
      <c r="N208" s="23">
        <v>10958.858579759737</v>
      </c>
      <c r="O208" s="51">
        <v>166.298</v>
      </c>
      <c r="P208" s="59">
        <v>24427.5</v>
      </c>
      <c r="Q208" s="15">
        <v>29377.95</v>
      </c>
      <c r="R208" s="54">
        <v>539.16800000000001</v>
      </c>
      <c r="S208" s="13">
        <v>99.913926950000004</v>
      </c>
      <c r="T208" s="75">
        <v>66208514.7985714</v>
      </c>
      <c r="U208" s="9">
        <v>99.914171920000001</v>
      </c>
      <c r="V208" s="13">
        <v>103.1461973</v>
      </c>
      <c r="W208" s="13">
        <v>100.044682408</v>
      </c>
      <c r="X208" s="19">
        <v>100.0749</v>
      </c>
      <c r="Y208" s="13">
        <v>100.17544175</v>
      </c>
      <c r="Z208" s="13">
        <v>99.953138769999995</v>
      </c>
      <c r="AA208" s="40">
        <v>330.15199999999999</v>
      </c>
      <c r="AB208" s="77">
        <v>-84.452686874303353</v>
      </c>
      <c r="AC208" s="43">
        <v>10.3</v>
      </c>
      <c r="AD208" s="1">
        <v>12.75156705590692</v>
      </c>
      <c r="AE208" s="24">
        <v>95.399999999999991</v>
      </c>
      <c r="AF208" s="79">
        <v>14.670562800000001</v>
      </c>
      <c r="AG208" s="4">
        <v>0.39813979999999999</v>
      </c>
      <c r="AH208" s="81">
        <v>44.694865628773861</v>
      </c>
      <c r="AI208" s="13">
        <v>0.16446666666666668</v>
      </c>
      <c r="AJ208" s="1">
        <v>-3.9241277518219242</v>
      </c>
      <c r="AK208" s="57">
        <v>8385.0300000000007</v>
      </c>
      <c r="AL208" s="57">
        <v>159.559</v>
      </c>
      <c r="AM208" s="85">
        <v>57.21702790698405</v>
      </c>
      <c r="AN208" s="85">
        <v>53.293355325249166</v>
      </c>
    </row>
    <row r="209" spans="1:40" ht="14.4" x14ac:dyDescent="0.3">
      <c r="A209" s="1" t="s">
        <v>191</v>
      </c>
      <c r="B209" s="3">
        <f t="shared" si="3"/>
        <v>208</v>
      </c>
      <c r="C209" s="3">
        <v>1</v>
      </c>
      <c r="D209" s="41">
        <v>282.61099999999999</v>
      </c>
      <c r="E209" s="1">
        <v>107667538.07658975</v>
      </c>
      <c r="F209" s="31">
        <v>101.2790944855559</v>
      </c>
      <c r="G209" s="58">
        <v>1655.9635255789958</v>
      </c>
      <c r="H209" s="9">
        <v>35</v>
      </c>
      <c r="I209" s="20">
        <v>2039.9</v>
      </c>
      <c r="J209" s="21">
        <v>80.8</v>
      </c>
      <c r="K209" s="22">
        <v>130.416</v>
      </c>
      <c r="L209" s="13">
        <v>551.98784185966531</v>
      </c>
      <c r="M209" s="17">
        <v>117.08199999999999</v>
      </c>
      <c r="N209" s="23">
        <v>10991.440846663219</v>
      </c>
      <c r="O209" s="51">
        <v>169.571</v>
      </c>
      <c r="P209" s="59">
        <v>24452.1</v>
      </c>
      <c r="Q209" s="15">
        <v>29478.83</v>
      </c>
      <c r="R209" s="54">
        <v>539.70500000000004</v>
      </c>
      <c r="S209" s="13">
        <v>100.3598202</v>
      </c>
      <c r="T209" s="75">
        <v>66296263.089153931</v>
      </c>
      <c r="U209" s="9">
        <v>99.906577110000001</v>
      </c>
      <c r="V209" s="13">
        <v>103.0716524</v>
      </c>
      <c r="W209" s="13">
        <v>100.059080795</v>
      </c>
      <c r="X209" s="19">
        <v>99.921400000000006</v>
      </c>
      <c r="Y209" s="13">
        <v>99.072733400000004</v>
      </c>
      <c r="Z209" s="13">
        <v>100.2748587</v>
      </c>
      <c r="AA209" s="40">
        <v>329.88299999999998</v>
      </c>
      <c r="AB209" s="77">
        <v>-82.810463685170632</v>
      </c>
      <c r="AC209" s="43">
        <v>10.5</v>
      </c>
      <c r="AD209" s="1">
        <v>12.765730188116978</v>
      </c>
      <c r="AE209" s="24">
        <v>94.899999999999991</v>
      </c>
      <c r="AF209" s="79">
        <v>14.417426989999999</v>
      </c>
      <c r="AG209" s="4">
        <v>0.27781499999999998</v>
      </c>
      <c r="AH209" s="81">
        <v>44.621351609670633</v>
      </c>
      <c r="AI209" s="13">
        <v>8.1466666666666673E-2</v>
      </c>
      <c r="AJ209" s="1">
        <v>-3.8221912849538358</v>
      </c>
      <c r="AK209" s="57">
        <v>8406.5300000000007</v>
      </c>
      <c r="AL209" s="57">
        <v>162.80600000000001</v>
      </c>
      <c r="AM209" s="85">
        <v>57.100288014783096</v>
      </c>
      <c r="AN209" s="85">
        <v>53.289941074404197</v>
      </c>
    </row>
    <row r="210" spans="1:40" ht="14.4" x14ac:dyDescent="0.3">
      <c r="A210" s="1" t="s">
        <v>192</v>
      </c>
      <c r="B210" s="3">
        <f t="shared" si="3"/>
        <v>209</v>
      </c>
      <c r="C210" s="3">
        <v>1</v>
      </c>
      <c r="D210" s="41">
        <v>283.90899999999999</v>
      </c>
      <c r="E210" s="1">
        <v>109458156.75692171</v>
      </c>
      <c r="F210" s="31">
        <v>102.11683612123504</v>
      </c>
      <c r="G210" s="58">
        <v>1648.5267602624212</v>
      </c>
      <c r="H210" s="9">
        <v>35</v>
      </c>
      <c r="I210" s="20">
        <v>2092.1</v>
      </c>
      <c r="J210" s="21">
        <v>80.8</v>
      </c>
      <c r="K210" s="22">
        <v>130.602</v>
      </c>
      <c r="L210" s="13">
        <v>549.50892008747371</v>
      </c>
      <c r="M210" s="17">
        <v>118.139</v>
      </c>
      <c r="N210" s="23">
        <v>11023.746425252248</v>
      </c>
      <c r="O210" s="51">
        <v>172.98500000000001</v>
      </c>
      <c r="P210" s="59">
        <v>24440.2</v>
      </c>
      <c r="Q210" s="15">
        <v>29400.76</v>
      </c>
      <c r="R210" s="54">
        <v>542.16200000000003</v>
      </c>
      <c r="S210" s="13">
        <v>100.8178673</v>
      </c>
      <c r="T210" s="75">
        <v>66356654.487228729</v>
      </c>
      <c r="U210" s="9">
        <v>99.966548000000003</v>
      </c>
      <c r="V210" s="13">
        <v>103.2560696</v>
      </c>
      <c r="W210" s="13">
        <v>99.974725813000006</v>
      </c>
      <c r="X210" s="19">
        <v>99.647000000000006</v>
      </c>
      <c r="Y210" s="13">
        <v>97.688513119999996</v>
      </c>
      <c r="Z210" s="13">
        <v>100.3248564</v>
      </c>
      <c r="AA210" s="40">
        <v>330.774</v>
      </c>
      <c r="AB210" s="77">
        <v>-80.673215152867513</v>
      </c>
      <c r="AC210" s="43">
        <v>10.3</v>
      </c>
      <c r="AD210" s="1">
        <v>12.79674050914333</v>
      </c>
      <c r="AE210" s="24">
        <v>96.7</v>
      </c>
      <c r="AF210" s="79">
        <v>14.172951940000001</v>
      </c>
      <c r="AG210" s="4">
        <v>-0.2405854</v>
      </c>
      <c r="AH210" s="81">
        <v>44.570187657915184</v>
      </c>
      <c r="AI210" s="13">
        <v>4.6066666666666665E-2</v>
      </c>
      <c r="AJ210" s="1">
        <v>-3.6968171489387864</v>
      </c>
      <c r="AK210" s="57">
        <v>8440.5499999999993</v>
      </c>
      <c r="AL210" s="57">
        <v>165.053</v>
      </c>
      <c r="AM210" s="85">
        <v>56.956629141085585</v>
      </c>
      <c r="AN210" s="85">
        <v>53.284174331101731</v>
      </c>
    </row>
    <row r="211" spans="1:40" ht="14.4" x14ac:dyDescent="0.3">
      <c r="A211" s="1" t="s">
        <v>193</v>
      </c>
      <c r="B211" s="3">
        <f t="shared" si="3"/>
        <v>210</v>
      </c>
      <c r="C211" s="3">
        <v>1</v>
      </c>
      <c r="D211" s="41">
        <v>284.61099999999999</v>
      </c>
      <c r="E211" s="1">
        <v>111206947.32594819</v>
      </c>
      <c r="F211" s="31">
        <v>102.92892937729216</v>
      </c>
      <c r="G211" s="58">
        <v>1645.0745718672176</v>
      </c>
      <c r="H211" s="9">
        <v>35</v>
      </c>
      <c r="I211" s="20">
        <v>2108.6999999999998</v>
      </c>
      <c r="J211" s="21">
        <v>82.3</v>
      </c>
      <c r="K211" s="22">
        <v>130.67400000000001</v>
      </c>
      <c r="L211" s="13">
        <v>548.35819062240591</v>
      </c>
      <c r="M211" s="17">
        <v>117.215</v>
      </c>
      <c r="N211" s="23">
        <v>11056.028664011488</v>
      </c>
      <c r="O211" s="51">
        <v>172.32300000000001</v>
      </c>
      <c r="P211" s="59">
        <v>24497.200000000001</v>
      </c>
      <c r="Q211" s="15">
        <v>29484.58</v>
      </c>
      <c r="R211" s="54">
        <v>541.87699999999995</v>
      </c>
      <c r="S211" s="13">
        <v>100.9747832</v>
      </c>
      <c r="T211" s="75">
        <v>66401776.792899244</v>
      </c>
      <c r="U211" s="9">
        <v>100.4036182</v>
      </c>
      <c r="V211" s="13">
        <v>103.064289</v>
      </c>
      <c r="W211" s="13">
        <v>100.052013217</v>
      </c>
      <c r="X211" s="19">
        <v>99.673900000000003</v>
      </c>
      <c r="Y211" s="13">
        <v>99.073709559999998</v>
      </c>
      <c r="Z211" s="13">
        <v>101.50489039999999</v>
      </c>
      <c r="AA211" s="40">
        <v>331.5</v>
      </c>
      <c r="AB211" s="77">
        <v>-79.067339822807028</v>
      </c>
      <c r="AC211" s="43">
        <v>10.5</v>
      </c>
      <c r="AD211" s="1">
        <v>12.808015522954031</v>
      </c>
      <c r="AE211" s="24">
        <v>97</v>
      </c>
      <c r="AF211" s="79">
        <v>13.77847794</v>
      </c>
      <c r="AG211" s="4">
        <v>0.2129075</v>
      </c>
      <c r="AH211" s="81">
        <v>44.527151069002592</v>
      </c>
      <c r="AI211" s="13">
        <v>-6.4333333333333334E-3</v>
      </c>
      <c r="AJ211" s="1">
        <v>-3.5996622807208696</v>
      </c>
      <c r="AK211" s="57">
        <v>8473.61</v>
      </c>
      <c r="AL211" s="57">
        <v>166.56200000000001</v>
      </c>
      <c r="AM211" s="85">
        <v>56.822672523537712</v>
      </c>
      <c r="AN211" s="85">
        <v>53.254972746963496</v>
      </c>
    </row>
    <row r="212" spans="1:40" ht="14.4" x14ac:dyDescent="0.3">
      <c r="A212" s="1" t="s">
        <v>194</v>
      </c>
      <c r="B212" s="3">
        <f t="shared" si="3"/>
        <v>211</v>
      </c>
      <c r="C212" s="3">
        <v>1</v>
      </c>
      <c r="D212" s="41">
        <v>285.59800000000001</v>
      </c>
      <c r="E212" s="1">
        <v>112920665.3479016</v>
      </c>
      <c r="F212" s="31">
        <v>103.71954081744067</v>
      </c>
      <c r="G212" s="58">
        <v>1649.2747969755244</v>
      </c>
      <c r="H212" s="9">
        <v>35</v>
      </c>
      <c r="I212" s="20">
        <v>2107.1</v>
      </c>
      <c r="J212" s="21">
        <v>82</v>
      </c>
      <c r="K212" s="22">
        <v>131.059</v>
      </c>
      <c r="L212" s="13">
        <v>549.75826565850809</v>
      </c>
      <c r="M212" s="17">
        <v>118.60599999999999</v>
      </c>
      <c r="N212" s="23">
        <v>11088.913461617592</v>
      </c>
      <c r="O212" s="51">
        <v>176.09200000000001</v>
      </c>
      <c r="P212" s="59">
        <v>24514.9</v>
      </c>
      <c r="Q212" s="15">
        <v>29567.77</v>
      </c>
      <c r="R212" s="54">
        <v>544.18399999999997</v>
      </c>
      <c r="S212" s="13">
        <v>101.2722665</v>
      </c>
      <c r="T212" s="75">
        <v>66443386.264179818</v>
      </c>
      <c r="U212" s="9">
        <v>100.3645188</v>
      </c>
      <c r="V212" s="13">
        <v>103.5595129</v>
      </c>
      <c r="W212" s="13">
        <v>99.881733557000004</v>
      </c>
      <c r="X212" s="19">
        <v>99.663499999999999</v>
      </c>
      <c r="Y212" s="13">
        <v>97.5305903</v>
      </c>
      <c r="Z212" s="13">
        <v>100.9120794</v>
      </c>
      <c r="AA212" s="40">
        <v>333.12200000000001</v>
      </c>
      <c r="AB212" s="77">
        <v>-78.910336118419309</v>
      </c>
      <c r="AC212" s="43">
        <v>10.3</v>
      </c>
      <c r="AD212" s="1">
        <v>12.818758192416031</v>
      </c>
      <c r="AE212" s="24">
        <v>96.399999999999991</v>
      </c>
      <c r="AF212" s="79">
        <v>13.958695199999999</v>
      </c>
      <c r="AG212" s="4">
        <v>8.3311120000000002E-2</v>
      </c>
      <c r="AH212" s="81">
        <v>44.479475003651693</v>
      </c>
      <c r="AI212" s="13">
        <v>-2.7700000000000002E-2</v>
      </c>
      <c r="AJ212" s="1">
        <v>-3.5772061643693052</v>
      </c>
      <c r="AK212" s="57">
        <v>8491.26</v>
      </c>
      <c r="AL212" s="57">
        <v>167.012</v>
      </c>
      <c r="AM212" s="85">
        <v>56.731112920245849</v>
      </c>
      <c r="AN212" s="85">
        <v>53.18335433981828</v>
      </c>
    </row>
    <row r="213" spans="1:40" ht="14.4" x14ac:dyDescent="0.3">
      <c r="A213" s="1" t="s">
        <v>195</v>
      </c>
      <c r="B213" s="3">
        <f t="shared" si="3"/>
        <v>212</v>
      </c>
      <c r="C213" s="3">
        <v>1</v>
      </c>
      <c r="D213" s="41">
        <v>285.43900000000002</v>
      </c>
      <c r="E213" s="1">
        <v>114621265.19127718</v>
      </c>
      <c r="F213" s="31">
        <v>104.49864441187535</v>
      </c>
      <c r="G213" s="58">
        <v>1661.0325810266963</v>
      </c>
      <c r="H213" s="9">
        <v>35</v>
      </c>
      <c r="I213" s="20">
        <v>2101.3000000000002</v>
      </c>
      <c r="J213" s="21">
        <v>82.3</v>
      </c>
      <c r="K213" s="22">
        <v>131.50099999999998</v>
      </c>
      <c r="L213" s="13">
        <v>553.67752700889878</v>
      </c>
      <c r="M213" s="17">
        <v>119.889</v>
      </c>
      <c r="N213" s="23">
        <v>11122.452987319732</v>
      </c>
      <c r="O213" s="51">
        <v>179.65799999999999</v>
      </c>
      <c r="P213" s="59">
        <v>24562.1</v>
      </c>
      <c r="Q213" s="15">
        <v>29531.99</v>
      </c>
      <c r="R213" s="54">
        <v>545.36400000000003</v>
      </c>
      <c r="S213" s="13">
        <v>101.4827499</v>
      </c>
      <c r="T213" s="75">
        <v>66487118.165257826</v>
      </c>
      <c r="U213" s="9">
        <v>100.3237675</v>
      </c>
      <c r="V213" s="13">
        <v>103.8858063</v>
      </c>
      <c r="W213" s="13">
        <v>99.733927308999995</v>
      </c>
      <c r="X213" s="19">
        <v>99.973299999999995</v>
      </c>
      <c r="Y213" s="13">
        <v>96.386775240000006</v>
      </c>
      <c r="Z213" s="13">
        <v>100.3438105</v>
      </c>
      <c r="AA213" s="40">
        <v>334.34199999999998</v>
      </c>
      <c r="AB213" s="77">
        <v>-80.152810590425048</v>
      </c>
      <c r="AC213" s="43">
        <v>10.199999999999999</v>
      </c>
      <c r="AD213" s="1">
        <v>12.797873301176585</v>
      </c>
      <c r="AE213" s="24">
        <v>95.6</v>
      </c>
      <c r="AF213" s="79">
        <v>14.36490004</v>
      </c>
      <c r="AG213" s="4">
        <v>9.3461069999999993E-2</v>
      </c>
      <c r="AH213" s="81">
        <v>44.433791696646679</v>
      </c>
      <c r="AI213" s="13">
        <v>-8.9333333333333334E-2</v>
      </c>
      <c r="AJ213" s="1">
        <v>-3.6282932223742583</v>
      </c>
      <c r="AK213" s="57">
        <v>8527.7199999999993</v>
      </c>
      <c r="AL213" s="57">
        <v>168.34899999999999</v>
      </c>
      <c r="AM213" s="85">
        <v>56.691534346267083</v>
      </c>
      <c r="AN213" s="85">
        <v>53.07901105035792</v>
      </c>
    </row>
    <row r="214" spans="1:40" ht="14.4" x14ac:dyDescent="0.3">
      <c r="A214" s="1" t="s">
        <v>196</v>
      </c>
      <c r="B214" s="3">
        <f t="shared" si="3"/>
        <v>213</v>
      </c>
      <c r="C214" s="3">
        <v>1</v>
      </c>
      <c r="D214" s="41">
        <v>288.524</v>
      </c>
      <c r="E214" s="1">
        <v>116338356.53673592</v>
      </c>
      <c r="F214" s="31">
        <v>105.27889396740919</v>
      </c>
      <c r="G214" s="58">
        <v>1675.9683955920543</v>
      </c>
      <c r="H214" s="9">
        <v>35</v>
      </c>
      <c r="I214" s="20">
        <v>2176.3000000000002</v>
      </c>
      <c r="J214" s="21">
        <v>81</v>
      </c>
      <c r="K214" s="22">
        <v>132.11099999999999</v>
      </c>
      <c r="L214" s="13">
        <v>558.65613186401811</v>
      </c>
      <c r="M214" s="17">
        <v>121.08799999999999</v>
      </c>
      <c r="N214" s="23">
        <v>11156.454071197788</v>
      </c>
      <c r="O214" s="51">
        <v>179.952</v>
      </c>
      <c r="P214" s="59">
        <v>24606.1</v>
      </c>
      <c r="Q214" s="15">
        <v>29564.28</v>
      </c>
      <c r="R214" s="54">
        <v>548.89499999999998</v>
      </c>
      <c r="S214" s="13">
        <v>101.7161002</v>
      </c>
      <c r="T214" s="75">
        <v>66532204.89962472</v>
      </c>
      <c r="U214" s="9">
        <v>100.2006974</v>
      </c>
      <c r="V214" s="13">
        <v>103.4510447</v>
      </c>
      <c r="W214" s="13">
        <v>99.611622554999997</v>
      </c>
      <c r="X214" s="19">
        <v>99.849199999999996</v>
      </c>
      <c r="Y214" s="13">
        <v>94.607185990000005</v>
      </c>
      <c r="Z214" s="13">
        <v>99.467599449999994</v>
      </c>
      <c r="AA214" s="40">
        <v>336.142</v>
      </c>
      <c r="AB214" s="77">
        <v>-81.68574417423369</v>
      </c>
      <c r="AC214" s="43">
        <v>10.199999999999999</v>
      </c>
      <c r="AD214" s="1">
        <v>12.817667592133914</v>
      </c>
      <c r="AE214" s="24">
        <v>98.5</v>
      </c>
      <c r="AF214" s="79">
        <v>14.002586089999999</v>
      </c>
      <c r="AG214" s="4">
        <v>-4.0194269999999997E-2</v>
      </c>
      <c r="AH214" s="81">
        <v>44.41636480174077</v>
      </c>
      <c r="AI214" s="13">
        <v>-0.18610000000000002</v>
      </c>
      <c r="AJ214" s="1">
        <v>-3.6966394839579757</v>
      </c>
      <c r="AK214" s="57">
        <v>8563.5</v>
      </c>
      <c r="AL214" s="57">
        <v>169.04400000000001</v>
      </c>
      <c r="AM214" s="85">
        <v>56.687578195288751</v>
      </c>
      <c r="AN214" s="85">
        <v>52.982987017752123</v>
      </c>
    </row>
    <row r="215" spans="1:40" ht="14.4" x14ac:dyDescent="0.3">
      <c r="A215" s="1" t="s">
        <v>197</v>
      </c>
      <c r="B215" s="3">
        <f t="shared" si="3"/>
        <v>214</v>
      </c>
      <c r="C215" s="3">
        <v>1</v>
      </c>
      <c r="D215" s="41">
        <v>289.12799999999999</v>
      </c>
      <c r="E215" s="1">
        <v>118140502.95514621</v>
      </c>
      <c r="F215" s="31">
        <v>106.09075367608793</v>
      </c>
      <c r="G215" s="58">
        <v>1689.6544378425306</v>
      </c>
      <c r="H215" s="9">
        <v>35</v>
      </c>
      <c r="I215" s="20">
        <v>2209.5</v>
      </c>
      <c r="J215" s="21">
        <v>82.3</v>
      </c>
      <c r="K215" s="22">
        <v>132.45499999999998</v>
      </c>
      <c r="L215" s="13">
        <v>563.21814594751015</v>
      </c>
      <c r="M215" s="17">
        <v>120.89700000000001</v>
      </c>
      <c r="N215" s="23">
        <v>11191.454311898184</v>
      </c>
      <c r="O215" s="51">
        <v>177.553</v>
      </c>
      <c r="P215" s="59">
        <v>24667.599999999999</v>
      </c>
      <c r="Q215" s="15">
        <v>29545.68</v>
      </c>
      <c r="R215" s="54">
        <v>547.18100000000004</v>
      </c>
      <c r="S215" s="13">
        <v>101.57242410000001</v>
      </c>
      <c r="T215" s="75">
        <v>66578301.050681859</v>
      </c>
      <c r="U215" s="9">
        <v>100.45615549999999</v>
      </c>
      <c r="V215" s="13">
        <v>102.83823529999999</v>
      </c>
      <c r="W215" s="13">
        <v>99.612774662000007</v>
      </c>
      <c r="X215" s="19">
        <v>100.024</v>
      </c>
      <c r="Y215" s="13">
        <v>95.109403819999997</v>
      </c>
      <c r="Z215" s="13">
        <v>99.195119629999994</v>
      </c>
      <c r="AA215" s="40">
        <v>336.83499999999998</v>
      </c>
      <c r="AB215" s="77">
        <v>-82.352313580200459</v>
      </c>
      <c r="AC215" s="43">
        <v>10</v>
      </c>
      <c r="AD215" s="1">
        <v>12.843783062698376</v>
      </c>
      <c r="AE215" s="24">
        <v>99.6</v>
      </c>
      <c r="AF215" s="79">
        <v>13.697917220000001</v>
      </c>
      <c r="AG215" s="4">
        <v>-6.639224E-3</v>
      </c>
      <c r="AH215" s="81">
        <v>44.453594705535039</v>
      </c>
      <c r="AI215" s="13">
        <v>-0.2581</v>
      </c>
      <c r="AJ215" s="1">
        <v>-3.7231148438275836</v>
      </c>
      <c r="AK215" s="57">
        <v>8576.19</v>
      </c>
      <c r="AL215" s="57">
        <v>168.131</v>
      </c>
      <c r="AM215" s="85">
        <v>56.699799736445492</v>
      </c>
      <c r="AN215" s="85">
        <v>52.935971684931197</v>
      </c>
    </row>
    <row r="216" spans="1:40" ht="14.4" x14ac:dyDescent="0.3">
      <c r="A216" s="1" t="s">
        <v>198</v>
      </c>
      <c r="B216" s="3">
        <f t="shared" si="3"/>
        <v>215</v>
      </c>
      <c r="C216" s="3">
        <v>1</v>
      </c>
      <c r="D216" s="41">
        <v>289.07100000000003</v>
      </c>
      <c r="E216" s="1">
        <v>120114790.49886195</v>
      </c>
      <c r="F216" s="31">
        <v>106.97281049837271</v>
      </c>
      <c r="G216" s="58">
        <v>1698.0898746563284</v>
      </c>
      <c r="H216" s="9">
        <v>35</v>
      </c>
      <c r="I216" s="20">
        <v>2201.1999999999998</v>
      </c>
      <c r="J216" s="21">
        <v>83.5</v>
      </c>
      <c r="K216" s="22">
        <v>133.023</v>
      </c>
      <c r="L216" s="13">
        <v>566.02995821877619</v>
      </c>
      <c r="M216" s="17">
        <v>121.355</v>
      </c>
      <c r="N216" s="23">
        <v>11228.383822404385</v>
      </c>
      <c r="O216" s="51">
        <v>181.435</v>
      </c>
      <c r="P216" s="59">
        <v>24734.1</v>
      </c>
      <c r="Q216" s="15">
        <v>29583.06</v>
      </c>
      <c r="R216" s="54">
        <v>548.39800000000002</v>
      </c>
      <c r="S216" s="13">
        <v>101.6490467</v>
      </c>
      <c r="T216" s="75">
        <v>66625574.432032987</v>
      </c>
      <c r="U216" s="9">
        <v>100.53546969999999</v>
      </c>
      <c r="V216" s="13">
        <v>103.4918849</v>
      </c>
      <c r="W216" s="13">
        <v>99.931599519000002</v>
      </c>
      <c r="X216" s="19">
        <v>100.2838</v>
      </c>
      <c r="Y216" s="13">
        <v>95.588779270000003</v>
      </c>
      <c r="Z216" s="13">
        <v>99.251829319999999</v>
      </c>
      <c r="AA216" s="40">
        <v>339.81099999999998</v>
      </c>
      <c r="AB216" s="77">
        <v>-81.074747063683432</v>
      </c>
      <c r="AC216" s="43">
        <v>9.9</v>
      </c>
      <c r="AD216" s="1">
        <v>12.797629224368839</v>
      </c>
      <c r="AE216" s="24">
        <v>98.9</v>
      </c>
      <c r="AF216" s="79">
        <v>14.470012799999999</v>
      </c>
      <c r="AG216" s="4">
        <v>0.27969240000000001</v>
      </c>
      <c r="AH216" s="81">
        <v>44.570587400518278</v>
      </c>
      <c r="AI216" s="13">
        <v>-0.29809999999999998</v>
      </c>
      <c r="AJ216" s="1">
        <v>-3.6526187854617103</v>
      </c>
      <c r="AK216" s="57">
        <v>8624.91</v>
      </c>
      <c r="AL216" s="57">
        <v>169.71700000000001</v>
      </c>
      <c r="AM216" s="85">
        <v>56.70988177313999</v>
      </c>
      <c r="AN216" s="85">
        <v>52.975857949532475</v>
      </c>
    </row>
    <row r="217" spans="1:40" ht="14.4" x14ac:dyDescent="0.3">
      <c r="A217" s="1" t="s">
        <v>199</v>
      </c>
      <c r="B217" s="3">
        <f t="shared" si="3"/>
        <v>216</v>
      </c>
      <c r="C217" s="3">
        <v>1</v>
      </c>
      <c r="D217" s="41">
        <v>291.565</v>
      </c>
      <c r="E217" s="1">
        <v>122267753.25659931</v>
      </c>
      <c r="F217" s="31">
        <v>107.92705229423419</v>
      </c>
      <c r="G217" s="58">
        <v>1699.9458922245583</v>
      </c>
      <c r="H217" s="9">
        <v>35</v>
      </c>
      <c r="I217" s="20">
        <v>2188.5</v>
      </c>
      <c r="J217" s="21">
        <v>83</v>
      </c>
      <c r="K217" s="22">
        <v>133.66</v>
      </c>
      <c r="L217" s="13">
        <v>566.64863074151947</v>
      </c>
      <c r="M217" s="17">
        <v>122.547</v>
      </c>
      <c r="N217" s="23">
        <v>11267.103038568181</v>
      </c>
      <c r="O217" s="51">
        <v>182.89099999999999</v>
      </c>
      <c r="P217" s="59">
        <v>24760.400000000001</v>
      </c>
      <c r="Q217" s="15">
        <v>29565.77</v>
      </c>
      <c r="R217" s="54">
        <v>551.80700000000002</v>
      </c>
      <c r="S217" s="13">
        <v>101.7255196</v>
      </c>
      <c r="T217" s="75">
        <v>66672703.702985577</v>
      </c>
      <c r="U217" s="9">
        <v>100.7478438</v>
      </c>
      <c r="V217" s="13">
        <v>103.2611045</v>
      </c>
      <c r="W217" s="13">
        <v>100.068888573</v>
      </c>
      <c r="X217" s="19">
        <v>100.5891</v>
      </c>
      <c r="Y217" s="13">
        <v>96.547210219999997</v>
      </c>
      <c r="Z217" s="13">
        <v>100.0286138</v>
      </c>
      <c r="AA217" s="40">
        <v>340.55500000000001</v>
      </c>
      <c r="AB217" s="77">
        <v>-77.726584333281068</v>
      </c>
      <c r="AC217" s="43">
        <v>10</v>
      </c>
      <c r="AD217" s="1">
        <v>12.817621153382932</v>
      </c>
      <c r="AE217" s="24">
        <v>98</v>
      </c>
      <c r="AF217" s="79">
        <v>13.802487490000001</v>
      </c>
      <c r="AG217" s="4">
        <v>0.50021680000000002</v>
      </c>
      <c r="AH217" s="81">
        <v>44.756659789069893</v>
      </c>
      <c r="AI217" s="13">
        <v>-0.3125</v>
      </c>
      <c r="AJ217" s="1">
        <v>-3.4788766607879409</v>
      </c>
      <c r="AK217" s="57">
        <v>8663.41</v>
      </c>
      <c r="AL217" s="57">
        <v>172.22</v>
      </c>
      <c r="AM217" s="85">
        <v>56.702468079116642</v>
      </c>
      <c r="AN217" s="85">
        <v>53.104117540397532</v>
      </c>
    </row>
    <row r="218" spans="1:40" ht="14.4" x14ac:dyDescent="0.3">
      <c r="A218" s="1" t="s">
        <v>200</v>
      </c>
      <c r="B218" s="3">
        <f t="shared" si="3"/>
        <v>217</v>
      </c>
      <c r="C218" s="3">
        <v>1</v>
      </c>
      <c r="D218" s="41">
        <v>292.53300000000002</v>
      </c>
      <c r="E218" s="1">
        <v>124532461.94119564</v>
      </c>
      <c r="F218" s="31">
        <v>108.92264253944808</v>
      </c>
      <c r="G218" s="58">
        <v>1697.2426749187639</v>
      </c>
      <c r="H218" s="9">
        <v>35</v>
      </c>
      <c r="I218" s="20">
        <v>2252.3000000000002</v>
      </c>
      <c r="J218" s="21">
        <v>84</v>
      </c>
      <c r="K218" s="22">
        <v>133.90700000000001</v>
      </c>
      <c r="L218" s="13">
        <v>565.74755830625463</v>
      </c>
      <c r="M218" s="17">
        <v>125.58199999999999</v>
      </c>
      <c r="N218" s="23">
        <v>11306.668527362843</v>
      </c>
      <c r="O218" s="51">
        <v>186.601</v>
      </c>
      <c r="P218" s="59">
        <v>24854.9</v>
      </c>
      <c r="Q218" s="15">
        <v>29405.77</v>
      </c>
      <c r="R218" s="54">
        <v>556.40899999999999</v>
      </c>
      <c r="S218" s="13">
        <v>101.99231210000001</v>
      </c>
      <c r="T218" s="75">
        <v>66717391.729347058</v>
      </c>
      <c r="U218" s="9">
        <v>101.1959157</v>
      </c>
      <c r="V218" s="13">
        <v>104.5320682</v>
      </c>
      <c r="W218" s="13">
        <v>100.669441062</v>
      </c>
      <c r="X218" s="19">
        <v>101.10680000000001</v>
      </c>
      <c r="Y218" s="13">
        <v>98.098969510000003</v>
      </c>
      <c r="Z218" s="13">
        <v>100.9360429</v>
      </c>
      <c r="AA218" s="40">
        <v>343.61</v>
      </c>
      <c r="AB218" s="77">
        <v>-73.308507206536447</v>
      </c>
      <c r="AC218" s="43">
        <v>9.6</v>
      </c>
      <c r="AD218" s="1">
        <v>12.814400713548871</v>
      </c>
      <c r="AE218" s="24">
        <v>100.49999999999999</v>
      </c>
      <c r="AF218" s="79">
        <v>13.759238809999999</v>
      </c>
      <c r="AG218" s="4">
        <v>1.23312</v>
      </c>
      <c r="AH218" s="81">
        <v>44.959891553445573</v>
      </c>
      <c r="AI218" s="13">
        <v>-0.32780000000000004</v>
      </c>
      <c r="AJ218" s="1">
        <v>-3.2531553971369576</v>
      </c>
      <c r="AK218" s="57">
        <v>8744.0300000000007</v>
      </c>
      <c r="AL218" s="57">
        <v>171.899</v>
      </c>
      <c r="AM218" s="85">
        <v>56.666420606422498</v>
      </c>
      <c r="AN218" s="85">
        <v>53.278105317301538</v>
      </c>
    </row>
    <row r="219" spans="1:40" ht="14.4" x14ac:dyDescent="0.3">
      <c r="A219" s="1" t="s">
        <v>201</v>
      </c>
      <c r="B219" s="3">
        <f t="shared" si="3"/>
        <v>218</v>
      </c>
      <c r="C219" s="3">
        <v>1</v>
      </c>
      <c r="D219" s="41">
        <v>293.39699999999999</v>
      </c>
      <c r="E219" s="1">
        <v>126884491.78668498</v>
      </c>
      <c r="F219" s="31">
        <v>109.94760161786299</v>
      </c>
      <c r="G219" s="58">
        <v>1692.3229755838415</v>
      </c>
      <c r="H219" s="9">
        <v>35</v>
      </c>
      <c r="I219" s="20">
        <v>2275.8000000000002</v>
      </c>
      <c r="J219" s="21">
        <v>83.8</v>
      </c>
      <c r="K219" s="22">
        <v>134.53200000000001</v>
      </c>
      <c r="L219" s="13">
        <v>564.10765852794714</v>
      </c>
      <c r="M219" s="17">
        <v>126.78</v>
      </c>
      <c r="N219" s="23">
        <v>11346.946768816038</v>
      </c>
      <c r="O219" s="51">
        <v>186.09</v>
      </c>
      <c r="P219" s="59">
        <v>24934.6</v>
      </c>
      <c r="Q219" s="15">
        <v>29675.23</v>
      </c>
      <c r="R219" s="54">
        <v>560.10299999999995</v>
      </c>
      <c r="S219" s="13">
        <v>102.18473659999999</v>
      </c>
      <c r="T219" s="75">
        <v>66758360.407005817</v>
      </c>
      <c r="U219" s="9">
        <v>101.12668669999999</v>
      </c>
      <c r="V219" s="13">
        <v>104.0055776</v>
      </c>
      <c r="W219" s="13">
        <v>100.844810661</v>
      </c>
      <c r="X219" s="19">
        <v>101.3562</v>
      </c>
      <c r="Y219" s="13">
        <v>97.273614550000005</v>
      </c>
      <c r="Z219" s="13">
        <v>100.3195304</v>
      </c>
      <c r="AA219" s="40">
        <v>345.59199999999998</v>
      </c>
      <c r="AB219" s="77">
        <v>-68.832669468770519</v>
      </c>
      <c r="AC219" s="43">
        <v>9.5</v>
      </c>
      <c r="AD219" s="1">
        <v>12.816474619545133</v>
      </c>
      <c r="AE219" s="24">
        <v>100.8</v>
      </c>
      <c r="AF219" s="79">
        <v>14.059899870000001</v>
      </c>
      <c r="AG219" s="4">
        <v>0.8863953</v>
      </c>
      <c r="AH219" s="81">
        <v>45.12975566747869</v>
      </c>
      <c r="AI219" s="13">
        <v>-0.32996666666666669</v>
      </c>
      <c r="AJ219" s="1">
        <v>-3.0272351536313815</v>
      </c>
      <c r="AK219" s="57">
        <v>8771.7900000000009</v>
      </c>
      <c r="AL219" s="57">
        <v>175.86600000000001</v>
      </c>
      <c r="AM219" s="85">
        <v>56.591144598108706</v>
      </c>
      <c r="AN219" s="85">
        <v>53.454735534016493</v>
      </c>
    </row>
    <row r="220" spans="1:40" ht="14.4" x14ac:dyDescent="0.3">
      <c r="A220" s="1" t="s">
        <v>202</v>
      </c>
      <c r="B220" s="3">
        <f t="shared" si="3"/>
        <v>219</v>
      </c>
      <c r="C220" s="3">
        <v>1</v>
      </c>
      <c r="D220" s="41">
        <v>295.14800000000002</v>
      </c>
      <c r="E220" s="1">
        <v>129330255.84220026</v>
      </c>
      <c r="F220" s="31">
        <v>111.00318863037934</v>
      </c>
      <c r="G220" s="58">
        <v>1687.2910087108105</v>
      </c>
      <c r="H220" s="9">
        <v>35</v>
      </c>
      <c r="I220" s="20">
        <v>2271.6</v>
      </c>
      <c r="J220" s="21">
        <v>84.6</v>
      </c>
      <c r="K220" s="22">
        <v>135.26900000000001</v>
      </c>
      <c r="L220" s="13">
        <v>562.4303362369368</v>
      </c>
      <c r="M220" s="17">
        <v>128.251</v>
      </c>
      <c r="N220" s="23">
        <v>11388.281474353524</v>
      </c>
      <c r="O220" s="51">
        <v>188.77600000000001</v>
      </c>
      <c r="P220" s="59">
        <v>25002.3</v>
      </c>
      <c r="Q220" s="15">
        <v>29671.32</v>
      </c>
      <c r="R220" s="54">
        <v>563.83799999999997</v>
      </c>
      <c r="S220" s="13">
        <v>102.2524542</v>
      </c>
      <c r="T220" s="75">
        <v>66794787.174134396</v>
      </c>
      <c r="U220" s="9">
        <v>101.166472</v>
      </c>
      <c r="V220" s="13">
        <v>104.2140836</v>
      </c>
      <c r="W220" s="13">
        <v>100.92803815800001</v>
      </c>
      <c r="X220" s="19">
        <v>101.46120000000001</v>
      </c>
      <c r="Y220" s="13">
        <v>96.840252230000004</v>
      </c>
      <c r="Z220" s="13">
        <v>99.822832340000005</v>
      </c>
      <c r="AA220" s="40">
        <v>347.45299999999997</v>
      </c>
      <c r="AB220" s="77">
        <v>-65.171965076023454</v>
      </c>
      <c r="AC220" s="43">
        <v>9.5</v>
      </c>
      <c r="AD220" s="1">
        <v>12.888482933925633</v>
      </c>
      <c r="AE220" s="24">
        <v>99.8</v>
      </c>
      <c r="AF220" s="79">
        <v>14.008566950000001</v>
      </c>
      <c r="AG220" s="4">
        <v>0.86994059999999995</v>
      </c>
      <c r="AH220" s="81">
        <v>45.219426989246934</v>
      </c>
      <c r="AI220" s="13">
        <v>-0.32963333333333333</v>
      </c>
      <c r="AJ220" s="1">
        <v>-2.8458904451345086</v>
      </c>
      <c r="AK220" s="57">
        <v>8807.24</v>
      </c>
      <c r="AL220" s="57">
        <v>177.453</v>
      </c>
      <c r="AM220" s="85">
        <v>56.464653203536102</v>
      </c>
      <c r="AN220" s="85">
        <v>53.594609327016443</v>
      </c>
    </row>
    <row r="221" spans="1:40" s="5" customFormat="1" ht="14.4" x14ac:dyDescent="0.3">
      <c r="A221" s="13" t="s">
        <v>203</v>
      </c>
      <c r="B221" s="26">
        <f t="shared" si="3"/>
        <v>220</v>
      </c>
      <c r="C221" s="26">
        <v>1</v>
      </c>
      <c r="D221" s="41">
        <v>295.34300000000002</v>
      </c>
      <c r="E221" s="1">
        <v>131840620.74714205</v>
      </c>
      <c r="F221" s="31">
        <v>112.07566890866826</v>
      </c>
      <c r="G221" s="58">
        <v>1683.3260399759442</v>
      </c>
      <c r="H221" s="9">
        <v>35</v>
      </c>
      <c r="I221" s="20">
        <v>2258.6</v>
      </c>
      <c r="J221" s="21">
        <v>84.6</v>
      </c>
      <c r="K221" s="22">
        <v>135.49799999999999</v>
      </c>
      <c r="L221" s="13">
        <v>561.10867999198138</v>
      </c>
      <c r="M221" s="17">
        <v>129.40299999999999</v>
      </c>
      <c r="N221" s="23">
        <v>11430.128053636463</v>
      </c>
      <c r="O221" s="51">
        <v>190.06299999999999</v>
      </c>
      <c r="P221" s="59">
        <v>25097.9</v>
      </c>
      <c r="Q221" s="15">
        <v>29722.68</v>
      </c>
      <c r="R221" s="54">
        <v>568.23699999999997</v>
      </c>
      <c r="S221" s="13">
        <v>102.34264450000001</v>
      </c>
      <c r="T221" s="75">
        <v>66825972.361965679</v>
      </c>
      <c r="U221" s="9">
        <v>101.72972969999999</v>
      </c>
      <c r="V221" s="13">
        <v>104.6113106</v>
      </c>
      <c r="W221" s="13">
        <v>101.061950827</v>
      </c>
      <c r="X221" s="19">
        <v>101.7221</v>
      </c>
      <c r="Y221" s="13">
        <v>97.745064889999995</v>
      </c>
      <c r="Z221" s="13">
        <v>100.04326589999999</v>
      </c>
      <c r="AA221" s="40">
        <v>351.61</v>
      </c>
      <c r="AB221" s="77">
        <v>-62.430876551732148</v>
      </c>
      <c r="AC221" s="43">
        <v>9</v>
      </c>
      <c r="AD221" s="1">
        <v>12.933981882752814</v>
      </c>
      <c r="AE221" s="24">
        <v>98.3</v>
      </c>
      <c r="AF221" s="79">
        <v>14.35985807</v>
      </c>
      <c r="AG221" s="4">
        <v>1.141454</v>
      </c>
      <c r="AH221" s="81">
        <v>45.20354404246649</v>
      </c>
      <c r="AI221" s="13">
        <v>-0.32880000000000004</v>
      </c>
      <c r="AJ221" s="1">
        <v>-2.7145427536973394</v>
      </c>
      <c r="AK221" s="57">
        <v>8846.93</v>
      </c>
      <c r="AL221" s="57">
        <v>181.16900000000001</v>
      </c>
      <c r="AM221" s="85">
        <v>56.282390133356905</v>
      </c>
      <c r="AN221" s="85">
        <v>53.667234019150229</v>
      </c>
    </row>
    <row r="222" spans="1:40" s="2" customFormat="1" ht="14.4" x14ac:dyDescent="0.3">
      <c r="A222" s="2" t="s">
        <v>252</v>
      </c>
      <c r="B222" s="33">
        <f t="shared" si="3"/>
        <v>221</v>
      </c>
      <c r="C222" s="33">
        <v>1</v>
      </c>
      <c r="D222" s="44">
        <v>296.71300000000002</v>
      </c>
      <c r="E222" s="2">
        <v>134373273.767075</v>
      </c>
      <c r="F222" s="36">
        <v>113.14687154458176</v>
      </c>
      <c r="G222" s="58">
        <v>1680.5436503389876</v>
      </c>
      <c r="H222" s="2">
        <v>35</v>
      </c>
      <c r="I222" s="34">
        <v>2286.6999999999998</v>
      </c>
      <c r="J222" s="46">
        <v>85.8</v>
      </c>
      <c r="K222" s="35">
        <v>135.22300000000001</v>
      </c>
      <c r="L222" s="2">
        <v>560.18121677966258</v>
      </c>
      <c r="M222" s="35">
        <v>129.71299999999999</v>
      </c>
      <c r="N222" s="37">
        <v>11471.699311422277</v>
      </c>
      <c r="O222" s="35">
        <v>193.227</v>
      </c>
      <c r="P222" s="59">
        <v>25129.7</v>
      </c>
      <c r="Q222" s="60">
        <v>29668.93</v>
      </c>
      <c r="R222" s="54">
        <v>569.03200000000004</v>
      </c>
      <c r="S222" s="2">
        <v>102.7645194</v>
      </c>
      <c r="T222" s="75">
        <v>66852202.323777221</v>
      </c>
      <c r="U222" s="2">
        <v>102.41175819999999</v>
      </c>
      <c r="V222" s="2">
        <v>105.1468088</v>
      </c>
      <c r="W222" s="2">
        <v>101.181751625</v>
      </c>
      <c r="X222" s="16">
        <v>101.9828</v>
      </c>
      <c r="Y222" s="2">
        <v>98.041164019999997</v>
      </c>
      <c r="Z222" s="2">
        <v>100.068111</v>
      </c>
      <c r="AA222" s="40">
        <v>352.19299999999998</v>
      </c>
      <c r="AB222" s="77">
        <v>-59.810780554056244</v>
      </c>
      <c r="AC222" s="43">
        <v>9.1999999999999993</v>
      </c>
      <c r="AD222" s="1">
        <v>12.014999603185101</v>
      </c>
      <c r="AE222" s="24">
        <v>98.7</v>
      </c>
      <c r="AF222" s="79">
        <v>13.72104049</v>
      </c>
      <c r="AG222" s="39">
        <v>1.3604320000000001</v>
      </c>
      <c r="AH222" s="81">
        <v>45.087972394747624</v>
      </c>
      <c r="AI222" s="2">
        <v>-0.32830000000000004</v>
      </c>
      <c r="AJ222" s="1">
        <v>-2.5914185049563341</v>
      </c>
      <c r="AK222" s="57">
        <v>8896.61</v>
      </c>
      <c r="AL222" s="57">
        <v>183.524</v>
      </c>
      <c r="AM222" s="85">
        <v>56.05045404858069</v>
      </c>
      <c r="AN222" s="85">
        <v>53.657761682749296</v>
      </c>
    </row>
    <row r="223" spans="1:40" ht="14.4" x14ac:dyDescent="0.3">
      <c r="A223" s="13" t="s">
        <v>253</v>
      </c>
      <c r="B223" s="26">
        <f t="shared" si="3"/>
        <v>222</v>
      </c>
      <c r="C223" s="26">
        <v>1</v>
      </c>
      <c r="D223" s="45">
        <v>296.096</v>
      </c>
      <c r="E223" s="1">
        <v>136941744.17382628</v>
      </c>
      <c r="F223" s="31">
        <v>114.22261958806692</v>
      </c>
      <c r="G223" s="58">
        <v>1678.8648536284736</v>
      </c>
      <c r="H223" s="9">
        <v>35</v>
      </c>
      <c r="I223" s="50">
        <v>2300.4</v>
      </c>
      <c r="J223" s="21">
        <v>85.3</v>
      </c>
      <c r="K223" s="35">
        <v>135.64400000000001</v>
      </c>
      <c r="L223" s="13">
        <v>559.62161787615787</v>
      </c>
      <c r="M223" s="35">
        <v>131.18100000000001</v>
      </c>
      <c r="N223" s="23">
        <v>11512.666621218435</v>
      </c>
      <c r="O223" s="35">
        <v>195.26</v>
      </c>
      <c r="P223" s="59">
        <v>25141.4</v>
      </c>
      <c r="Q223" s="60">
        <v>29733.63</v>
      </c>
      <c r="R223" s="54">
        <v>571.20500000000004</v>
      </c>
      <c r="S223" s="13">
        <v>103.00189949999999</v>
      </c>
      <c r="T223" s="75">
        <v>66874558.301543601</v>
      </c>
      <c r="U223" s="9">
        <v>102.9544472</v>
      </c>
      <c r="V223" s="13">
        <v>105.7333089</v>
      </c>
      <c r="W223" s="13">
        <v>101.290879066</v>
      </c>
      <c r="X223" s="19">
        <v>102.4973</v>
      </c>
      <c r="Y223" s="13">
        <v>99.084810000000004</v>
      </c>
      <c r="Z223" s="13">
        <v>100.77812400000001</v>
      </c>
      <c r="AA223" s="40">
        <v>356.08699999999999</v>
      </c>
      <c r="AB223" s="77">
        <v>-56.38389290087698</v>
      </c>
      <c r="AC223" s="43">
        <v>9.1</v>
      </c>
      <c r="AD223" s="1">
        <v>11.954485891499957</v>
      </c>
      <c r="AE223" s="38">
        <v>98.6</v>
      </c>
      <c r="AF223" s="79">
        <v>14.390486170000001</v>
      </c>
      <c r="AG223" s="4">
        <v>1.8954230000000001</v>
      </c>
      <c r="AH223" s="81">
        <v>44.88125077855495</v>
      </c>
      <c r="AI223" s="13">
        <v>-0.32523333333333332</v>
      </c>
      <c r="AJ223" s="1">
        <v>-2.429243813177286</v>
      </c>
      <c r="AK223" s="57">
        <v>8943</v>
      </c>
      <c r="AL223" s="57">
        <v>185.18899999999999</v>
      </c>
      <c r="AM223" s="85">
        <v>55.771837022944645</v>
      </c>
      <c r="AN223" s="85">
        <v>53.554953628224261</v>
      </c>
    </row>
    <row r="224" spans="1:40" ht="14.4" x14ac:dyDescent="0.3">
      <c r="A224" s="13" t="s">
        <v>254</v>
      </c>
      <c r="B224" s="26">
        <f t="shared" si="3"/>
        <v>223</v>
      </c>
      <c r="C224" s="26">
        <v>1</v>
      </c>
      <c r="D224" s="45">
        <v>296.87799999999999</v>
      </c>
      <c r="E224" s="1">
        <v>139589495.51306203</v>
      </c>
      <c r="F224" s="31">
        <v>115.32094845223553</v>
      </c>
      <c r="G224" s="58">
        <v>1678.2133744279449</v>
      </c>
      <c r="H224" s="9">
        <v>35</v>
      </c>
      <c r="I224" s="50">
        <v>2320.4</v>
      </c>
      <c r="J224" s="21">
        <v>85.4</v>
      </c>
      <c r="K224" s="35">
        <v>135.65799999999999</v>
      </c>
      <c r="L224" s="13">
        <v>559.40445814264831</v>
      </c>
      <c r="M224" s="35">
        <v>132.566</v>
      </c>
      <c r="N224" s="23">
        <v>11553.149040635553</v>
      </c>
      <c r="O224" s="35">
        <v>193.84299999999999</v>
      </c>
      <c r="P224" s="59">
        <v>25176</v>
      </c>
      <c r="Q224" s="60">
        <v>29740.92</v>
      </c>
      <c r="R224" s="54">
        <v>573.63699999999994</v>
      </c>
      <c r="S224" s="13">
        <v>103.3995366</v>
      </c>
      <c r="T224" s="75">
        <v>66894322.859500863</v>
      </c>
      <c r="U224" s="9">
        <v>103.2787879</v>
      </c>
      <c r="V224" s="13">
        <v>105.8408924</v>
      </c>
      <c r="W224" s="13">
        <v>101.410163794</v>
      </c>
      <c r="X224" s="19">
        <v>103.2037</v>
      </c>
      <c r="Y224" s="13">
        <v>100.35544229</v>
      </c>
      <c r="Z224" s="13">
        <v>101.7870087</v>
      </c>
      <c r="AA224" s="40">
        <v>358.77499999999998</v>
      </c>
      <c r="AB224" s="77">
        <v>-51.384480609974901</v>
      </c>
      <c r="AC224" s="43">
        <v>9</v>
      </c>
      <c r="AD224" s="1">
        <v>12.000669093942529</v>
      </c>
      <c r="AE224" s="24">
        <v>98.8</v>
      </c>
      <c r="AF224" s="79">
        <v>14.539396119999999</v>
      </c>
      <c r="AG224" s="4">
        <v>2.2482639999999998</v>
      </c>
      <c r="AH224" s="81">
        <v>44.58930769673448</v>
      </c>
      <c r="AI224" s="13">
        <v>-0.31949999999999995</v>
      </c>
      <c r="AJ224" s="1">
        <v>-2.1892173443212481</v>
      </c>
      <c r="AK224" s="57">
        <v>8977.9599999999991</v>
      </c>
      <c r="AL224" s="57">
        <v>186.233</v>
      </c>
      <c r="AM224" s="85">
        <v>55.449196517570705</v>
      </c>
      <c r="AN224" s="85">
        <v>53.346147442208519</v>
      </c>
    </row>
    <row r="225" spans="1:40" ht="14.4" x14ac:dyDescent="0.3">
      <c r="A225" s="13" t="s">
        <v>255</v>
      </c>
      <c r="B225" s="26">
        <f t="shared" si="3"/>
        <v>224</v>
      </c>
      <c r="C225" s="26">
        <v>1</v>
      </c>
      <c r="D225" s="45">
        <v>298.54899999999998</v>
      </c>
      <c r="E225" s="1">
        <v>142303893.92374089</v>
      </c>
      <c r="F225" s="31">
        <v>116.43626002593324</v>
      </c>
      <c r="G225" s="58">
        <v>1678.4102102383476</v>
      </c>
      <c r="H225" s="9">
        <v>35</v>
      </c>
      <c r="I225" s="50">
        <v>2314.9</v>
      </c>
      <c r="J225" s="21">
        <v>85.1</v>
      </c>
      <c r="K225" s="35">
        <v>136.29000000000002</v>
      </c>
      <c r="L225" s="13">
        <v>559.47007007944921</v>
      </c>
      <c r="M225" s="35">
        <v>133.58699999999999</v>
      </c>
      <c r="N225" s="23">
        <v>11592.802047730625</v>
      </c>
      <c r="O225" s="35">
        <v>196.09200000000001</v>
      </c>
      <c r="P225" s="59">
        <v>25247.5</v>
      </c>
      <c r="Q225" s="60">
        <v>29658.62</v>
      </c>
      <c r="R225" s="54">
        <v>577.15899999999999</v>
      </c>
      <c r="S225" s="13">
        <v>103.6724715</v>
      </c>
      <c r="T225" s="75">
        <v>66913174.42767071</v>
      </c>
      <c r="U225" s="9">
        <v>103.41083039999999</v>
      </c>
      <c r="V225" s="13">
        <v>106.2257884</v>
      </c>
      <c r="W225" s="13">
        <v>101.44251229</v>
      </c>
      <c r="X225" s="19">
        <v>103.3858</v>
      </c>
      <c r="Y225" s="13">
        <v>100.33606674000001</v>
      </c>
      <c r="Z225" s="13">
        <v>101.8616044</v>
      </c>
      <c r="AA225" s="40">
        <v>363.85899999999998</v>
      </c>
      <c r="AB225" s="77">
        <v>-46.589383478666505</v>
      </c>
      <c r="AC225" s="43">
        <v>8.6999999999999993</v>
      </c>
      <c r="AD225" s="1">
        <v>11.722656174495345</v>
      </c>
      <c r="AE225" s="24">
        <v>98</v>
      </c>
      <c r="AF225" s="79">
        <v>15.150816219999999</v>
      </c>
      <c r="AG225" s="4">
        <v>1.896263</v>
      </c>
      <c r="AH225" s="81">
        <v>44.25187342961506</v>
      </c>
      <c r="AI225" s="13">
        <v>-0.3153333333333333</v>
      </c>
      <c r="AJ225" s="1">
        <v>-1.9507510359250053</v>
      </c>
      <c r="AK225" s="57">
        <v>9018.25</v>
      </c>
      <c r="AL225" s="57">
        <v>187.79499999999999</v>
      </c>
      <c r="AM225" s="85">
        <v>55.140172683947696</v>
      </c>
      <c r="AN225" s="85">
        <v>53.048425040227833</v>
      </c>
    </row>
    <row r="226" spans="1:40" ht="14.4" x14ac:dyDescent="0.3">
      <c r="A226" s="13" t="s">
        <v>256</v>
      </c>
      <c r="B226" s="26">
        <f t="shared" si="3"/>
        <v>225</v>
      </c>
      <c r="C226" s="26">
        <v>1</v>
      </c>
      <c r="D226" s="45">
        <v>300.93599999999998</v>
      </c>
      <c r="E226" s="1">
        <v>145056058.74739143</v>
      </c>
      <c r="F226" s="31">
        <v>117.55658055144723</v>
      </c>
      <c r="G226" s="58">
        <v>1679.0919064922268</v>
      </c>
      <c r="H226" s="9">
        <v>35</v>
      </c>
      <c r="I226" s="50">
        <v>2356</v>
      </c>
      <c r="J226" s="21">
        <v>84.9</v>
      </c>
      <c r="K226" s="35">
        <v>136.404</v>
      </c>
      <c r="L226" s="13">
        <v>559.69730216407561</v>
      </c>
      <c r="M226" s="35">
        <v>134.77699999999999</v>
      </c>
      <c r="N226" s="37">
        <v>11644.312666710777</v>
      </c>
      <c r="O226" s="35">
        <v>199.97200000000001</v>
      </c>
      <c r="P226" s="59">
        <v>25349.200000000001</v>
      </c>
      <c r="Q226" s="60">
        <v>29620.83</v>
      </c>
      <c r="R226" s="54">
        <v>580.82000000000005</v>
      </c>
      <c r="S226" s="13">
        <v>104.1818464</v>
      </c>
      <c r="T226" s="75">
        <v>66933679.453214586</v>
      </c>
      <c r="U226" s="9">
        <v>103.4193317</v>
      </c>
      <c r="V226" s="13">
        <v>106.50985729999999</v>
      </c>
      <c r="W226" s="13">
        <v>101.736752588</v>
      </c>
      <c r="X226" s="19">
        <v>103.8182</v>
      </c>
      <c r="Y226" s="13">
        <v>99.358410180000007</v>
      </c>
      <c r="Z226" s="13">
        <v>102.03238810000001</v>
      </c>
      <c r="AA226" s="40">
        <v>367.17599999999999</v>
      </c>
      <c r="AB226" s="77">
        <v>-46.367648537884982</v>
      </c>
      <c r="AC226" s="43">
        <v>8.6999999999999993</v>
      </c>
      <c r="AD226" s="1">
        <v>11.825141504908702</v>
      </c>
      <c r="AE226" s="24">
        <v>99</v>
      </c>
      <c r="AF226" s="79">
        <v>15.237940050000001</v>
      </c>
      <c r="AG226" s="4">
        <v>1.221344</v>
      </c>
      <c r="AH226" s="81">
        <v>43.943167801033788</v>
      </c>
      <c r="AI226" s="13">
        <v>-0.30933333333333302</v>
      </c>
      <c r="AJ226" s="1">
        <v>-1.9138574874133472</v>
      </c>
      <c r="AK226" s="57">
        <v>9089.23</v>
      </c>
      <c r="AL226" s="57">
        <v>190.56399999999999</v>
      </c>
      <c r="AM226" s="85">
        <v>54.954749153384469</v>
      </c>
      <c r="AN226" s="85">
        <v>52.712835823348009</v>
      </c>
    </row>
    <row r="227" spans="1:40" ht="14.4" x14ac:dyDescent="0.3">
      <c r="A227" s="13" t="s">
        <v>257</v>
      </c>
      <c r="B227" s="26">
        <f t="shared" si="3"/>
        <v>226</v>
      </c>
      <c r="C227" s="26">
        <v>1</v>
      </c>
      <c r="D227" s="45">
        <v>302.08</v>
      </c>
      <c r="E227" s="1">
        <v>147845844.08595276</v>
      </c>
      <c r="F227" s="31">
        <v>118.68189684372147</v>
      </c>
      <c r="G227" s="58">
        <v>1679.8788936194915</v>
      </c>
      <c r="H227" s="9">
        <v>35</v>
      </c>
      <c r="I227" s="50">
        <v>2372.3000000000002</v>
      </c>
      <c r="J227" s="21">
        <v>84.6</v>
      </c>
      <c r="K227" s="35">
        <v>136.83199999999999</v>
      </c>
      <c r="L227" s="13">
        <v>559.95963120649719</v>
      </c>
      <c r="M227" s="35">
        <v>137.04599999999999</v>
      </c>
      <c r="N227" s="37">
        <v>11690.22114215562</v>
      </c>
      <c r="O227" s="35">
        <v>200.23099999999999</v>
      </c>
      <c r="P227" s="59">
        <v>25403.8</v>
      </c>
      <c r="Q227" s="60">
        <v>29707.14</v>
      </c>
      <c r="R227" s="54">
        <v>584.03899999999999</v>
      </c>
      <c r="S227" s="13">
        <v>104.4144312</v>
      </c>
      <c r="T227" s="75">
        <v>66958644.988333695</v>
      </c>
      <c r="U227" s="9">
        <v>103.7754899</v>
      </c>
      <c r="V227" s="13">
        <v>106.86873</v>
      </c>
      <c r="W227" s="13">
        <v>102.065306361</v>
      </c>
      <c r="X227" s="19">
        <v>104.41379999999999</v>
      </c>
      <c r="Y227" s="13">
        <v>99.893123439999997</v>
      </c>
      <c r="Z227" s="13">
        <v>102.3388702</v>
      </c>
      <c r="AA227" s="40">
        <v>368.113</v>
      </c>
      <c r="AB227" s="77">
        <v>-55.168364330989569</v>
      </c>
      <c r="AC227" s="43">
        <v>8.4</v>
      </c>
      <c r="AD227" s="1">
        <v>11.846114584662498</v>
      </c>
      <c r="AE227" s="24">
        <v>98.9</v>
      </c>
      <c r="AF227" s="79">
        <v>14.84002892</v>
      </c>
      <c r="AG227" s="4">
        <v>1.12385</v>
      </c>
      <c r="AH227" s="81">
        <v>43.735572858687704</v>
      </c>
      <c r="AI227" s="13">
        <v>-0.314</v>
      </c>
      <c r="AJ227" s="1">
        <v>-2.2794825190272783</v>
      </c>
      <c r="AK227" s="57">
        <v>9088.15</v>
      </c>
      <c r="AL227" s="57">
        <v>189.87799999999999</v>
      </c>
      <c r="AM227" s="85">
        <v>55.001485387696526</v>
      </c>
      <c r="AN227" s="85">
        <v>52.390089769020072</v>
      </c>
    </row>
    <row r="228" spans="1:40" ht="14.4" x14ac:dyDescent="0.3">
      <c r="A228" s="13" t="s">
        <v>258</v>
      </c>
      <c r="B228" s="26">
        <f t="shared" si="3"/>
        <v>227</v>
      </c>
      <c r="C228" s="26">
        <v>1</v>
      </c>
      <c r="D228" s="45">
        <v>303.30700000000002</v>
      </c>
      <c r="E228" s="1">
        <v>150704528.32535022</v>
      </c>
      <c r="F228" s="31">
        <v>119.82472366751216</v>
      </c>
      <c r="G228" s="58">
        <v>1680.4250543537451</v>
      </c>
      <c r="H228" s="9">
        <v>35</v>
      </c>
      <c r="I228" s="50">
        <v>2413.1999999999998</v>
      </c>
      <c r="J228" s="21">
        <v>83.7</v>
      </c>
      <c r="K228" s="35">
        <v>137.34199999999998</v>
      </c>
      <c r="L228" s="13">
        <v>560.14168478458168</v>
      </c>
      <c r="M228" s="35">
        <v>138.51499999999999</v>
      </c>
      <c r="N228" s="37">
        <v>11738.295925176075</v>
      </c>
      <c r="O228" s="35">
        <v>199.416</v>
      </c>
      <c r="P228" s="59">
        <v>25448.9</v>
      </c>
      <c r="Q228" s="60">
        <v>29528.93</v>
      </c>
      <c r="R228" s="54">
        <v>585.072</v>
      </c>
      <c r="S228" s="13">
        <v>104.6341305</v>
      </c>
      <c r="T228" s="75">
        <v>66990722.742879041</v>
      </c>
      <c r="U228" s="9">
        <v>103.9764991</v>
      </c>
      <c r="V228" s="13">
        <v>106.8120601</v>
      </c>
      <c r="W228" s="13">
        <v>102.31975652</v>
      </c>
      <c r="X228" s="19">
        <v>104.6305</v>
      </c>
      <c r="Y228" s="13">
        <v>99.583283190000003</v>
      </c>
      <c r="Z228" s="13">
        <v>102.0960852</v>
      </c>
      <c r="AA228" s="40">
        <v>370.745</v>
      </c>
      <c r="AB228" s="77">
        <v>-77.204724333236243</v>
      </c>
      <c r="AC228" s="43">
        <v>8.5</v>
      </c>
      <c r="AD228" s="1">
        <v>11.789210257103965</v>
      </c>
      <c r="AE228" s="24">
        <v>100</v>
      </c>
      <c r="AF228" s="79">
        <v>14.936653829999999</v>
      </c>
      <c r="AG228" s="4">
        <v>1.004443</v>
      </c>
      <c r="AH228" s="81">
        <v>43.694439176591047</v>
      </c>
      <c r="AI228" s="13">
        <v>-0.38633333333333297</v>
      </c>
      <c r="AJ228" s="1">
        <v>-3.2441997046965443</v>
      </c>
      <c r="AK228" s="57">
        <v>9139.07</v>
      </c>
      <c r="AL228" s="57">
        <v>188.208</v>
      </c>
      <c r="AM228" s="85">
        <v>55.391834052324036</v>
      </c>
      <c r="AN228" s="85">
        <v>52.127051340159277</v>
      </c>
    </row>
    <row r="229" spans="1:40" s="10" customFormat="1" ht="14.4" x14ac:dyDescent="0.3">
      <c r="A229" s="10" t="s">
        <v>259</v>
      </c>
      <c r="B229" s="11">
        <f t="shared" si="3"/>
        <v>228</v>
      </c>
      <c r="C229" s="11">
        <v>1</v>
      </c>
      <c r="D229" s="45">
        <v>304.25099999999998</v>
      </c>
      <c r="E229" s="10">
        <v>153633520.59548885</v>
      </c>
      <c r="F229" s="32">
        <v>120.9853763968629</v>
      </c>
      <c r="G229" s="58">
        <v>1680.5929585791689</v>
      </c>
      <c r="H229" s="13">
        <v>35</v>
      </c>
      <c r="I229" s="50">
        <v>2379.5</v>
      </c>
      <c r="J229" s="47">
        <v>83.1</v>
      </c>
      <c r="K229" s="35">
        <v>137.685</v>
      </c>
      <c r="L229" s="10">
        <v>560.19765285972301</v>
      </c>
      <c r="M229" s="35">
        <v>138.328</v>
      </c>
      <c r="N229" s="37">
        <v>11788.538162431254</v>
      </c>
      <c r="O229" s="35">
        <v>197.38800000000001</v>
      </c>
      <c r="P229" s="59">
        <v>25533.9</v>
      </c>
      <c r="Q229" s="60">
        <v>29645.59</v>
      </c>
      <c r="R229" s="54">
        <v>583.15200000000004</v>
      </c>
      <c r="S229" s="10">
        <v>104.8839754</v>
      </c>
      <c r="T229" s="75">
        <v>67027079.146457776</v>
      </c>
      <c r="U229" s="10">
        <v>104.2783754</v>
      </c>
      <c r="V229" s="10">
        <v>106.6766162</v>
      </c>
      <c r="W229" s="10">
        <v>102.666230889</v>
      </c>
      <c r="X229" s="27">
        <v>105.0575</v>
      </c>
      <c r="Y229" s="10">
        <v>99.955417760000003</v>
      </c>
      <c r="Z229" s="10">
        <v>102.5579135</v>
      </c>
      <c r="AA229" s="40">
        <v>373.64800000000002</v>
      </c>
      <c r="AB229" s="77">
        <v>-112.02406728559511</v>
      </c>
      <c r="AC229" s="43">
        <v>8.1</v>
      </c>
      <c r="AD229" s="1">
        <v>11.769167983314766</v>
      </c>
      <c r="AE229" s="24">
        <v>97.6</v>
      </c>
      <c r="AF229" s="79">
        <v>15.088998760000001</v>
      </c>
      <c r="AG229" s="12">
        <v>1.085032</v>
      </c>
      <c r="AH229" s="81">
        <v>43.827676040422141</v>
      </c>
      <c r="AI229" s="10">
        <v>-0.40899999999999997</v>
      </c>
      <c r="AJ229" s="1">
        <v>-4.787511719070908</v>
      </c>
      <c r="AK229" s="57">
        <v>9163.44</v>
      </c>
      <c r="AL229" s="57">
        <v>185.19</v>
      </c>
      <c r="AM229" s="85">
        <v>56.24276004291147</v>
      </c>
      <c r="AN229" s="85">
        <v>51.975489649998131</v>
      </c>
    </row>
    <row r="230" spans="1:40" ht="14.4" x14ac:dyDescent="0.3">
      <c r="A230" s="13" t="s">
        <v>266</v>
      </c>
      <c r="B230" s="26">
        <f t="shared" si="3"/>
        <v>229</v>
      </c>
      <c r="C230" s="26">
        <v>1</v>
      </c>
      <c r="D230" s="45">
        <v>286.827</v>
      </c>
      <c r="E230" s="84">
        <v>145153583.62354463</v>
      </c>
      <c r="F230" s="84">
        <v>118.6969674970954</v>
      </c>
      <c r="G230" s="58">
        <v>1680.474208837044</v>
      </c>
      <c r="H230" s="13">
        <v>35</v>
      </c>
      <c r="I230" s="50">
        <v>2437.9</v>
      </c>
      <c r="J230" s="48">
        <v>82.8</v>
      </c>
      <c r="K230" s="35">
        <v>133.62899999999999</v>
      </c>
      <c r="L230" s="13">
        <v>560.15806961234796</v>
      </c>
      <c r="M230" s="35">
        <v>124.83499999999999</v>
      </c>
      <c r="N230" s="30">
        <v>11690.833988840872</v>
      </c>
      <c r="O230" s="35">
        <v>187.309</v>
      </c>
      <c r="P230" s="59">
        <v>25045.1</v>
      </c>
      <c r="Q230" s="60">
        <v>29523.98</v>
      </c>
      <c r="R230" s="54">
        <v>549.03700000000003</v>
      </c>
      <c r="S230" s="13">
        <v>106.123631</v>
      </c>
      <c r="T230" s="75">
        <v>67058905.404754683</v>
      </c>
      <c r="U230" s="9">
        <v>104.4939981</v>
      </c>
      <c r="V230" s="13">
        <v>108.2658617</v>
      </c>
      <c r="W230" s="13">
        <v>106.127412463</v>
      </c>
      <c r="X230" s="19">
        <v>105.7452</v>
      </c>
      <c r="Y230" s="13">
        <v>99.087603909999999</v>
      </c>
      <c r="Z230" s="13">
        <v>102.039716</v>
      </c>
      <c r="AA230" s="40">
        <v>370.74900000000002</v>
      </c>
      <c r="AB230" s="77">
        <v>-153.54742586075872</v>
      </c>
      <c r="AC230" s="43">
        <v>7.8</v>
      </c>
      <c r="AD230" s="1">
        <v>11.741189084275007</v>
      </c>
      <c r="AE230" s="28">
        <v>100.9</v>
      </c>
      <c r="AF230" s="79">
        <v>19.159042079999999</v>
      </c>
      <c r="AG230" s="42">
        <v>1.193702</v>
      </c>
      <c r="AH230" s="81">
        <v>44.074593086167987</v>
      </c>
      <c r="AI230" s="13">
        <v>-0.40199999999999997</v>
      </c>
      <c r="AJ230" s="1">
        <v>-6.6295557007069972</v>
      </c>
      <c r="AK230" s="57">
        <v>8969.2800000000007</v>
      </c>
      <c r="AL230" s="57">
        <v>174.33799999999999</v>
      </c>
      <c r="AM230" s="85">
        <v>57.646280471488396</v>
      </c>
      <c r="AN230" s="85">
        <v>51.986854685259537</v>
      </c>
    </row>
    <row r="231" spans="1:40" ht="14.4" x14ac:dyDescent="0.3">
      <c r="A231" s="13" t="s">
        <v>267</v>
      </c>
      <c r="B231" s="26">
        <f t="shared" si="3"/>
        <v>230</v>
      </c>
      <c r="C231" s="26">
        <v>1</v>
      </c>
      <c r="D231" s="45">
        <v>253.59299999999999</v>
      </c>
      <c r="E231" s="84">
        <v>146326703.54493299</v>
      </c>
      <c r="F231" s="84">
        <v>119.14910899132784</v>
      </c>
      <c r="G231" s="58">
        <v>1680.1844641865234</v>
      </c>
      <c r="H231" s="13">
        <v>35</v>
      </c>
      <c r="I231" s="50">
        <v>2637.7</v>
      </c>
      <c r="J231" s="49">
        <v>60.5</v>
      </c>
      <c r="K231" s="35">
        <v>118.557</v>
      </c>
      <c r="L231" s="13">
        <v>560.06148806217448</v>
      </c>
      <c r="M231" s="35">
        <v>107.46</v>
      </c>
      <c r="N231" s="30">
        <v>11715.341974118433</v>
      </c>
      <c r="O231" s="35">
        <v>153.07400000000001</v>
      </c>
      <c r="P231" s="59">
        <v>24842.9</v>
      </c>
      <c r="Q231" s="60">
        <v>28793.41</v>
      </c>
      <c r="R231" s="54">
        <v>476.51600000000002</v>
      </c>
      <c r="S231" s="13">
        <v>110.0651395</v>
      </c>
      <c r="T231" s="75">
        <v>67077866.98843053</v>
      </c>
      <c r="U231" s="9">
        <v>104.3747264</v>
      </c>
      <c r="V231" s="13">
        <v>112.9530244</v>
      </c>
      <c r="W231" s="13">
        <v>118.810361261</v>
      </c>
      <c r="X231" s="19">
        <v>106.24420000000001</v>
      </c>
      <c r="Y231" s="13">
        <v>97.363366740000004</v>
      </c>
      <c r="Z231" s="13">
        <v>100.5110135</v>
      </c>
      <c r="AA231" s="40">
        <v>364.55799999999999</v>
      </c>
      <c r="AB231" s="77">
        <v>-196.07360385860943</v>
      </c>
      <c r="AC231" s="43">
        <v>7.1</v>
      </c>
      <c r="AD231" s="1">
        <v>11.394029071285576</v>
      </c>
      <c r="AE231" s="13">
        <v>113.2</v>
      </c>
      <c r="AF231" s="79">
        <v>27.395234330000001</v>
      </c>
      <c r="AG231" s="42">
        <v>0.29700120000000002</v>
      </c>
      <c r="AH231" s="81">
        <v>44.372063372577969</v>
      </c>
      <c r="AI231" s="13">
        <v>-0.318</v>
      </c>
      <c r="AJ231" s="1">
        <v>-8.5061401443379729</v>
      </c>
      <c r="AK231" s="57">
        <v>8301.1</v>
      </c>
      <c r="AL231" s="57">
        <v>131.11199999999999</v>
      </c>
      <c r="AM231" s="85">
        <v>59.707834036310075</v>
      </c>
      <c r="AN231" s="85">
        <v>52.207507541753138</v>
      </c>
    </row>
    <row r="232" spans="1:40" ht="14.4" x14ac:dyDescent="0.3">
      <c r="A232" s="13" t="s">
        <v>268</v>
      </c>
      <c r="B232" s="26">
        <f t="shared" si="3"/>
        <v>231</v>
      </c>
      <c r="C232" s="26">
        <v>1</v>
      </c>
      <c r="D232" s="45">
        <v>300.03899999999999</v>
      </c>
      <c r="E232" s="84">
        <v>147289161.83520025</v>
      </c>
      <c r="F232" s="84">
        <v>119.46761467930396</v>
      </c>
      <c r="G232" s="58">
        <v>1679.8297785491006</v>
      </c>
      <c r="H232" s="13">
        <v>35</v>
      </c>
      <c r="I232" s="50">
        <v>2673.8</v>
      </c>
      <c r="J232" s="49">
        <v>74.5</v>
      </c>
      <c r="K232" s="35">
        <v>139.697</v>
      </c>
      <c r="L232" s="13">
        <v>559.94325951636688</v>
      </c>
      <c r="M232" s="35">
        <v>132.54599999999999</v>
      </c>
      <c r="N232" s="30">
        <v>11739.018409920982</v>
      </c>
      <c r="O232" s="35">
        <v>177.88900000000001</v>
      </c>
      <c r="P232" s="59">
        <v>25260.799999999999</v>
      </c>
      <c r="Q232" s="60">
        <v>29623.35</v>
      </c>
      <c r="R232" s="54">
        <v>564.81899999999996</v>
      </c>
      <c r="S232" s="13">
        <v>105.6607515</v>
      </c>
      <c r="T232" s="75">
        <v>67075520.557086445</v>
      </c>
      <c r="U232" s="9">
        <v>104.5497419</v>
      </c>
      <c r="V232" s="13">
        <v>106.7050859</v>
      </c>
      <c r="W232" s="13">
        <v>103.66865430199999</v>
      </c>
      <c r="X232" s="19">
        <v>105.1484</v>
      </c>
      <c r="Y232" s="13">
        <v>98.072393460000001</v>
      </c>
      <c r="Z232" s="13">
        <v>100.7073431</v>
      </c>
      <c r="AA232" s="40">
        <v>376.05599999999998</v>
      </c>
      <c r="AB232" s="77">
        <v>-234.46341662224316</v>
      </c>
      <c r="AC232" s="43">
        <v>9.1</v>
      </c>
      <c r="AD232" s="1">
        <v>11.590355155021356</v>
      </c>
      <c r="AE232" s="13">
        <v>115.5</v>
      </c>
      <c r="AF232" s="79">
        <v>16.58422457</v>
      </c>
      <c r="AG232" s="42">
        <v>0.34742139999999999</v>
      </c>
      <c r="AH232" s="81">
        <v>44.662449162552115</v>
      </c>
      <c r="AI232" s="13">
        <v>-0.45466666666666661</v>
      </c>
      <c r="AJ232" s="1">
        <v>-10.177687647365543</v>
      </c>
      <c r="AK232" s="57">
        <v>9205.6200000000008</v>
      </c>
      <c r="AL232" s="57">
        <v>159.47</v>
      </c>
      <c r="AM232" s="85">
        <v>62.575500468776859</v>
      </c>
      <c r="AN232" s="85">
        <v>52.692351988480134</v>
      </c>
    </row>
    <row r="233" spans="1:40" ht="14.4" x14ac:dyDescent="0.3">
      <c r="A233" s="13" t="s">
        <v>269</v>
      </c>
      <c r="B233" s="26">
        <f t="shared" si="3"/>
        <v>232</v>
      </c>
      <c r="C233" s="26">
        <v>1</v>
      </c>
      <c r="D233" s="45">
        <v>283.20600000000002</v>
      </c>
      <c r="E233" s="84">
        <v>148001342.96540874</v>
      </c>
      <c r="F233" s="84">
        <v>119.62475824642047</v>
      </c>
      <c r="G233" s="58">
        <v>1679.5238623606172</v>
      </c>
      <c r="H233" s="13">
        <v>35</v>
      </c>
      <c r="I233" s="50">
        <v>2650.1</v>
      </c>
      <c r="J233" s="49">
        <v>77.400000000000006</v>
      </c>
      <c r="K233" s="35">
        <v>138.649</v>
      </c>
      <c r="L233" s="13">
        <v>559.84128745353905</v>
      </c>
      <c r="M233" s="35">
        <v>134.79499999999999</v>
      </c>
      <c r="N233" s="30">
        <v>11763.417043803664</v>
      </c>
      <c r="O233" s="35">
        <v>181.762</v>
      </c>
      <c r="P233" s="59">
        <v>25238</v>
      </c>
      <c r="Q233" s="60">
        <v>29442.35</v>
      </c>
      <c r="R233" s="54">
        <v>556.22900000000004</v>
      </c>
      <c r="S233" s="13">
        <v>107.2581617</v>
      </c>
      <c r="T233" s="75">
        <v>67042568.71057386</v>
      </c>
      <c r="U233" s="9">
        <v>104.55004479999999</v>
      </c>
      <c r="V233" s="13">
        <v>108.6377437</v>
      </c>
      <c r="W233" s="13">
        <v>107.937309321</v>
      </c>
      <c r="X233" s="19">
        <v>105.5655</v>
      </c>
      <c r="Y233" s="13">
        <v>97.873042769999998</v>
      </c>
      <c r="Z233" s="13">
        <v>101.48068000000001</v>
      </c>
      <c r="AA233" s="40">
        <v>383.08499999999998</v>
      </c>
      <c r="AB233" s="77">
        <v>-262.47173252339019</v>
      </c>
      <c r="AC233" s="43">
        <v>8</v>
      </c>
      <c r="AD233" s="1">
        <v>11.535874309950739</v>
      </c>
      <c r="AE233" s="13">
        <v>115.1</v>
      </c>
      <c r="AF233" s="79">
        <v>22.708511980000001</v>
      </c>
      <c r="AG233" s="42">
        <v>7.6442860000000001E-2</v>
      </c>
      <c r="AH233" s="81">
        <v>44.880255786798763</v>
      </c>
      <c r="AI233" s="13">
        <v>-0.51466666666666672</v>
      </c>
      <c r="AJ233" s="1">
        <v>-11.355295922745105</v>
      </c>
      <c r="AK233" s="83">
        <v>9144.7099999999991</v>
      </c>
      <c r="AL233" s="57">
        <v>167.28800000000001</v>
      </c>
      <c r="AM233" s="85">
        <v>66.363867577548461</v>
      </c>
      <c r="AN233" s="85">
        <v>53.495690316162246</v>
      </c>
    </row>
    <row r="234" spans="1:40" s="7" customFormat="1" ht="14.4" x14ac:dyDescent="0.3">
      <c r="A234" s="7" t="s">
        <v>270</v>
      </c>
      <c r="B234" s="6">
        <f t="shared" si="3"/>
        <v>233</v>
      </c>
      <c r="C234" s="6">
        <v>1</v>
      </c>
      <c r="D234" s="61">
        <v>283.60300000000001</v>
      </c>
      <c r="E234" s="84">
        <v>148422097.85369691</v>
      </c>
      <c r="F234" s="84">
        <v>119.58476516220212</v>
      </c>
      <c r="G234" s="62">
        <v>1679.3828464086505</v>
      </c>
      <c r="H234" s="7">
        <v>35</v>
      </c>
      <c r="I234" s="63">
        <v>2739.2</v>
      </c>
      <c r="J234" s="64">
        <v>78.900000000000006</v>
      </c>
      <c r="K234" s="65">
        <v>138.44400000000002</v>
      </c>
      <c r="L234" s="7">
        <v>559.79428213621679</v>
      </c>
      <c r="M234" s="66">
        <v>135.1</v>
      </c>
      <c r="N234" s="7">
        <v>11788.538162431254</v>
      </c>
      <c r="O234" s="66">
        <v>183.70599999999999</v>
      </c>
      <c r="P234" s="67">
        <v>25324.1</v>
      </c>
      <c r="Q234" s="68">
        <v>29624.134999999998</v>
      </c>
      <c r="R234" s="69">
        <v>555.60799999999995</v>
      </c>
      <c r="S234" s="7">
        <v>107.8537386</v>
      </c>
      <c r="T234" s="76">
        <v>66971153.320824094</v>
      </c>
      <c r="U234" s="7">
        <v>105.3546683</v>
      </c>
      <c r="V234" s="7">
        <v>109.65849230000001</v>
      </c>
      <c r="W234" s="7">
        <v>108.603478663</v>
      </c>
      <c r="X234" s="70">
        <v>106.23690000000001</v>
      </c>
      <c r="Y234" s="7">
        <v>100.09580525</v>
      </c>
      <c r="Z234" s="7">
        <v>103.1502196</v>
      </c>
      <c r="AA234" s="71">
        <v>382.16300000000001</v>
      </c>
      <c r="AB234" s="78">
        <v>-273.89736852789224</v>
      </c>
      <c r="AC234" s="72">
        <v>8.1</v>
      </c>
      <c r="AD234" s="30">
        <v>11.55</v>
      </c>
      <c r="AE234" s="7">
        <v>118.2</v>
      </c>
      <c r="AF234" s="80">
        <v>21.816320269999999</v>
      </c>
      <c r="AG234" s="73">
        <v>0.74284260000000002</v>
      </c>
      <c r="AH234" s="81">
        <v>44.959861400210222</v>
      </c>
      <c r="AI234" s="7">
        <v>-0.54066666666666663</v>
      </c>
      <c r="AJ234" s="1">
        <v>-11.753874135266051</v>
      </c>
      <c r="AK234" s="82">
        <v>9175</v>
      </c>
      <c r="AL234" s="74">
        <v>166.90899999999999</v>
      </c>
      <c r="AM234" s="2">
        <v>60.6</v>
      </c>
      <c r="AN234" s="2">
        <v>51.9</v>
      </c>
    </row>
  </sheetData>
  <phoneticPr fontId="0" type="noConversion"/>
  <pageMargins left="0.78740157499999996" right="0.78740157499999996" top="0.984251969" bottom="0.984251969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DATATRIMESTRIELLE</vt:lpstr>
      <vt:lpstr>datatrim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COMPAIRE</dc:creator>
  <cp:lastModifiedBy>utilisateur</cp:lastModifiedBy>
  <dcterms:created xsi:type="dcterms:W3CDTF">2014-04-01T07:33:54Z</dcterms:created>
  <dcterms:modified xsi:type="dcterms:W3CDTF">2022-02-26T08:47:13Z</dcterms:modified>
</cp:coreProperties>
</file>