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na\Desktop\"/>
    </mc:Choice>
  </mc:AlternateContent>
  <xr:revisionPtr revIDLastSave="0" documentId="13_ncr:1_{F02E3562-619F-4D7A-AF4B-CD0DE5C68D5C}" xr6:coauthVersionLast="47" xr6:coauthVersionMax="47" xr10:uidLastSave="{00000000-0000-0000-0000-000000000000}"/>
  <bookViews>
    <workbookView xWindow="-108" yWindow="-108" windowWidth="23256" windowHeight="12576" xr2:uid="{46D718F0-A1AD-48C0-B904-D3A91EBD6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G29" i="1" l="1"/>
  <c r="H29" i="1" s="1"/>
  <c r="G27" i="1"/>
  <c r="H27" i="1" s="1"/>
  <c r="G30" i="1"/>
  <c r="H30" i="1" s="1"/>
  <c r="G28" i="1"/>
  <c r="H28" i="1" s="1"/>
  <c r="G31" i="1"/>
  <c r="H31" i="1" s="1"/>
  <c r="G32" i="1"/>
  <c r="H32" i="1" s="1"/>
</calcChain>
</file>

<file path=xl/sharedStrings.xml><?xml version="1.0" encoding="utf-8"?>
<sst xmlns="http://schemas.openxmlformats.org/spreadsheetml/2006/main" count="91" uniqueCount="65">
  <si>
    <t xml:space="preserve"> Seller Information</t>
  </si>
  <si>
    <t>sellerBusinessName</t>
  </si>
  <si>
    <t>sellerAddress</t>
  </si>
  <si>
    <t>Lahore</t>
  </si>
  <si>
    <t>sellerProvince</t>
  </si>
  <si>
    <t>Punjab</t>
  </si>
  <si>
    <t>sellerNTNCNIC</t>
  </si>
  <si>
    <t>sellerSTRN</t>
  </si>
  <si>
    <t>3277876155925</t>
  </si>
  <si>
    <t>Invoice Information</t>
  </si>
  <si>
    <t>scenarioId</t>
  </si>
  <si>
    <t>invoiceType</t>
  </si>
  <si>
    <t>Sale Invoice</t>
  </si>
  <si>
    <t>invoiceDate</t>
  </si>
  <si>
    <t>invoiceRefNo</t>
  </si>
  <si>
    <t>PO#</t>
  </si>
  <si>
    <t>Buyer Information</t>
  </si>
  <si>
    <t>buyerCode</t>
  </si>
  <si>
    <t>buyerBusinessName</t>
  </si>
  <si>
    <t>buyerAddress</t>
  </si>
  <si>
    <t>buyerProvince</t>
  </si>
  <si>
    <t>buyerNTNCNIC</t>
  </si>
  <si>
    <t>buyerSTRN</t>
  </si>
  <si>
    <t>buyerRegistrationType</t>
  </si>
  <si>
    <t>Registered</t>
  </si>
  <si>
    <t>CNIC</t>
  </si>
  <si>
    <t>Products</t>
  </si>
  <si>
    <t>productDescription</t>
  </si>
  <si>
    <t>hsCode</t>
  </si>
  <si>
    <t>quantity</t>
  </si>
  <si>
    <t>rate</t>
  </si>
  <si>
    <t>valueSalesExcludingST</t>
  </si>
  <si>
    <t>STrate</t>
  </si>
  <si>
    <t>salesTaxApplicable</t>
  </si>
  <si>
    <t>totalValues</t>
  </si>
  <si>
    <t>uoM</t>
  </si>
  <si>
    <t>fixedNotifiedValueOrRetailPrice</t>
  </si>
  <si>
    <t>salesTaxWithheldAtSource</t>
  </si>
  <si>
    <t>extraTax</t>
  </si>
  <si>
    <t>furtherTax</t>
  </si>
  <si>
    <t>sroScheduleNo</t>
  </si>
  <si>
    <t>fedPayable</t>
  </si>
  <si>
    <t>discount</t>
  </si>
  <si>
    <t>saleType</t>
  </si>
  <si>
    <t>sroItemSerialNo</t>
  </si>
  <si>
    <t>KG</t>
  </si>
  <si>
    <t>0</t>
  </si>
  <si>
    <t>CARE PHARMACUETICALS</t>
  </si>
  <si>
    <t>3075270</t>
  </si>
  <si>
    <t>SN005</t>
  </si>
  <si>
    <t>3041543089</t>
  </si>
  <si>
    <t>MUHAMMAD AZAM</t>
  </si>
  <si>
    <t>8 K.M THOKAR, RAIWIND ROAD, SARDAR TOWN, LAHORE</t>
  </si>
  <si>
    <t>3520202533043</t>
  </si>
  <si>
    <t>EIGHTH SCHEDULE Table 1</t>
  </si>
  <si>
    <t>Goods at Reduced Rate</t>
  </si>
  <si>
    <t>81</t>
  </si>
  <si>
    <t>2025-06-03</t>
  </si>
  <si>
    <t>1215</t>
  </si>
  <si>
    <t>Coughcare Syrup 120ml</t>
  </si>
  <si>
    <t>Dermodex-N-Cream 15gm</t>
  </si>
  <si>
    <t>Allergycare 450ml</t>
  </si>
  <si>
    <t>Paincare Suspension 90ml</t>
  </si>
  <si>
    <t>Salbocare Syrup 450ml</t>
  </si>
  <si>
    <t>Selfcare Ointment 15gms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</si>
</sst>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3" tint="0.249977111117893"/>
      <name val="Calibri"/>
      <family val="2"/>
    </font>
    <font>
      <b/>
      <sz val="10.5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626E-8A86-496F-AB8C-0856526F9310}">
  <dimension ref="A1:S32"/>
  <sheetViews>
    <sheetView tabSelected="1" topLeftCell="A9" zoomScale="85" workbookViewId="0">
      <selection activeCell="F35" sqref="F35"/>
    </sheetView>
  </sheetViews>
  <sheetFormatPr defaultRowHeight="14.4" x14ac:dyDescent="0.3"/>
  <cols>
    <col min="1" max="1" width="19.21875" style="2" customWidth="1"/>
    <col min="2" max="2" width="24.5546875" style="2" customWidth="1"/>
    <col min="3" max="4" width="13.33203125" style="2" customWidth="1"/>
    <col min="5" max="5" width="11.6640625" style="2" customWidth="1"/>
    <col min="6" max="6" width="11.21875" style="2" bestFit="1" customWidth="1"/>
    <col min="7" max="7" width="20.109375" style="2" customWidth="1"/>
    <col min="8" max="8" width="11.77734375" style="2" customWidth="1"/>
    <col min="9" max="9" width="18.77734375" style="2" customWidth="1"/>
    <col min="10" max="10" width="17" style="2" bestFit="1" customWidth="1"/>
    <col min="11" max="11" width="23.88671875" style="2" bestFit="1" customWidth="1"/>
    <col min="12" max="12" width="8.21875" style="2" bestFit="1" customWidth="1"/>
    <col min="13" max="13" width="9.88671875" style="2" bestFit="1" customWidth="1"/>
    <col min="14" max="14" width="17" style="2" bestFit="1" customWidth="1"/>
    <col min="15" max="15" width="10.44140625" style="2" bestFit="1" customWidth="1"/>
    <col min="16" max="16" width="8.21875" style="2" bestFit="1" customWidth="1"/>
    <col min="17" max="17" width="27" style="2" bestFit="1" customWidth="1"/>
    <col min="18" max="18" width="14.77734375" style="2" bestFit="1" customWidth="1"/>
    <col min="19" max="19" width="8.88671875" style="2"/>
  </cols>
  <sheetData>
    <row r="1" spans="1:2" ht="18" x14ac:dyDescent="0.35">
      <c r="A1" s="1" t="s">
        <v>0</v>
      </c>
    </row>
    <row r="2" spans="1:2" x14ac:dyDescent="0.3">
      <c r="A2" s="3" t="s">
        <v>1</v>
      </c>
      <c r="B2" s="2" t="s">
        <v>47</v>
      </c>
    </row>
    <row r="3" spans="1:2" x14ac:dyDescent="0.3">
      <c r="A3" s="3" t="s">
        <v>2</v>
      </c>
      <c r="B3" s="2" t="s">
        <v>52</v>
      </c>
    </row>
    <row r="4" spans="1:2" x14ac:dyDescent="0.3">
      <c r="A4" s="3" t="s">
        <v>4</v>
      </c>
      <c r="B4" s="2" t="s">
        <v>5</v>
      </c>
    </row>
    <row r="5" spans="1:2" x14ac:dyDescent="0.3">
      <c r="A5" s="3" t="s">
        <v>6</v>
      </c>
      <c r="B5" s="2" t="s">
        <v>48</v>
      </c>
    </row>
    <row r="6" spans="1:2" x14ac:dyDescent="0.3">
      <c r="A6" s="3" t="s">
        <v>7</v>
      </c>
      <c r="B6" s="2" t="s">
        <v>8</v>
      </c>
    </row>
    <row r="7" spans="1:2" x14ac:dyDescent="0.3">
      <c r="A7" s="3"/>
    </row>
    <row r="8" spans="1:2" ht="18" x14ac:dyDescent="0.35">
      <c r="A8" s="1" t="s">
        <v>9</v>
      </c>
    </row>
    <row r="9" spans="1:2" x14ac:dyDescent="0.3">
      <c r="A9" s="3" t="s">
        <v>10</v>
      </c>
      <c r="B9" s="2" t="s">
        <v>49</v>
      </c>
    </row>
    <row r="10" spans="1:2" x14ac:dyDescent="0.3">
      <c r="A10" s="3" t="s">
        <v>11</v>
      </c>
      <c r="B10" s="2" t="s">
        <v>12</v>
      </c>
    </row>
    <row r="11" spans="1:2" x14ac:dyDescent="0.3">
      <c r="A11" s="3" t="s">
        <v>13</v>
      </c>
      <c r="B11" s="2" t="s">
        <v>57</v>
      </c>
    </row>
    <row r="12" spans="1:2" x14ac:dyDescent="0.3">
      <c r="A12" s="3" t="s">
        <v>14</v>
      </c>
      <c r="B12" s="2" t="s">
        <v>50</v>
      </c>
    </row>
    <row r="13" spans="1:2" x14ac:dyDescent="0.3">
      <c r="A13" s="3" t="s">
        <v>15</v>
      </c>
      <c r="B13" s="2" t="s">
        <v>58</v>
      </c>
    </row>
    <row r="15" spans="1:2" ht="18" x14ac:dyDescent="0.35">
      <c r="A15" s="1" t="s">
        <v>16</v>
      </c>
    </row>
    <row r="16" spans="1:2" x14ac:dyDescent="0.3">
      <c r="A16" s="3" t="s">
        <v>17</v>
      </c>
      <c r="B16"/>
    </row>
    <row r="17" spans="1:18" x14ac:dyDescent="0.3">
      <c r="A17" s="3" t="s">
        <v>18</v>
      </c>
      <c r="B17" t="s">
        <v>51</v>
      </c>
    </row>
    <row r="18" spans="1:18" x14ac:dyDescent="0.3">
      <c r="A18" s="3" t="s">
        <v>19</v>
      </c>
      <c r="B18" t="s">
        <v>3</v>
      </c>
    </row>
    <row r="19" spans="1:18" x14ac:dyDescent="0.3">
      <c r="A19" s="3" t="s">
        <v>20</v>
      </c>
      <c r="B19" t="s">
        <v>5</v>
      </c>
    </row>
    <row r="20" spans="1:18" x14ac:dyDescent="0.3">
      <c r="A20" s="3" t="s">
        <v>21</v>
      </c>
      <c r="B20" s="2" t="s">
        <v>53</v>
      </c>
    </row>
    <row r="21" spans="1:18" x14ac:dyDescent="0.3">
      <c r="A21" s="3" t="s">
        <v>22</v>
      </c>
    </row>
    <row r="22" spans="1:18" x14ac:dyDescent="0.3">
      <c r="A22" s="3" t="s">
        <v>23</v>
      </c>
      <c r="B22" s="2" t="s">
        <v>24</v>
      </c>
    </row>
    <row r="23" spans="1:18" x14ac:dyDescent="0.3">
      <c r="A23" s="3" t="s">
        <v>25</v>
      </c>
    </row>
    <row r="24" spans="1:18" ht="18" x14ac:dyDescent="0.35">
      <c r="A24" s="1"/>
    </row>
    <row r="25" spans="1:18" ht="18" x14ac:dyDescent="0.35">
      <c r="A25" s="1" t="s">
        <v>26</v>
      </c>
    </row>
    <row r="26" spans="1:18" ht="19.8" customHeight="1" x14ac:dyDescent="0.3">
      <c r="A26" s="4" t="s">
        <v>27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  <c r="K26" s="4" t="s">
        <v>37</v>
      </c>
      <c r="L26" s="4" t="s">
        <v>38</v>
      </c>
      <c r="M26" s="4" t="s">
        <v>39</v>
      </c>
      <c r="N26" s="4" t="s">
        <v>40</v>
      </c>
      <c r="O26" s="4" t="s">
        <v>41</v>
      </c>
      <c r="P26" s="4" t="s">
        <v>42</v>
      </c>
      <c r="Q26" s="4" t="s">
        <v>43</v>
      </c>
      <c r="R26" s="4" t="s">
        <v>44</v>
      </c>
    </row>
    <row r="27" spans="1:18" ht="18.600000000000001" customHeight="1" x14ac:dyDescent="0.3">
      <c r="A27" s="2" t="s">
        <v>59</v>
      </c>
      <c r="B27" s="2">
        <v>3006.1089999999999</v>
      </c>
      <c r="C27" s="2">
        <v>20</v>
      </c>
      <c r="D27" s="2">
        <v>2660</v>
      </c>
      <c r="E27" s="2">
        <f>D27*C27</f>
        <v>53200</v>
      </c>
      <c r="F27" s="5">
        <v>0.01</v>
      </c>
      <c r="G27" s="2">
        <f>E27*F27</f>
        <v>532</v>
      </c>
      <c r="H27" s="2">
        <f>E27+G27</f>
        <v>53732</v>
      </c>
      <c r="I27" s="2" t="s">
        <v>45</v>
      </c>
      <c r="K27" s="2" t="s">
        <v>46</v>
      </c>
      <c r="M27" s="2">
        <v>0</v>
      </c>
      <c r="N27" s="2" t="s">
        <v>54</v>
      </c>
      <c r="O27" s="2">
        <v>0</v>
      </c>
      <c r="P27" s="2">
        <v>0</v>
      </c>
      <c r="Q27" s="2" t="s">
        <v>55</v>
      </c>
      <c r="R27" s="2" t="s">
        <v>56</v>
      </c>
    </row>
    <row r="28" spans="1:18" ht="18.600000000000001" customHeight="1" x14ac:dyDescent="0.3">
      <c r="A28" s="2" t="s">
        <v>60</v>
      </c>
      <c r="B28" s="2">
        <v>3006.1089999999999</v>
      </c>
      <c r="C28" s="2">
        <v>1</v>
      </c>
      <c r="D28" s="2">
        <v>13140</v>
      </c>
      <c r="E28" s="2">
        <f t="shared" ref="E28:E32" si="0">D28*C28</f>
        <v>13140</v>
      </c>
      <c r="F28" s="5">
        <v>0.01</v>
      </c>
      <c r="G28" s="2">
        <f t="shared" ref="G28:G32" si="1">E28*F28</f>
        <v>131.4</v>
      </c>
      <c r="H28" s="2">
        <f t="shared" ref="H28:H32" si="2">E28+G28</f>
        <v>13271.4</v>
      </c>
      <c r="I28" s="2" t="s">
        <v>45</v>
      </c>
      <c r="K28" s="2" t="s">
        <v>46</v>
      </c>
      <c r="M28" s="2">
        <v>0</v>
      </c>
      <c r="N28" s="2" t="s">
        <v>54</v>
      </c>
      <c r="O28" s="2">
        <v>0</v>
      </c>
      <c r="P28" s="2">
        <v>0</v>
      </c>
      <c r="Q28" s="2" t="s">
        <v>55</v>
      </c>
      <c r="R28" s="2" t="s">
        <v>56</v>
      </c>
    </row>
    <row r="29" spans="1:18" x14ac:dyDescent="0.3">
      <c r="A29" s="2" t="s">
        <v>61</v>
      </c>
      <c r="B29" s="2">
        <v>3006.1089999999999</v>
      </c>
      <c r="C29" s="2">
        <v>20</v>
      </c>
      <c r="D29" s="2">
        <v>2376</v>
      </c>
      <c r="E29" s="2">
        <f t="shared" si="0"/>
        <v>47520</v>
      </c>
      <c r="F29" s="5">
        <v>0.01</v>
      </c>
      <c r="G29" s="2">
        <f t="shared" si="1"/>
        <v>475.2</v>
      </c>
      <c r="H29" s="2">
        <f t="shared" si="2"/>
        <v>47995.199999999997</v>
      </c>
      <c r="I29" s="2" t="s">
        <v>45</v>
      </c>
      <c r="K29" s="2" t="s">
        <v>46</v>
      </c>
      <c r="M29" s="2">
        <v>0</v>
      </c>
      <c r="N29" s="2" t="s">
        <v>54</v>
      </c>
      <c r="O29" s="2">
        <v>0</v>
      </c>
      <c r="P29" s="2">
        <v>0</v>
      </c>
      <c r="Q29" s="2" t="s">
        <v>55</v>
      </c>
      <c r="R29" s="2" t="s">
        <v>56</v>
      </c>
    </row>
    <row r="30" spans="1:18" x14ac:dyDescent="0.3">
      <c r="A30" s="2" t="s">
        <v>62</v>
      </c>
      <c r="B30" s="2">
        <v>3006.1089999999999</v>
      </c>
      <c r="C30" s="2">
        <v>15</v>
      </c>
      <c r="D30" s="2">
        <v>4200</v>
      </c>
      <c r="E30" s="2">
        <f t="shared" si="0"/>
        <v>63000</v>
      </c>
      <c r="F30" s="5">
        <v>0.01</v>
      </c>
      <c r="G30" s="2">
        <f t="shared" si="1"/>
        <v>630</v>
      </c>
      <c r="H30" s="2">
        <f t="shared" si="2"/>
        <v>63630</v>
      </c>
      <c r="I30" s="2" t="s">
        <v>45</v>
      </c>
      <c r="K30" s="2" t="s">
        <v>46</v>
      </c>
      <c r="M30" s="2">
        <v>0</v>
      </c>
      <c r="N30" s="2" t="s">
        <v>54</v>
      </c>
      <c r="O30" s="2">
        <v>0</v>
      </c>
      <c r="P30" s="2">
        <v>0</v>
      </c>
      <c r="Q30" s="2" t="s">
        <v>55</v>
      </c>
      <c r="R30" s="2" t="s">
        <v>56</v>
      </c>
    </row>
    <row r="31" spans="1:18" x14ac:dyDescent="0.3">
      <c r="A31" s="2" t="s">
        <v>63</v>
      </c>
      <c r="B31" s="2">
        <v>3006.1089999999999</v>
      </c>
      <c r="C31" s="2">
        <v>1</v>
      </c>
      <c r="D31" s="2">
        <v>2340</v>
      </c>
      <c r="E31" s="2">
        <f t="shared" si="0"/>
        <v>2340</v>
      </c>
      <c r="F31" s="5">
        <v>0.01</v>
      </c>
      <c r="G31" s="2">
        <f t="shared" si="1"/>
        <v>23.400000000000002</v>
      </c>
      <c r="H31" s="2">
        <f t="shared" si="2"/>
        <v>2363.4</v>
      </c>
      <c r="I31" s="2" t="s">
        <v>45</v>
      </c>
      <c r="K31" s="2" t="s">
        <v>46</v>
      </c>
      <c r="M31" s="2">
        <v>0</v>
      </c>
      <c r="N31" s="2" t="s">
        <v>54</v>
      </c>
      <c r="O31" s="2">
        <v>0</v>
      </c>
      <c r="P31" s="2">
        <v>0</v>
      </c>
      <c r="Q31" s="2" t="s">
        <v>55</v>
      </c>
      <c r="R31" s="2" t="s">
        <v>56</v>
      </c>
    </row>
    <row r="32" spans="1:18" x14ac:dyDescent="0.3">
      <c r="A32" s="2" t="s">
        <v>64</v>
      </c>
      <c r="B32" s="2">
        <v>3006.1089999999999</v>
      </c>
      <c r="C32" s="2">
        <v>1</v>
      </c>
      <c r="D32" s="2">
        <v>13140</v>
      </c>
      <c r="E32" s="2">
        <f t="shared" si="0"/>
        <v>13140</v>
      </c>
      <c r="F32" s="5">
        <v>0.01</v>
      </c>
      <c r="G32" s="2">
        <f t="shared" si="1"/>
        <v>131.4</v>
      </c>
      <c r="H32" s="2">
        <f t="shared" si="2"/>
        <v>13271.4</v>
      </c>
      <c r="I32" s="2" t="s">
        <v>45</v>
      </c>
      <c r="K32" s="2" t="s">
        <v>46</v>
      </c>
      <c r="M32" s="2">
        <v>0</v>
      </c>
      <c r="N32" s="2" t="s">
        <v>54</v>
      </c>
      <c r="O32" s="2">
        <v>0</v>
      </c>
      <c r="P32" s="2">
        <v>0</v>
      </c>
      <c r="Q32" s="2" t="s">
        <v>55</v>
      </c>
      <c r="R32" s="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L211882AbduL Hannan</dc:creator>
  <cp:lastModifiedBy>L211882AbduL Hannan</cp:lastModifiedBy>
  <dcterms:created xsi:type="dcterms:W3CDTF">2025-08-08T00:17:48Z</dcterms:created>
  <dcterms:modified xsi:type="dcterms:W3CDTF">2025-08-11T10:09:47Z</dcterms:modified>
</cp:coreProperties>
</file>