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ubedu60714-my.sharepoint.com/personal/19-40764-2_student_aiub_edu/Documents/"/>
    </mc:Choice>
  </mc:AlternateContent>
  <xr:revisionPtr revIDLastSave="141" documentId="8_{BEA9C23B-B14B-4423-B45C-64C8030796A6}" xr6:coauthVersionLast="47" xr6:coauthVersionMax="47" xr10:uidLastSave="{AF6E4175-737B-4E56-A9B9-CAB83CB3C129}"/>
  <bookViews>
    <workbookView xWindow="2340" yWindow="2340" windowWidth="15375" windowHeight="7875" xr2:uid="{00000000-000D-0000-FFFF-FFFF00000000}"/>
  </bookViews>
  <sheets>
    <sheet name="evaluation_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T3" i="1"/>
  <c r="T5" i="1"/>
  <c r="T6" i="1"/>
  <c r="T2" i="1"/>
  <c r="L3" i="1"/>
  <c r="L4" i="1"/>
  <c r="L5" i="1"/>
  <c r="L6" i="1"/>
  <c r="L2" i="1"/>
  <c r="I3" i="1"/>
  <c r="I4" i="1"/>
  <c r="I5" i="1"/>
  <c r="I6" i="1"/>
  <c r="I7" i="1"/>
  <c r="I2" i="1"/>
  <c r="E3" i="1"/>
  <c r="E4" i="1"/>
  <c r="E5" i="1"/>
  <c r="E6" i="1"/>
  <c r="E7" i="1"/>
  <c r="E2" i="1"/>
  <c r="T7" i="1" l="1"/>
  <c r="T4" i="1"/>
</calcChain>
</file>

<file path=xl/sharedStrings.xml><?xml version="1.0" encoding="utf-8"?>
<sst xmlns="http://schemas.openxmlformats.org/spreadsheetml/2006/main" count="32" uniqueCount="27">
  <si>
    <t>BCT Name</t>
  </si>
  <si>
    <t>TS</t>
  </si>
  <si>
    <t>TV</t>
  </si>
  <si>
    <t>TA</t>
  </si>
  <si>
    <t>FA</t>
  </si>
  <si>
    <t>RE</t>
  </si>
  <si>
    <t>SE</t>
  </si>
  <si>
    <t>CA</t>
  </si>
  <si>
    <t>MC</t>
  </si>
  <si>
    <t>EE</t>
  </si>
  <si>
    <t>PE</t>
  </si>
  <si>
    <t>BI</t>
  </si>
  <si>
    <t>JR</t>
  </si>
  <si>
    <t>Ex</t>
  </si>
  <si>
    <t>Im</t>
  </si>
  <si>
    <t>SI</t>
  </si>
  <si>
    <t>PV</t>
  </si>
  <si>
    <t>PU</t>
  </si>
  <si>
    <t>SC</t>
  </si>
  <si>
    <t>TL (%)</t>
  </si>
  <si>
    <t>Bitcoin</t>
  </si>
  <si>
    <t>Etherium</t>
  </si>
  <si>
    <t>Solana</t>
  </si>
  <si>
    <t>Dogecoin</t>
  </si>
  <si>
    <t>Axie Infinity</t>
  </si>
  <si>
    <t>Social NFT MarketPlace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</si>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</sst>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charset val="1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>
      <selection activeCell="P13" sqref="P13"/>
    </sheetView>
  </sheetViews>
  <sheetFormatPr defaultRowHeight="15" x14ac:dyDescent="0.25"/>
  <cols>
    <col min="1" max="1" width="25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2" t="s">
        <v>18</v>
      </c>
      <c r="T1" t="s">
        <v>19</v>
      </c>
    </row>
    <row r="2" spans="1:20" x14ac:dyDescent="0.25">
      <c r="A2" t="s">
        <v>20</v>
      </c>
      <c r="B2">
        <v>5.263157895</v>
      </c>
      <c r="C2" s="1">
        <v>5.263157895</v>
      </c>
      <c r="D2" s="1">
        <v>5.263157895</v>
      </c>
      <c r="E2" s="2">
        <f>10-D2</f>
        <v>4.736842105</v>
      </c>
      <c r="F2" s="1">
        <v>5.8947368420000004</v>
      </c>
      <c r="G2" s="1">
        <v>6.5555555559999998</v>
      </c>
      <c r="H2" s="1">
        <v>6.2251461990000001</v>
      </c>
      <c r="I2" s="2">
        <f>10-H2</f>
        <v>3.7748538009999999</v>
      </c>
      <c r="J2" s="1">
        <v>6.3529411759999999</v>
      </c>
      <c r="K2" s="1">
        <v>6.6315789470000004</v>
      </c>
      <c r="L2" s="4">
        <f>(-J2+K2+10+P2)/3</f>
        <v>5.2254550146666672</v>
      </c>
      <c r="M2" s="1" t="s">
        <v>26</v>
      </c>
      <c r="N2">
        <v>4</v>
      </c>
      <c r="O2" s="1">
        <v>5.846153846</v>
      </c>
      <c r="P2" s="1">
        <v>5.3977272730000001</v>
      </c>
      <c r="Q2" s="1">
        <v>5.846153846</v>
      </c>
      <c r="R2" s="4">
        <v>5.5033216779999998</v>
      </c>
      <c r="S2" s="5">
        <v>8</v>
      </c>
      <c r="T2">
        <f>((E2+(10-I2)+R2+L2+(10-S2))/5)*10</f>
        <v>47.381529993333338</v>
      </c>
    </row>
    <row r="3" spans="1:20" x14ac:dyDescent="0.25">
      <c r="A3" t="s">
        <v>21</v>
      </c>
      <c r="B3">
        <v>4</v>
      </c>
      <c r="C3">
        <v>4</v>
      </c>
      <c r="D3">
        <v>4</v>
      </c>
      <c r="E3" s="2">
        <f t="shared" ref="E3:E7" si="0">10-D3</f>
        <v>6</v>
      </c>
      <c r="F3">
        <v>8</v>
      </c>
      <c r="G3">
        <v>6</v>
      </c>
      <c r="H3">
        <v>7</v>
      </c>
      <c r="I3" s="2">
        <f t="shared" ref="I3:I7" si="1">10-H3</f>
        <v>3</v>
      </c>
      <c r="J3">
        <v>8</v>
      </c>
      <c r="K3">
        <v>7</v>
      </c>
      <c r="L3" s="4">
        <f t="shared" ref="L3:L7" si="2">(-J3+K3+10+P3)/3</f>
        <v>5.333333333333333</v>
      </c>
      <c r="M3" t="s">
        <v>26</v>
      </c>
      <c r="N3">
        <v>8</v>
      </c>
      <c r="O3">
        <v>8</v>
      </c>
      <c r="P3">
        <v>7</v>
      </c>
      <c r="Q3">
        <v>8</v>
      </c>
      <c r="R3" s="3">
        <v>8</v>
      </c>
      <c r="S3" s="2">
        <v>8</v>
      </c>
      <c r="T3">
        <f t="shared" ref="T3:T7" si="3">((E3+(10-I3)+R3+L3+(10-S3))/5)*10</f>
        <v>56.666666666666657</v>
      </c>
    </row>
    <row r="4" spans="1:20" x14ac:dyDescent="0.25">
      <c r="A4" t="s">
        <v>22</v>
      </c>
      <c r="B4">
        <v>4</v>
      </c>
      <c r="C4">
        <v>4</v>
      </c>
      <c r="D4">
        <v>4</v>
      </c>
      <c r="E4" s="2">
        <f t="shared" si="0"/>
        <v>6</v>
      </c>
      <c r="F4">
        <v>7</v>
      </c>
      <c r="G4">
        <v>7</v>
      </c>
      <c r="H4">
        <v>7</v>
      </c>
      <c r="I4" s="2">
        <f t="shared" si="1"/>
        <v>3</v>
      </c>
      <c r="J4">
        <v>2</v>
      </c>
      <c r="K4">
        <v>7.55</v>
      </c>
      <c r="L4" s="4">
        <f t="shared" si="2"/>
        <v>7.5166666666666666</v>
      </c>
      <c r="M4" t="s">
        <v>26</v>
      </c>
      <c r="N4">
        <v>4</v>
      </c>
      <c r="O4">
        <v>8</v>
      </c>
      <c r="P4">
        <v>7</v>
      </c>
      <c r="Q4">
        <v>8</v>
      </c>
      <c r="R4" s="3">
        <v>7</v>
      </c>
      <c r="S4" s="2">
        <v>2</v>
      </c>
      <c r="T4">
        <f t="shared" si="3"/>
        <v>71.033333333333331</v>
      </c>
    </row>
    <row r="5" spans="1:20" x14ac:dyDescent="0.25">
      <c r="A5" t="s">
        <v>23</v>
      </c>
      <c r="B5">
        <v>7.6</v>
      </c>
      <c r="C5" s="6">
        <v>7.8</v>
      </c>
      <c r="D5" s="6">
        <v>7.8</v>
      </c>
      <c r="E5" s="2">
        <f t="shared" si="0"/>
        <v>2.2000000000000002</v>
      </c>
      <c r="F5">
        <v>2</v>
      </c>
      <c r="G5">
        <v>2</v>
      </c>
      <c r="H5">
        <v>2</v>
      </c>
      <c r="I5" s="2">
        <f t="shared" si="1"/>
        <v>8</v>
      </c>
      <c r="J5" s="6">
        <v>7.3333333329999997</v>
      </c>
      <c r="K5" s="6">
        <v>6.6666666670000003</v>
      </c>
      <c r="L5" s="4">
        <f t="shared" si="2"/>
        <v>5.5555555556666674</v>
      </c>
      <c r="M5" t="s">
        <v>26</v>
      </c>
      <c r="N5" s="6">
        <v>7.3333333329999997</v>
      </c>
      <c r="O5" s="6">
        <v>6</v>
      </c>
      <c r="P5" s="6">
        <v>7.3333333329999997</v>
      </c>
      <c r="Q5" s="6">
        <v>4</v>
      </c>
      <c r="R5" s="3">
        <v>6</v>
      </c>
      <c r="S5" s="6">
        <v>3</v>
      </c>
      <c r="T5">
        <f t="shared" si="3"/>
        <v>45.511111111333335</v>
      </c>
    </row>
    <row r="6" spans="1:20" x14ac:dyDescent="0.25">
      <c r="A6" t="s">
        <v>24</v>
      </c>
      <c r="B6" s="7">
        <v>7.7140000000000004</v>
      </c>
      <c r="C6" s="7">
        <v>7.7140000000000004</v>
      </c>
      <c r="D6" s="7">
        <v>7.7140000000000004</v>
      </c>
      <c r="E6" s="2">
        <f t="shared" si="0"/>
        <v>2.2859999999999996</v>
      </c>
      <c r="F6" s="7">
        <v>6</v>
      </c>
      <c r="G6" s="7">
        <v>6</v>
      </c>
      <c r="H6">
        <v>6</v>
      </c>
      <c r="I6" s="2">
        <f t="shared" si="1"/>
        <v>4</v>
      </c>
      <c r="J6" s="7">
        <v>6</v>
      </c>
      <c r="K6" s="7">
        <v>6</v>
      </c>
      <c r="L6" s="4">
        <f t="shared" si="2"/>
        <v>6</v>
      </c>
      <c r="M6" t="s">
        <v>26</v>
      </c>
      <c r="N6">
        <v>8</v>
      </c>
      <c r="O6">
        <v>9</v>
      </c>
      <c r="P6" s="7">
        <v>8</v>
      </c>
      <c r="Q6">
        <v>8</v>
      </c>
      <c r="R6" s="3">
        <v>6</v>
      </c>
      <c r="S6" s="2">
        <v>7</v>
      </c>
      <c r="T6">
        <f t="shared" si="3"/>
        <v>46.572000000000003</v>
      </c>
    </row>
    <row r="7" spans="1:20" x14ac:dyDescent="0.25">
      <c r="A7" t="s">
        <v>25</v>
      </c>
      <c r="B7">
        <v>4.5</v>
      </c>
      <c r="C7">
        <v>4.5</v>
      </c>
      <c r="D7">
        <v>4.5</v>
      </c>
      <c r="E7" s="2">
        <f t="shared" si="0"/>
        <v>5.5</v>
      </c>
      <c r="F7">
        <v>9</v>
      </c>
      <c r="G7">
        <v>8</v>
      </c>
      <c r="H7">
        <v>9.5</v>
      </c>
      <c r="I7" s="2">
        <f t="shared" si="1"/>
        <v>0.5</v>
      </c>
      <c r="J7">
        <v>6</v>
      </c>
      <c r="K7">
        <v>8</v>
      </c>
      <c r="L7" s="4">
        <f t="shared" si="2"/>
        <v>4.666666666666667</v>
      </c>
      <c r="M7" t="s">
        <v>26</v>
      </c>
      <c r="N7">
        <v>0</v>
      </c>
      <c r="O7">
        <v>10</v>
      </c>
      <c r="P7">
        <v>2</v>
      </c>
      <c r="Q7">
        <v>8</v>
      </c>
      <c r="R7" s="3">
        <v>6</v>
      </c>
      <c r="S7" s="2">
        <v>4</v>
      </c>
      <c r="T7">
        <f t="shared" si="3"/>
        <v>63.333333333333343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SHIUM</dc:creator>
  <cp:lastModifiedBy>SHEIKH MAHMUDUL HASAN SHIUM</cp:lastModifiedBy>
  <dcterms:created xsi:type="dcterms:W3CDTF">2022-12-14T16:00:49Z</dcterms:created>
  <dcterms:modified xsi:type="dcterms:W3CDTF">2022-12-15T17:40:04Z</dcterms:modified>
</cp:coreProperties>
</file>