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est" sheetId="1" r:id="rId3"/>
  </sheets>
  <definedNames/>
  <calcPr/>
</workbook>
</file>

<file path=xl/sharedStrings.xml><?xml version="1.0" encoding="utf-8"?>
<sst xmlns="http://schemas.openxmlformats.org/spreadsheetml/2006/main" count="39" uniqueCount="37">
  <si>
    <t>Name of Organization:</t>
  </si>
  <si>
    <t>Centre College Best Buddies</t>
  </si>
  <si>
    <t>FOR FINANCE COMMITTEE COMPLETION ONLY</t>
  </si>
  <si>
    <t>Amount Requested</t>
  </si>
  <si>
    <t>Amount Allocated</t>
  </si>
  <si>
    <t>Conditional Requested</t>
  </si>
  <si>
    <t>Conditional Allocated</t>
  </si>
  <si>
    <t>General Requested</t>
  </si>
  <si>
    <t>General Allocated</t>
  </si>
  <si>
    <t>List Conditional Items and List General Funding in the last column (pre-labeled)</t>
  </si>
  <si>
    <t>Secretary of Finance Initials:</t>
  </si>
  <si>
    <t>Item Name</t>
  </si>
  <si>
    <t>Item Description</t>
  </si>
  <si>
    <t>Notes</t>
  </si>
  <si>
    <t>Link to Explanation Document</t>
  </si>
  <si>
    <t>Reasoning and/or Specification</t>
  </si>
  <si>
    <t>May Appeal?</t>
  </si>
  <si>
    <t>Food and decorations for dances</t>
  </si>
  <si>
    <t>Most dances are sponsored by SPAN, a community organization, but other events require extra funding from within the chapter for food for members and buddies.  Events put on periodically to give members a chance to spend time with their buddies, which is the main purpose of the club.  Centre Best Buddies love to put on dances for our buddies to have fun and our peer buddies to catch up with friends! We want to ensure that the decorations, advertisement, and all the other things that go into our dances reflect this fun and friendly attitude. Further, we hope to encourage and involve members of the Centre community who are not currently involved in Best Buddies to come out and have a great time!</t>
  </si>
  <si>
    <t>https://docs.google.com/document/d/1AiKePCiu48JAV2Nd-lWjcYiNx-N5eEOlC_Unhdbimiw/edit#</t>
  </si>
  <si>
    <t>advertising money comes from general funding</t>
  </si>
  <si>
    <t xml:space="preserve">Letters &amp; Envelopes </t>
  </si>
  <si>
    <t xml:space="preserve">A letter writing event to our buddies </t>
  </si>
  <si>
    <t>Sporting Events (2 - basketball and baseball)</t>
  </si>
  <si>
    <t>Through our successful partnership with Centre Athletics, we have been able to hold raffles with items generously donated from members of the community and raise money for the Best Buddies Kentucky Friendship Walk in addition to raising awareness on campus for this important cause.</t>
  </si>
  <si>
    <t>Sonic Fundraiser</t>
  </si>
  <si>
    <t>money to adverstise sonic fundrasier</t>
  </si>
  <si>
    <t>use general funding</t>
  </si>
  <si>
    <t>Spread the Word to End the Word Bake Sale</t>
  </si>
  <si>
    <t xml:space="preserve">The international “Spread the Word to End the Word” campaign works to end the use of the “R” word (retarded) and educate people on the implications and connotations of their decision to use this word causally. At Centre, we put on a bake sale that not only engages and educates the Centre community about the inappropriate and unacceptable use of the “R” word, but also raises money for the Best Buddies Friendship Walk! We are hoping to expand this event next year, with a larger table with more baked goods and personal testimonials from buddies about how the use of the “R” word hurts them.  We would spend these funds on baked goods to sell (usually bought from Burke's) and on advertisement.  </t>
  </si>
  <si>
    <t>use general funding for advertising</t>
  </si>
  <si>
    <t>Tshirts</t>
  </si>
  <si>
    <t>We would love to be able to share our love of Best Buddies and represent our awesome chapter by giving our membership Best Buddies t-shirts! We estimate that for our membership, roughly 150 people, we would need to order around 75 shirts. From custom ink, 75 shirts cost roughly $700. For any additional shirts, we would sell them as a profit for our organization.</t>
  </si>
  <si>
    <t>not funded</t>
  </si>
  <si>
    <t>General</t>
  </si>
  <si>
    <t>Limited Funding</t>
  </si>
  <si>
    <t>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</si>
</sst>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
  </numFmts>
  <fonts count="10">
    <font>
      <sz val="11.0"/>
      <color rgb="FF000000"/>
      <name val="Calibri"/>
    </font>
    <font>
      <b/>
      <sz val="11.0"/>
      <color rgb="FF000000"/>
      <name val="Calibri"/>
    </font>
    <font/>
    <font>
      <b/>
      <sz val="11.0"/>
      <color rgb="FFFF0000"/>
      <name val="Calibri"/>
    </font>
    <font>
      <sz val="11.0"/>
      <color rgb="FFFF0000"/>
      <name val="Calibri"/>
    </font>
    <font>
      <u/>
      <sz val="11.0"/>
      <color rgb="FF000000"/>
      <name val="Calibri"/>
    </font>
    <font>
      <sz val="11.0"/>
      <name val="Calibri"/>
    </font>
    <font>
      <sz val="11.0"/>
      <color rgb="FF000000"/>
      <name val="Docs-Calibri"/>
    </font>
    <font>
      <b/>
      <sz val="11.0"/>
      <color rgb="FFFFFFFF"/>
      <name val="Calibri"/>
    </font>
    <font>
      <sz val="11.0"/>
      <color rgb="FFFFFFFF"/>
      <name val="Calibri"/>
    </font>
  </fonts>
  <fills count="5">
    <fill>
      <patternFill patternType="none"/>
    </fill>
    <fill>
      <patternFill patternType="lightGray"/>
    </fill>
    <fill>
      <patternFill patternType="solid">
        <fgColor rgb="FFB4C6E7"/>
        <bgColor rgb="FFB4C6E7"/>
      </patternFill>
    </fill>
    <fill>
      <patternFill patternType="solid">
        <fgColor rgb="FFFFE598"/>
        <bgColor rgb="FFFFE598"/>
      </patternFill>
    </fill>
    <fill>
      <patternFill patternType="solid">
        <fgColor rgb="FFFF0000"/>
        <bgColor rgb="FFFF0000"/>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0" numFmtId="0" xfId="0" applyAlignment="1" applyBorder="1" applyFont="1">
      <alignment readingOrder="0"/>
    </xf>
    <xf borderId="1" fillId="2" fontId="0" numFmtId="0" xfId="0" applyBorder="1" applyFont="1"/>
    <xf borderId="2" fillId="3" fontId="1" numFmtId="0" xfId="0" applyAlignment="1" applyBorder="1" applyFill="1" applyFont="1">
      <alignment horizontal="center"/>
    </xf>
    <xf borderId="3" fillId="0" fontId="2" numFmtId="0" xfId="0" applyBorder="1" applyFont="1"/>
    <xf borderId="4" fillId="0" fontId="2" numFmtId="0" xfId="0" applyBorder="1" applyFont="1"/>
    <xf borderId="1" fillId="3" fontId="0" numFmtId="0" xfId="0" applyBorder="1" applyFont="1"/>
    <xf borderId="1" fillId="2" fontId="1" numFmtId="0" xfId="0" applyBorder="1" applyFont="1"/>
    <xf borderId="1" fillId="2" fontId="0" numFmtId="164" xfId="0" applyAlignment="1" applyBorder="1" applyFont="1" applyNumberFormat="1">
      <alignment horizontal="left" readingOrder="0"/>
    </xf>
    <xf borderId="2" fillId="3" fontId="1" numFmtId="0" xfId="0" applyAlignment="1" applyBorder="1" applyFont="1">
      <alignment horizontal="left"/>
    </xf>
    <xf borderId="5" fillId="0" fontId="2" numFmtId="0" xfId="0" applyBorder="1" applyFont="1"/>
    <xf borderId="2" fillId="3" fontId="1" numFmtId="164" xfId="0" applyAlignment="1" applyBorder="1" applyFont="1" applyNumberFormat="1">
      <alignment horizontal="left" readingOrder="0"/>
    </xf>
    <xf borderId="0" fillId="0" fontId="2" numFmtId="10" xfId="0" applyFont="1" applyNumberFormat="1"/>
    <xf borderId="2" fillId="3" fontId="3" numFmtId="0" xfId="0" applyAlignment="1" applyBorder="1" applyFont="1">
      <alignment horizontal="left"/>
    </xf>
    <xf borderId="1" fillId="3" fontId="4" numFmtId="0" xfId="0" applyAlignment="1" applyBorder="1" applyFont="1">
      <alignment readingOrder="0"/>
    </xf>
    <xf borderId="6" fillId="3" fontId="3" numFmtId="0" xfId="0" applyAlignment="1" applyBorder="1" applyFont="1">
      <alignment readingOrder="0"/>
    </xf>
    <xf borderId="2" fillId="2" fontId="0" numFmtId="0" xfId="0" applyAlignment="1" applyBorder="1" applyFont="1">
      <alignment horizontal="center"/>
    </xf>
    <xf borderId="2" fillId="3" fontId="0" numFmtId="0" xfId="0" applyAlignment="1" applyBorder="1" applyFont="1">
      <alignment horizontal="center"/>
    </xf>
    <xf borderId="1" fillId="3" fontId="1" numFmtId="0" xfId="0" applyAlignment="1" applyBorder="1" applyFont="1">
      <alignment horizontal="center"/>
    </xf>
    <xf borderId="1" fillId="3" fontId="1" numFmtId="0" xfId="0" applyBorder="1" applyFont="1"/>
    <xf borderId="0" fillId="0" fontId="1" numFmtId="0" xfId="0" applyFont="1"/>
    <xf borderId="1" fillId="2" fontId="0" numFmtId="165" xfId="0" applyAlignment="1" applyBorder="1" applyFont="1" applyNumberFormat="1">
      <alignment readingOrder="0"/>
    </xf>
    <xf borderId="1" fillId="2" fontId="5" numFmtId="0" xfId="0" applyAlignment="1" applyBorder="1" applyFont="1">
      <alignment readingOrder="0"/>
    </xf>
    <xf borderId="1" fillId="3" fontId="0" numFmtId="164" xfId="0" applyAlignment="1" applyBorder="1" applyFont="1" applyNumberFormat="1">
      <alignment readingOrder="0"/>
    </xf>
    <xf borderId="2" fillId="3" fontId="0" numFmtId="0" xfId="0" applyAlignment="1" applyBorder="1" applyFont="1">
      <alignment readingOrder="0"/>
    </xf>
    <xf borderId="1" fillId="2" fontId="0" numFmtId="0" xfId="0" applyAlignment="1" applyBorder="1" applyFont="1">
      <alignment readingOrder="0" shrinkToFit="0" wrapText="0"/>
    </xf>
    <xf borderId="1" fillId="2" fontId="6" numFmtId="0" xfId="0" applyAlignment="1" applyBorder="1" applyFont="1">
      <alignment readingOrder="0" vertical="top"/>
    </xf>
    <xf borderId="0" fillId="2" fontId="7" numFmtId="0" xfId="0" applyAlignment="1" applyFont="1">
      <alignment horizontal="left" readingOrder="0"/>
    </xf>
    <xf borderId="0" fillId="2" fontId="0" numFmtId="0" xfId="0" applyAlignment="1" applyFont="1">
      <alignment readingOrder="0"/>
    </xf>
    <xf borderId="1" fillId="3" fontId="0" numFmtId="164" xfId="0" applyBorder="1" applyFont="1" applyNumberFormat="1"/>
    <xf borderId="2" fillId="3" fontId="0" numFmtId="0" xfId="0" applyBorder="1" applyFont="1"/>
    <xf borderId="7" fillId="2" fontId="0" numFmtId="0" xfId="0" applyBorder="1" applyFont="1"/>
    <xf borderId="8" fillId="3" fontId="0" numFmtId="0" xfId="0" applyAlignment="1" applyBorder="1" applyFont="1">
      <alignment readingOrder="0"/>
    </xf>
    <xf borderId="9" fillId="0" fontId="2" numFmtId="0" xfId="0" applyBorder="1" applyFont="1"/>
    <xf borderId="10" fillId="0" fontId="2" numFmtId="0" xfId="0" applyBorder="1" applyFont="1"/>
    <xf borderId="7" fillId="3" fontId="0" numFmtId="0" xfId="0" applyBorder="1" applyFont="1"/>
    <xf borderId="6" fillId="4" fontId="8" numFmtId="0" xfId="0" applyBorder="1" applyFill="1" applyFont="1"/>
    <xf borderId="0" fillId="0" fontId="9" numFmtId="0" xfId="0" applyFont="1"/>
    <xf borderId="11" fillId="4" fontId="9" numFmtId="164" xfId="0" applyAlignment="1" applyBorder="1" applyFont="1" applyNumberFormat="1">
      <alignment readingOrder="0"/>
    </xf>
    <xf borderId="11" fillId="4" fontId="9" numFmtId="164" xfId="0" applyBorder="1" applyFont="1" applyNumberFormat="1"/>
    <xf borderId="0" fillId="0"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AiKePCiu48JAV2Nd-lWjcYiNx-N5eEOlC_Unhdbimiw/edi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86"/>
    <col customWidth="1" min="2" max="2" width="104.14"/>
    <col customWidth="1" min="3" max="3" width="26.43"/>
    <col customWidth="1" min="4" max="4" width="5.57"/>
    <col customWidth="1" min="5" max="5" width="29.29"/>
    <col customWidth="1" min="6" max="6" width="20.43"/>
    <col customWidth="1" min="7" max="7" width="8.71"/>
    <col customWidth="1" min="8" max="8" width="12.14"/>
    <col customWidth="1" min="9" max="9" width="9.57"/>
    <col customWidth="1" min="10" max="10" width="11.57"/>
    <col customWidth="1" min="11" max="26" width="8.71"/>
  </cols>
  <sheetData>
    <row r="1" ht="14.25" customHeight="1">
      <c r="A1" s="1" t="s">
        <v>0</v>
      </c>
      <c r="B1" s="2" t="s">
        <v>1</v>
      </c>
      <c r="C1" s="3"/>
      <c r="D1" s="3"/>
      <c r="E1" s="3"/>
      <c r="F1" s="4" t="s">
        <v>2</v>
      </c>
      <c r="G1" s="5"/>
      <c r="H1" s="5"/>
      <c r="I1" s="6"/>
      <c r="J1" s="7"/>
    </row>
    <row r="2" ht="14.25" customHeight="1">
      <c r="A2" s="8" t="s">
        <v>3</v>
      </c>
      <c r="B2" s="9">
        <v>1590.0</v>
      </c>
      <c r="C2" s="3"/>
      <c r="D2" s="3"/>
      <c r="E2" s="3"/>
      <c r="F2" s="10" t="s">
        <v>4</v>
      </c>
      <c r="G2" s="11"/>
      <c r="H2" s="12">
        <f>H3+H4</f>
        <v>720</v>
      </c>
      <c r="I2" s="6"/>
      <c r="J2" s="7"/>
      <c r="K2" s="13">
        <f>H2/B2</f>
        <v>0.4528301887</v>
      </c>
    </row>
    <row r="3" ht="14.25" customHeight="1">
      <c r="A3" s="8" t="s">
        <v>5</v>
      </c>
      <c r="B3" s="9">
        <v>1340.0</v>
      </c>
      <c r="C3" s="3"/>
      <c r="D3" s="3"/>
      <c r="E3" s="3"/>
      <c r="F3" s="10" t="s">
        <v>6</v>
      </c>
      <c r="G3" s="11"/>
      <c r="H3" s="12">
        <f>F27</f>
        <v>470</v>
      </c>
      <c r="I3" s="6"/>
      <c r="J3" s="7"/>
    </row>
    <row r="4" ht="14.25" customHeight="1">
      <c r="A4" s="8" t="s">
        <v>7</v>
      </c>
      <c r="B4" s="9">
        <v>250.0</v>
      </c>
      <c r="C4" s="3"/>
      <c r="D4" s="3"/>
      <c r="E4" s="3"/>
      <c r="F4" s="10" t="s">
        <v>8</v>
      </c>
      <c r="G4" s="11"/>
      <c r="H4" s="12">
        <v>250.0</v>
      </c>
      <c r="I4" s="6"/>
      <c r="J4" s="7"/>
    </row>
    <row r="5" ht="14.25" customHeight="1">
      <c r="A5" s="8" t="s">
        <v>9</v>
      </c>
      <c r="B5" s="3"/>
      <c r="C5" s="3"/>
      <c r="D5" s="3"/>
      <c r="E5" s="3"/>
      <c r="F5" s="14" t="s">
        <v>10</v>
      </c>
      <c r="G5" s="11"/>
      <c r="H5" s="15"/>
      <c r="I5" s="16"/>
      <c r="J5" s="7"/>
    </row>
    <row r="6" ht="14.25" customHeight="1">
      <c r="A6" s="17"/>
      <c r="B6" s="5"/>
      <c r="C6" s="5"/>
      <c r="D6" s="5"/>
      <c r="E6" s="6"/>
      <c r="F6" s="18"/>
      <c r="G6" s="5"/>
      <c r="H6" s="5"/>
      <c r="I6" s="6"/>
      <c r="J6" s="7"/>
    </row>
    <row r="7" ht="14.25" customHeight="1">
      <c r="A7" s="1" t="s">
        <v>11</v>
      </c>
      <c r="B7" s="1" t="s">
        <v>12</v>
      </c>
      <c r="C7" s="1" t="s">
        <v>3</v>
      </c>
      <c r="D7" s="1" t="s">
        <v>13</v>
      </c>
      <c r="E7" s="1" t="s">
        <v>14</v>
      </c>
      <c r="F7" s="19" t="s">
        <v>4</v>
      </c>
      <c r="G7" s="4" t="s">
        <v>15</v>
      </c>
      <c r="H7" s="5"/>
      <c r="I7" s="6"/>
      <c r="J7" s="20" t="s">
        <v>16</v>
      </c>
      <c r="K7" s="21"/>
      <c r="L7" s="21"/>
      <c r="M7" s="21"/>
      <c r="N7" s="21"/>
      <c r="O7" s="21"/>
      <c r="P7" s="21"/>
      <c r="Q7" s="21"/>
      <c r="R7" s="21"/>
      <c r="S7" s="21"/>
      <c r="T7" s="21"/>
      <c r="U7" s="21"/>
      <c r="V7" s="21"/>
      <c r="W7" s="21"/>
      <c r="X7" s="21"/>
      <c r="Y7" s="21"/>
      <c r="Z7" s="21"/>
    </row>
    <row r="8" ht="17.25" customHeight="1">
      <c r="A8" s="2" t="s">
        <v>17</v>
      </c>
      <c r="B8" s="2" t="s">
        <v>18</v>
      </c>
      <c r="C8" s="22">
        <v>440.0</v>
      </c>
      <c r="D8" s="3"/>
      <c r="E8" s="23" t="s">
        <v>19</v>
      </c>
      <c r="F8" s="24">
        <v>300.0</v>
      </c>
      <c r="G8" s="25" t="s">
        <v>20</v>
      </c>
      <c r="H8" s="5"/>
      <c r="I8" s="6"/>
      <c r="J8" s="7"/>
    </row>
    <row r="9" ht="18.75" customHeight="1">
      <c r="A9" s="26" t="s">
        <v>21</v>
      </c>
      <c r="B9" s="2" t="s">
        <v>22</v>
      </c>
      <c r="C9" s="22">
        <v>50.0</v>
      </c>
      <c r="D9" s="3"/>
      <c r="E9" s="3"/>
      <c r="F9" s="24">
        <v>50.0</v>
      </c>
      <c r="G9" s="25"/>
      <c r="H9" s="5"/>
      <c r="I9" s="6"/>
      <c r="J9" s="7"/>
    </row>
    <row r="10" ht="14.25" customHeight="1">
      <c r="A10" s="2" t="s">
        <v>23</v>
      </c>
      <c r="B10" s="2" t="s">
        <v>24</v>
      </c>
      <c r="C10" s="22">
        <v>50.0</v>
      </c>
      <c r="D10" s="3"/>
      <c r="E10" s="3"/>
      <c r="F10" s="24">
        <v>50.0</v>
      </c>
      <c r="G10" s="25"/>
      <c r="H10" s="5"/>
      <c r="I10" s="6"/>
      <c r="J10" s="7"/>
    </row>
    <row r="11" ht="14.25" customHeight="1">
      <c r="A11" s="2" t="s">
        <v>25</v>
      </c>
      <c r="B11" s="27" t="s">
        <v>26</v>
      </c>
      <c r="C11" s="22">
        <v>100.0</v>
      </c>
      <c r="D11" s="3"/>
      <c r="E11" s="3"/>
      <c r="F11" s="24">
        <v>0.0</v>
      </c>
      <c r="G11" s="25" t="s">
        <v>27</v>
      </c>
      <c r="H11" s="5"/>
      <c r="I11" s="6"/>
      <c r="J11" s="7"/>
    </row>
    <row r="12" ht="14.25" customHeight="1">
      <c r="A12" s="28" t="s">
        <v>28</v>
      </c>
      <c r="B12" s="2" t="s">
        <v>29</v>
      </c>
      <c r="C12" s="22">
        <v>100.0</v>
      </c>
      <c r="D12" s="3"/>
      <c r="E12" s="3"/>
      <c r="F12" s="24">
        <v>70.0</v>
      </c>
      <c r="G12" s="25" t="s">
        <v>30</v>
      </c>
      <c r="H12" s="5"/>
      <c r="I12" s="6"/>
      <c r="J12" s="7"/>
    </row>
    <row r="13" ht="14.25" customHeight="1">
      <c r="A13" s="2" t="s">
        <v>31</v>
      </c>
      <c r="B13" s="29" t="s">
        <v>32</v>
      </c>
      <c r="C13" s="22">
        <v>600.0</v>
      </c>
      <c r="D13" s="3"/>
      <c r="E13" s="3"/>
      <c r="F13" s="24">
        <v>0.0</v>
      </c>
      <c r="G13" s="25" t="s">
        <v>33</v>
      </c>
      <c r="H13" s="5"/>
      <c r="I13" s="6"/>
      <c r="J13" s="7"/>
    </row>
    <row r="14" ht="14.25" customHeight="1">
      <c r="A14" s="2"/>
      <c r="B14" s="3"/>
      <c r="C14" s="2"/>
      <c r="D14" s="3"/>
      <c r="E14" s="3"/>
      <c r="F14" s="30"/>
      <c r="G14" s="31"/>
      <c r="H14" s="5"/>
      <c r="I14" s="6"/>
      <c r="J14" s="7"/>
    </row>
    <row r="15" ht="14.25" customHeight="1">
      <c r="A15" s="3"/>
      <c r="B15" s="3"/>
      <c r="C15" s="3"/>
      <c r="D15" s="3"/>
      <c r="E15" s="3"/>
      <c r="F15" s="30"/>
      <c r="G15" s="31"/>
      <c r="H15" s="5"/>
      <c r="I15" s="6"/>
      <c r="J15" s="7"/>
    </row>
    <row r="16" ht="14.25" customHeight="1">
      <c r="A16" s="3"/>
      <c r="B16" s="3"/>
      <c r="C16" s="3"/>
      <c r="D16" s="3"/>
      <c r="E16" s="3"/>
      <c r="F16" s="30"/>
      <c r="G16" s="31"/>
      <c r="H16" s="5"/>
      <c r="I16" s="6"/>
      <c r="J16" s="7"/>
    </row>
    <row r="17" ht="14.25" customHeight="1">
      <c r="A17" s="3"/>
      <c r="B17" s="3"/>
      <c r="C17" s="3"/>
      <c r="D17" s="3"/>
      <c r="E17" s="3"/>
      <c r="F17" s="30"/>
      <c r="G17" s="31"/>
      <c r="H17" s="5"/>
      <c r="I17" s="6"/>
      <c r="J17" s="7"/>
    </row>
    <row r="18" ht="14.25" customHeight="1">
      <c r="A18" s="3"/>
      <c r="B18" s="3"/>
      <c r="C18" s="3"/>
      <c r="D18" s="3"/>
      <c r="E18" s="3"/>
      <c r="F18" s="30"/>
      <c r="G18" s="31"/>
      <c r="H18" s="5"/>
      <c r="I18" s="6"/>
      <c r="J18" s="7"/>
    </row>
    <row r="19" ht="14.25" customHeight="1">
      <c r="A19" s="3"/>
      <c r="B19" s="3"/>
      <c r="C19" s="3"/>
      <c r="D19" s="3"/>
      <c r="E19" s="3"/>
      <c r="F19" s="30"/>
      <c r="G19" s="31"/>
      <c r="H19" s="5"/>
      <c r="I19" s="6"/>
      <c r="J19" s="7"/>
    </row>
    <row r="20" ht="14.25" customHeight="1">
      <c r="A20" s="3"/>
      <c r="B20" s="3"/>
      <c r="C20" s="3"/>
      <c r="D20" s="3"/>
      <c r="E20" s="3"/>
      <c r="F20" s="30"/>
      <c r="G20" s="31"/>
      <c r="H20" s="5"/>
      <c r="I20" s="6"/>
      <c r="J20" s="7"/>
    </row>
    <row r="21" ht="14.25" customHeight="1">
      <c r="A21" s="3"/>
      <c r="B21" s="3"/>
      <c r="C21" s="3"/>
      <c r="D21" s="3"/>
      <c r="E21" s="3"/>
      <c r="F21" s="30"/>
      <c r="G21" s="31"/>
      <c r="H21" s="5"/>
      <c r="I21" s="6"/>
      <c r="J21" s="7"/>
    </row>
    <row r="22" ht="14.25" customHeight="1">
      <c r="A22" s="3"/>
      <c r="B22" s="3"/>
      <c r="C22" s="3"/>
      <c r="D22" s="3"/>
      <c r="E22" s="3"/>
      <c r="F22" s="30"/>
      <c r="G22" s="31"/>
      <c r="H22" s="5"/>
      <c r="I22" s="6"/>
      <c r="J22" s="7"/>
    </row>
    <row r="23" ht="14.25" customHeight="1">
      <c r="A23" s="3"/>
      <c r="B23" s="3"/>
      <c r="C23" s="3"/>
      <c r="D23" s="3"/>
      <c r="E23" s="3"/>
      <c r="F23" s="30"/>
      <c r="G23" s="31"/>
      <c r="H23" s="5"/>
      <c r="I23" s="6"/>
      <c r="J23" s="7"/>
    </row>
    <row r="24" ht="14.25" customHeight="1">
      <c r="A24" s="3"/>
      <c r="B24" s="3"/>
      <c r="C24" s="3"/>
      <c r="D24" s="3"/>
      <c r="E24" s="3"/>
      <c r="F24" s="30"/>
      <c r="G24" s="18"/>
      <c r="H24" s="5"/>
      <c r="I24" s="6"/>
      <c r="J24" s="7"/>
    </row>
    <row r="25" ht="14.25" customHeight="1">
      <c r="A25" s="3"/>
      <c r="B25" s="3"/>
      <c r="C25" s="3"/>
      <c r="D25" s="3"/>
      <c r="E25" s="3"/>
      <c r="F25" s="30"/>
      <c r="G25" s="31"/>
      <c r="H25" s="5"/>
      <c r="I25" s="6"/>
      <c r="J25" s="7"/>
    </row>
    <row r="26" ht="14.25" customHeight="1">
      <c r="A26" s="8" t="s">
        <v>34</v>
      </c>
      <c r="B26" s="32"/>
      <c r="C26" s="22">
        <v>250.0</v>
      </c>
      <c r="D26" s="32"/>
      <c r="E26" s="32"/>
      <c r="F26" s="24"/>
      <c r="G26" s="33" t="s">
        <v>35</v>
      </c>
      <c r="H26" s="34"/>
      <c r="I26" s="35"/>
      <c r="J26" s="36"/>
    </row>
    <row r="27" ht="14.25" customHeight="1">
      <c r="A27" s="37" t="s">
        <v>36</v>
      </c>
      <c r="B27" s="38"/>
      <c r="C27" s="39">
        <v>1590.0</v>
      </c>
      <c r="D27" s="38"/>
      <c r="E27" s="38"/>
      <c r="F27" s="40">
        <f>SUM(F8:F13)</f>
        <v>470</v>
      </c>
      <c r="G27" s="41"/>
      <c r="J27" s="38"/>
      <c r="K27" s="38"/>
      <c r="L27" s="38"/>
      <c r="M27" s="38"/>
      <c r="N27" s="38"/>
      <c r="O27" s="38"/>
      <c r="P27" s="38"/>
      <c r="Q27" s="38"/>
      <c r="R27" s="38"/>
      <c r="S27" s="38"/>
      <c r="T27" s="38"/>
      <c r="U27" s="38"/>
      <c r="V27" s="38"/>
      <c r="W27" s="38"/>
      <c r="X27" s="38"/>
      <c r="Y27" s="38"/>
      <c r="Z27" s="38"/>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31">
    <mergeCell ref="F1:I1"/>
    <mergeCell ref="F2:G2"/>
    <mergeCell ref="H2:I2"/>
    <mergeCell ref="F3:G3"/>
    <mergeCell ref="H3:I3"/>
    <mergeCell ref="F4:G4"/>
    <mergeCell ref="H4:I4"/>
    <mergeCell ref="F5:G5"/>
    <mergeCell ref="A6:E6"/>
    <mergeCell ref="F6:I6"/>
    <mergeCell ref="G7:I7"/>
    <mergeCell ref="G8:I8"/>
    <mergeCell ref="G9:I9"/>
    <mergeCell ref="G10:I10"/>
    <mergeCell ref="G11:I11"/>
    <mergeCell ref="G12:I12"/>
    <mergeCell ref="G13:I13"/>
    <mergeCell ref="G14:I14"/>
    <mergeCell ref="G15:I15"/>
    <mergeCell ref="G16:I16"/>
    <mergeCell ref="G17:I17"/>
    <mergeCell ref="G25:I25"/>
    <mergeCell ref="G26:I26"/>
    <mergeCell ref="G27:I27"/>
    <mergeCell ref="G18:I18"/>
    <mergeCell ref="G19:I19"/>
    <mergeCell ref="G20:I20"/>
    <mergeCell ref="G21:I21"/>
    <mergeCell ref="G22:I22"/>
    <mergeCell ref="G23:I23"/>
    <mergeCell ref="G24:I24"/>
  </mergeCells>
  <hyperlinks>
    <hyperlink r:id="rId1" ref="E8"/>
  </hyperlinks>
  <printOptions/>
  <pageMargins bottom="0.75" footer="0.0" header="0.0" left="0.7" right="0.7" top="0.75"/>
  <pageSetup orientation="portrait"/>
  <drawing r:id="rId2"/>
</worksheet>
</file>