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2sg0kp4zTnDf3uRmggV8oeBUjQA=="/>
    </ext>
  </extLst>
</workbook>
</file>

<file path=xl/sharedStrings.xml><?xml version="1.0" encoding="utf-8"?>
<sst xmlns="http://schemas.openxmlformats.org/spreadsheetml/2006/main" count="31" uniqueCount="31">
  <si>
    <t>Name of Organization</t>
  </si>
  <si>
    <t>Volleyball Club</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</si>
  <si>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</si>
  <si>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</si>
  <si>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</si>
  <si>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</si>
  <si>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</si>
  <si>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</si>
  <si>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</si>
  <si>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</si>
  <si>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</si>
  <si>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</si>
  <si>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</si>
  <si>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</si>
  <si>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</si>
  <si>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</si>
  <si>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</si>
  <si>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Sunset Beach Volleyball Tournament</t>
  </si>
  <si>
    <t>Single Day beach volleyball tournament in the late spring. Teams of 6 will show up, be divided into brackets, and rotate through games. Will proceed to elite 8 knockout playoffs. Conclude in random team mix ups and fun volleyball games. Provide snacks throughout and go from late afternoon to early evening.</t>
  </si>
  <si>
    <t>24 pinnies</t>
  </si>
  <si>
    <t>Score card</t>
  </si>
  <si>
    <t>2 x 100W portable floodlights</t>
  </si>
  <si>
    <t>General Practices</t>
  </si>
  <si>
    <t>We have a group message with 225 members. Two - three times a week someone will request to play and on average between 6-16 players will show up for an hour long scrimmage. We play either at the beach volleyball courts or the raquetball courts in Buck's Fitness Center. There is even higher interest in the Spring due to weather and sports teams being out of season. However, we currently have to pass around balls that we bought personally. We have also had complaints about the net being old and loose, but it cannot be adjusted due to the current set up with broken poles. Moreover, players are nervous about playing walleyball in the courts due to a lack of knee pads on the hardwood floors. We want to encourage more students to be able to play whenever possible without relying on exec members.</t>
  </si>
  <si>
    <t>Lockable Ball Storage Cart</t>
  </si>
  <si>
    <t>Knee Pads</t>
  </si>
  <si>
    <t>New net, poles, and ball pump</t>
  </si>
  <si>
    <t>2 volleyballs</t>
  </si>
  <si>
    <t>Court Maintenance / Sand</t>
  </si>
  <si>
    <t>The beach volleyball court sand has become quite grainy and rocky. There is also grass growing into the court and is not maintained. Facilities and student life has cited that they will not be able to maintain or improve the courts for a year or so, as other projects are taking priority.</t>
  </si>
  <si>
    <t>Lowe's bags of 50lbs sand (17 bags based on 30x60ft court and 6in of sand)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</si>
</sst>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7">
    <font>
      <sz val="10.0"/>
      <color rgb="FF000000"/>
      <name val="Arial"/>
    </font>
    <font>
      <b/>
      <color theme="1"/>
      <name val="Arial"/>
    </font>
    <font>
      <color theme="1"/>
      <name val="Arial"/>
    </font>
    <font>
      <u/>
      <color rgb="FF1155CC"/>
    </font>
    <font/>
    <font>
      <color rgb="FF000000"/>
      <name val="Arial"/>
    </font>
    <font>
      <u/>
      <color rgb="FF1155CC"/>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Border="1" applyFont="1" applyNumberFormat="1"/>
    <xf borderId="1" fillId="3" fontId="1" numFmtId="0" xfId="0" applyBorder="1" applyFont="1"/>
    <xf borderId="1" fillId="3" fontId="1" numFmtId="165" xfId="0" applyBorder="1" applyFont="1" applyNumberFormat="1"/>
    <xf borderId="1" fillId="3" fontId="1" numFmtId="165" xfId="0" applyAlignment="1" applyBorder="1" applyFont="1" applyNumberFormat="1">
      <alignment readingOrder="0"/>
    </xf>
    <xf borderId="1" fillId="4" fontId="1" numFmtId="0" xfId="0" applyAlignment="1" applyBorder="1" applyFill="1" applyFont="1">
      <alignment horizontal="center"/>
    </xf>
    <xf borderId="2" fillId="4" fontId="2" numFmtId="0" xfId="0" applyBorder="1" applyFont="1"/>
    <xf borderId="2" fillId="4" fontId="2" numFmtId="0" xfId="0" applyAlignment="1" applyBorder="1" applyFont="1">
      <alignment shrinkToFit="0" wrapText="1"/>
    </xf>
    <xf borderId="1" fillId="4" fontId="3" numFmtId="0" xfId="0" applyBorder="1" applyFont="1"/>
    <xf borderId="3" fillId="0" fontId="4" numFmtId="0" xfId="0" applyBorder="1" applyFont="1"/>
    <xf borderId="4" fillId="0" fontId="4" numFmtId="0" xfId="0" applyBorder="1" applyFont="1"/>
    <xf borderId="1" fillId="3" fontId="2" numFmtId="0" xfId="0" applyAlignment="1" applyBorder="1" applyFont="1">
      <alignment readingOrder="0"/>
    </xf>
    <xf borderId="1" fillId="4" fontId="2" numFmtId="0" xfId="0" applyBorder="1" applyFont="1"/>
    <xf borderId="0" fillId="4" fontId="5" numFmtId="0" xfId="0" applyAlignment="1" applyFont="1">
      <alignment horizontal="left" shrinkToFit="0" wrapText="1"/>
    </xf>
    <xf borderId="1" fillId="4" fontId="6" numFmtId="0" xfId="0" applyAlignment="1" applyBorder="1" applyFont="1">
      <alignment shrinkToFit="0" wrapText="1"/>
    </xf>
    <xf borderId="1" fillId="4"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Adorox-Pack-Adult-Basketball-Volleyball/dp/B06XKSY1PB/ref=sr_1_20_sspa?dchild=1&amp;keywords=adult%2Bpinnies&amp;qid=1631242972&amp;sr=8-20-spons&amp;spLa=ZW5jcnlwdGVkUXVhbGlmaWVyPUFEWU4wWTc2NEhSVUEmZW5jcnlwdGVkSWQ9QTA3ODA3OTUyTVFLRTJYNVRXMDdTJmVuY3J5cHRlZEFkSWQ9QTA2NjAwNTYzRDBYUkxXV0ZORUY1JndpZGdldE5hbWU9c3BfbXRmJmFjdGlvbj1jbGlja1JlZGlyZWN0JmRvTm90TG9nQ2xpY2s9dHJ1ZQ&amp;th=1" TargetMode="External"/><Relationship Id="rId2" Type="http://schemas.openxmlformats.org/officeDocument/2006/relationships/hyperlink" Target="https://www.amazon.com/Tachikara-Porta-Score-Flip-Scoreboard/dp/B006VP8M26/ref=asc_df_B006VP8M26/?tag=hyprod-20&amp;linkCode=df0&amp;hvadid=312062016653&amp;hvpos=&amp;hvnetw=g&amp;hvrand=13545744225857549606&amp;hvpone=&amp;hvptwo=&amp;hvqmt=&amp;hvdev=c&amp;hvdvcmdl=&amp;hvlocint=&amp;hvlocphy=1017739&amp;hvtargid=pla-436618380375&amp;psc=1" TargetMode="External"/><Relationship Id="rId3" Type="http://schemas.openxmlformats.org/officeDocument/2006/relationships/hyperlink" Target="https://www.amazon.com/LOFTER-Rechargeable-Waterproof-Construction-Adjustable/dp/B08VRXN6RC/ref=sr_1_4_sspa?dchild=1&amp;keywords=battery+powered+flood+light&amp;qid=1631241935&amp;sr=8-4-spons&amp;psc=1&amp;spLa=ZW5jcnlwdGVkUXVhbGlmaWVyPUEyQ08xTURaOTVUUkY5JmVuY3J5cHRlZElkPUEwNDI3MDk3MjJWOEdRQU42TU5ONyZlbmNyeXB0ZWRBZElkPUEwODA2MDM4MTQyUTBKUExRQzg4WiZ3aWRnZXROYW1lPXNwX2F0ZiZhY3Rpb249Y2xpY2tSZWRpcmVjdCZkb05vdExvZ0NsaWNrPXRydWU=" TargetMode="External"/><Relationship Id="rId4" Type="http://schemas.openxmlformats.org/officeDocument/2006/relationships/hyperlink" Target="https://www.amazon.com/BIRDROCK-HOME-Sports-Basket-Organizer/dp/B08Y744LKJ/ref=sr_1_6?dchild=1&amp;keywords=sports+storage+cart+lockable&amp;qid=1631241734&amp;s=sporting-goods&amp;sr=1-6" TargetMode="External"/><Relationship Id="rId9" Type="http://schemas.openxmlformats.org/officeDocument/2006/relationships/drawing" Target="../drawings/drawing1.xml"/><Relationship Id="rId5" Type="http://schemas.openxmlformats.org/officeDocument/2006/relationships/hyperlink" Target="https://www.amazon.com/Bodyprox-Protective-Anti-Slip-Collision-Avoidance/dp/B01L379FOA/ref=sr_1_1_sspa?dchild=1&amp;keywords=volleyball+knee+pads+pack&amp;qid=1631242707&amp;sr=8-1-spons&amp;psc=1&amp;spLa=ZW5jcnlwdGVkUXVhbGlmaWVyPUEzNDVCUVkzQTk3OE5VJmVuY3J5cHRlZElkPUEwNzE2Mzc0REVORko4MUxZSFJTJmVuY3J5cHRlZEFkSWQ9QTAxMzc2ODgyODNaRlRTU0k5OFAxJndpZGdldE5hbWU9c3BfYXRmJmFjdGlvbj1jbGlja1JlZGlyZWN0JmRvTm90TG9nQ2xpY2s9dHJ1ZQ==" TargetMode="External"/><Relationship Id="rId6" Type="http://schemas.openxmlformats.org/officeDocument/2006/relationships/hyperlink" Target="https://www.amazon.com/Patiassy-Outdoor-Portable-Volleyball-System/dp/B08C26W82G/ref=sr_1_3_sspa?dchild=1&amp;keywords=volleyball+net&amp;qid=1631580608&amp;s=sporting-goods&amp;sr=1-3-spons&amp;psc=1&amp;spLa=ZW5jcnlwdGVkUXVhbGlmaWVyPUEyTTNOU0w1TDg1SElJJmVuY3J5cHRlZElkPUEwNzIxNjE2MjJMNzU1NzkxMFJQVSZlbmNyeXB0ZWRBZElkPUEwNzIzNDQzVzNQMU5OSEdGMTBaJndpZGdldE5hbWU9c3BfYXRmJmFjdGlvbj1jbGlja1JlZGlyZWN0JmRvTm90TG9nQ2xpY2s9dHJ1ZQ==" TargetMode="External"/><Relationship Id="rId7" Type="http://schemas.openxmlformats.org/officeDocument/2006/relationships/hyperlink" Target="https://www.amazon.com/dp/B08BJTL8F3/ref=redir_mobile_desktop?_encoding=UTF8&amp;aaxitk=43dfee49d233a23318df80d804804f71&amp;hsa_cr_id=1348996230401&amp;pd_rd_plhdr=t&amp;pd_rd_r=77c8601d-3cc4-4bcb-9df6-c8e1b826cccd&amp;pd_rd_w=jbN9W&amp;pd_rd_wg=L2Q4n&amp;ref_=sbx_be_s_sparkle_mcd_asin_0_title" TargetMode="External"/><Relationship Id="rId8" Type="http://schemas.openxmlformats.org/officeDocument/2006/relationships/hyperlink" Target="https://www.lowes.com/pd/QUIKRETE-50-lb-All-Purpose-Sand/304814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f>B3+B4</f>
        <v>852</v>
      </c>
      <c r="E2" s="6" t="s">
        <v>4</v>
      </c>
      <c r="F2" s="7">
        <f>F3+F4</f>
        <v>851.58</v>
      </c>
    </row>
    <row r="3" ht="15.75" customHeight="1">
      <c r="A3" s="1" t="s">
        <v>5</v>
      </c>
      <c r="B3" s="5">
        <v>752.0</v>
      </c>
      <c r="E3" s="6" t="s">
        <v>6</v>
      </c>
      <c r="F3" s="7">
        <f>E16</f>
        <v>751.58</v>
      </c>
    </row>
    <row r="4" ht="15.75" customHeight="1">
      <c r="A4" s="1" t="s">
        <v>7</v>
      </c>
      <c r="B4" s="5">
        <v>100.0</v>
      </c>
      <c r="E4" s="6" t="s">
        <v>8</v>
      </c>
      <c r="F4" s="8">
        <v>100.0</v>
      </c>
    </row>
    <row r="5" ht="15.75" customHeight="1">
      <c r="E5" s="6" t="s">
        <v>9</v>
      </c>
      <c r="F5" s="4"/>
    </row>
    <row r="6" ht="15.75" customHeight="1">
      <c r="E6" s="6" t="s">
        <v>10</v>
      </c>
      <c r="F6" s="4"/>
    </row>
    <row r="7" ht="15.75" customHeight="1">
      <c r="A7" s="9" t="s">
        <v>11</v>
      </c>
      <c r="B7" s="9" t="s">
        <v>12</v>
      </c>
      <c r="C7" s="9" t="s">
        <v>13</v>
      </c>
      <c r="D7" s="9" t="s">
        <v>14</v>
      </c>
      <c r="E7" s="6" t="s">
        <v>15</v>
      </c>
      <c r="F7" s="6" t="s">
        <v>16</v>
      </c>
    </row>
    <row r="8" ht="15.75" customHeight="1">
      <c r="A8" s="10" t="s">
        <v>17</v>
      </c>
      <c r="B8" s="11" t="s">
        <v>18</v>
      </c>
      <c r="C8" s="10">
        <f>22.5+(1.46*24)+(90*2)</f>
        <v>237.54</v>
      </c>
      <c r="D8" s="12" t="s">
        <v>19</v>
      </c>
      <c r="E8" s="4"/>
      <c r="F8" s="4"/>
    </row>
    <row r="9" ht="15.75" customHeight="1">
      <c r="A9" s="13"/>
      <c r="B9" s="13"/>
      <c r="C9" s="13"/>
      <c r="D9" s="12" t="s">
        <v>20</v>
      </c>
      <c r="E9" s="4"/>
      <c r="F9" s="4"/>
    </row>
    <row r="10" ht="15.75" customHeight="1">
      <c r="A10" s="14"/>
      <c r="B10" s="14"/>
      <c r="C10" s="14"/>
      <c r="D10" s="12" t="s">
        <v>21</v>
      </c>
      <c r="E10" s="15">
        <v>237.54</v>
      </c>
      <c r="F10" s="4"/>
    </row>
    <row r="11" ht="15.75" customHeight="1">
      <c r="A11" s="10" t="s">
        <v>22</v>
      </c>
      <c r="B11" s="11" t="s">
        <v>23</v>
      </c>
      <c r="C11" s="10">
        <f>130+99.99+(15*12)+(21*2)</f>
        <v>451.99</v>
      </c>
      <c r="D11" s="12" t="s">
        <v>24</v>
      </c>
      <c r="E11" s="4"/>
      <c r="F11" s="4"/>
    </row>
    <row r="12" ht="15.75" customHeight="1">
      <c r="A12" s="13"/>
      <c r="B12" s="13"/>
      <c r="C12" s="13"/>
      <c r="D12" s="12" t="s">
        <v>25</v>
      </c>
      <c r="E12" s="4"/>
      <c r="F12" s="4"/>
    </row>
    <row r="13" ht="15.75" customHeight="1">
      <c r="A13" s="13"/>
      <c r="B13" s="13"/>
      <c r="C13" s="13"/>
      <c r="D13" s="12" t="s">
        <v>26</v>
      </c>
      <c r="E13" s="4"/>
      <c r="F13" s="4"/>
    </row>
    <row r="14" ht="66.0" customHeight="1">
      <c r="A14" s="14"/>
      <c r="B14" s="14"/>
      <c r="C14" s="14"/>
      <c r="D14" s="12" t="s">
        <v>27</v>
      </c>
      <c r="E14" s="15">
        <v>451.99</v>
      </c>
      <c r="F14" s="4"/>
    </row>
    <row r="15" ht="15.75" customHeight="1">
      <c r="A15" s="16" t="s">
        <v>28</v>
      </c>
      <c r="B15" s="17" t="s">
        <v>29</v>
      </c>
      <c r="C15" s="16">
        <f>3.65*17</f>
        <v>62.05</v>
      </c>
      <c r="D15" s="18" t="s">
        <v>30</v>
      </c>
      <c r="E15" s="15">
        <v>62.05</v>
      </c>
      <c r="F15" s="4"/>
    </row>
    <row r="16" ht="15.75" customHeight="1">
      <c r="A16" s="16"/>
      <c r="B16" s="19"/>
      <c r="C16" s="16"/>
      <c r="D16" s="16"/>
      <c r="E16" s="4">
        <f>SUM(E10:E15)</f>
        <v>751.58</v>
      </c>
      <c r="F16" s="4"/>
    </row>
    <row r="17" ht="15.75" customHeight="1">
      <c r="A17" s="16"/>
      <c r="B17" s="16"/>
      <c r="C17" s="16"/>
      <c r="D17" s="16"/>
      <c r="E17" s="4"/>
      <c r="F17" s="4"/>
    </row>
    <row r="18" ht="15.75" customHeight="1">
      <c r="A18" s="16"/>
      <c r="B18" s="16"/>
      <c r="C18" s="16"/>
      <c r="D18" s="16"/>
      <c r="E18" s="4"/>
      <c r="F18" s="4"/>
    </row>
    <row r="19" ht="15.75" customHeight="1">
      <c r="A19" s="16"/>
      <c r="B19" s="16"/>
      <c r="C19" s="16"/>
      <c r="D19" s="16"/>
      <c r="E19" s="4"/>
      <c r="F19" s="4"/>
    </row>
    <row r="20" ht="15.75" customHeight="1">
      <c r="A20" s="16"/>
      <c r="B20" s="16"/>
      <c r="C20" s="16"/>
      <c r="D20" s="16"/>
      <c r="E20" s="4"/>
      <c r="F20" s="4"/>
    </row>
    <row r="21" ht="15.75" customHeight="1">
      <c r="A21" s="16"/>
      <c r="B21" s="16"/>
      <c r="C21" s="16"/>
      <c r="D21" s="16"/>
      <c r="E21" s="4"/>
      <c r="F21" s="4"/>
    </row>
    <row r="22" ht="15.75" customHeight="1">
      <c r="A22" s="16"/>
      <c r="B22" s="16"/>
      <c r="C22" s="16"/>
      <c r="D22" s="16"/>
      <c r="E22" s="4"/>
      <c r="F22" s="4"/>
    </row>
    <row r="23" ht="15.75" customHeight="1">
      <c r="A23" s="16"/>
      <c r="B23" s="16"/>
      <c r="C23" s="16"/>
      <c r="D23" s="16"/>
      <c r="E23" s="4"/>
      <c r="F23" s="4"/>
    </row>
    <row r="24" ht="15.75" customHeight="1">
      <c r="A24" s="16"/>
      <c r="B24" s="16"/>
      <c r="C24" s="16"/>
      <c r="D24" s="16"/>
      <c r="E24" s="4"/>
      <c r="F24" s="4"/>
    </row>
    <row r="25" ht="15.75" customHeight="1">
      <c r="A25" s="16"/>
      <c r="B25" s="16"/>
      <c r="C25" s="16"/>
      <c r="D25" s="16"/>
      <c r="E25" s="4"/>
      <c r="F25" s="4"/>
    </row>
    <row r="26" ht="15.75" customHeight="1">
      <c r="A26" s="16"/>
      <c r="B26" s="16"/>
      <c r="C26" s="16"/>
      <c r="D26" s="16"/>
      <c r="E26" s="4"/>
      <c r="F26" s="4"/>
    </row>
    <row r="27" ht="15.75" customHeight="1">
      <c r="A27" s="16"/>
      <c r="B27" s="16"/>
      <c r="C27" s="16"/>
      <c r="D27" s="16"/>
      <c r="E27" s="4"/>
      <c r="F27" s="4"/>
    </row>
    <row r="28" ht="15.75" customHeight="1">
      <c r="A28" s="16"/>
      <c r="B28" s="16"/>
      <c r="C28" s="16"/>
      <c r="D28" s="16"/>
      <c r="E28" s="4"/>
      <c r="F28" s="4"/>
    </row>
    <row r="29" ht="15.75" customHeight="1">
      <c r="A29" s="16"/>
      <c r="B29" s="16"/>
      <c r="C29" s="16"/>
      <c r="D29" s="16"/>
      <c r="E29" s="4"/>
      <c r="F29" s="4"/>
    </row>
    <row r="30" ht="15.75" customHeight="1">
      <c r="A30" s="16"/>
      <c r="B30" s="16"/>
      <c r="C30" s="16"/>
      <c r="D30" s="16"/>
      <c r="E30" s="4"/>
      <c r="F30" s="4"/>
    </row>
    <row r="31" ht="15.75" customHeight="1">
      <c r="A31" s="16"/>
      <c r="B31" s="16"/>
      <c r="C31" s="16"/>
      <c r="D31" s="16"/>
      <c r="E31" s="4"/>
      <c r="F31" s="4"/>
    </row>
    <row r="32" ht="15.75" customHeight="1">
      <c r="A32" s="16"/>
      <c r="B32" s="16"/>
      <c r="C32" s="16"/>
      <c r="D32" s="16"/>
      <c r="E32" s="4"/>
      <c r="F32" s="4"/>
    </row>
    <row r="33" ht="15.75" customHeight="1">
      <c r="E33" s="4"/>
      <c r="F33" s="4"/>
    </row>
    <row r="34" ht="15.75" customHeight="1">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8:A10"/>
    <mergeCell ref="B8:B10"/>
    <mergeCell ref="C8:C10"/>
    <mergeCell ref="A11:A14"/>
    <mergeCell ref="B11:B14"/>
    <mergeCell ref="C11:C14"/>
  </mergeCells>
  <hyperlinks>
    <hyperlink r:id="rId1" ref="D8"/>
    <hyperlink r:id="rId2" ref="D9"/>
    <hyperlink r:id="rId3" ref="D10"/>
    <hyperlink r:id="rId4" ref="D11"/>
    <hyperlink r:id="rId5" ref="D12"/>
    <hyperlink r:id="rId6" ref="D13"/>
    <hyperlink r:id="rId7" ref="D14"/>
    <hyperlink r:id="rId8" ref="D15"/>
  </hyperlinks>
  <drawing r:id="rId9"/>
</worksheet>
</file>