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 Ee Mei\Desktop\Adam - Excel Training Files\2 Excel Intermediate\"/>
    </mc:Choice>
  </mc:AlternateContent>
  <xr:revisionPtr revIDLastSave="0" documentId="13_ncr:1_{F47EAB1B-5E5F-4947-8642-3C3BFBC5D68D}" xr6:coauthVersionLast="45" xr6:coauthVersionMax="45" xr10:uidLastSave="{00000000-0000-0000-0000-000000000000}"/>
  <bookViews>
    <workbookView xWindow="-120" yWindow="-120" windowWidth="20730" windowHeight="11160" xr2:uid="{CC93276B-2D41-4837-A355-49FC24803812}"/>
  </bookViews>
  <sheets>
    <sheet name="Data Type" sheetId="1" r:id="rId1"/>
    <sheet name="References &amp; Name" sheetId="2" state="hidden" r:id="rId2"/>
    <sheet name="Summary" sheetId="3" state="hidden" r:id="rId3"/>
    <sheet name="BA 42532" sheetId="4" state="hidden" r:id="rId4"/>
    <sheet name="BA 45043" sheetId="5" state="hidden" r:id="rId5"/>
    <sheet name="BA 47046" sheetId="6" state="hidden" r:id="rId6"/>
    <sheet name="BA 52236" sheetId="7" state="hidden" r:id="rId7"/>
    <sheet name="BA 53281" sheetId="8" state="hidden" r:id="rId8"/>
    <sheet name="BA 58814" sheetId="9" state="hidden" r:id="rId9"/>
    <sheet name="Conditional Formatting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0" l="1"/>
  <c r="G4" i="10"/>
  <c r="G5" i="10"/>
  <c r="G7" i="10"/>
  <c r="G8" i="10"/>
  <c r="G9" i="10"/>
  <c r="G10" i="10"/>
  <c r="G12" i="10"/>
  <c r="G13" i="10"/>
  <c r="G14" i="10"/>
  <c r="C15" i="10"/>
  <c r="D15" i="10"/>
  <c r="G6" i="10"/>
  <c r="G11" i="10"/>
  <c r="E15" i="10"/>
  <c r="G3" i="10" l="1"/>
  <c r="G15" i="10" s="1"/>
  <c r="F16" i="10" s="1"/>
  <c r="G16" i="10"/>
  <c r="C16" i="10"/>
  <c r="D16" i="10"/>
  <c r="E16" i="10" l="1"/>
  <c r="D11" i="9"/>
  <c r="C11" i="9"/>
  <c r="E10" i="9"/>
  <c r="E9" i="9"/>
  <c r="E8" i="9"/>
  <c r="E7" i="9"/>
  <c r="E6" i="9"/>
  <c r="E5" i="9"/>
  <c r="E4" i="9"/>
  <c r="D11" i="8"/>
  <c r="C11" i="8"/>
  <c r="E10" i="8"/>
  <c r="E9" i="8"/>
  <c r="E8" i="8"/>
  <c r="E7" i="8"/>
  <c r="E6" i="8"/>
  <c r="E5" i="8"/>
  <c r="E4" i="8"/>
  <c r="D11" i="7"/>
  <c r="C11" i="7"/>
  <c r="E10" i="7"/>
  <c r="E9" i="7"/>
  <c r="E8" i="7"/>
  <c r="E7" i="7"/>
  <c r="E6" i="7"/>
  <c r="E5" i="7"/>
  <c r="E4" i="7"/>
  <c r="E11" i="7" s="1"/>
  <c r="D11" i="6"/>
  <c r="C11" i="6"/>
  <c r="E10" i="6"/>
  <c r="E9" i="6"/>
  <c r="E8" i="6"/>
  <c r="E7" i="6"/>
  <c r="E6" i="6"/>
  <c r="E5" i="6"/>
  <c r="E4" i="6"/>
  <c r="D11" i="5"/>
  <c r="C11" i="5"/>
  <c r="E10" i="5"/>
  <c r="E9" i="5"/>
  <c r="E8" i="5"/>
  <c r="E7" i="5"/>
  <c r="E6" i="5"/>
  <c r="E5" i="5"/>
  <c r="E4" i="5"/>
  <c r="D11" i="4"/>
  <c r="C11" i="4"/>
  <c r="E10" i="4"/>
  <c r="E9" i="4"/>
  <c r="E8" i="4"/>
  <c r="E7" i="4"/>
  <c r="E6" i="4"/>
  <c r="E5" i="4"/>
  <c r="E4" i="4"/>
  <c r="D11" i="3"/>
  <c r="C11" i="3"/>
  <c r="E10" i="3"/>
  <c r="E9" i="3"/>
  <c r="E8" i="3"/>
  <c r="E7" i="3"/>
  <c r="E6" i="3"/>
  <c r="E5" i="3"/>
  <c r="E4" i="3"/>
  <c r="E11" i="3" s="1"/>
  <c r="J10" i="1"/>
  <c r="E11" i="4" l="1"/>
  <c r="E11" i="8"/>
  <c r="E11" i="5"/>
  <c r="E11" i="9"/>
  <c r="E11" i="6"/>
</calcChain>
</file>

<file path=xl/sharedStrings.xml><?xml version="1.0" encoding="utf-8"?>
<sst xmlns="http://schemas.openxmlformats.org/spreadsheetml/2006/main" count="171" uniqueCount="60">
  <si>
    <t>Excel Data Type</t>
  </si>
  <si>
    <t xml:space="preserve">Example </t>
  </si>
  <si>
    <t>Text</t>
  </si>
  <si>
    <t>6019</t>
  </si>
  <si>
    <t>Number</t>
  </si>
  <si>
    <t>5648</t>
  </si>
  <si>
    <t>3386</t>
  </si>
  <si>
    <t>9820</t>
  </si>
  <si>
    <t>8667</t>
  </si>
  <si>
    <t>6419</t>
  </si>
  <si>
    <t>Number Formatting</t>
  </si>
  <si>
    <t>Date</t>
  </si>
  <si>
    <t>References</t>
  </si>
  <si>
    <t>Program Name</t>
  </si>
  <si>
    <t>Prog Code</t>
  </si>
  <si>
    <t>Malaysia</t>
  </si>
  <si>
    <t>USA</t>
  </si>
  <si>
    <t>Japan</t>
  </si>
  <si>
    <t>Mali</t>
  </si>
  <si>
    <t>Burundi</t>
  </si>
  <si>
    <t>Turkey</t>
  </si>
  <si>
    <t xml:space="preserve">Total </t>
  </si>
  <si>
    <t>Percent</t>
  </si>
  <si>
    <t>Bachelor of Arts in Advertising (Honours)</t>
  </si>
  <si>
    <t>BA:42532</t>
  </si>
  <si>
    <t>Bachelor of Engineering in Computer Science and Technology</t>
  </si>
  <si>
    <t>BA:53281</t>
  </si>
  <si>
    <t>Bachelor of Engineering in Digital Media Technology</t>
  </si>
  <si>
    <t>BA:58814</t>
  </si>
  <si>
    <t>Bachelor of Management in International Business</t>
  </si>
  <si>
    <t>BA:52236</t>
  </si>
  <si>
    <t>Bachelor of Science in Marine Biotechnology</t>
  </si>
  <si>
    <t>BA:45043</t>
  </si>
  <si>
    <t>Bachelor of Science in Mathematics and Applied Mathematics</t>
  </si>
  <si>
    <t>BA:47046</t>
  </si>
  <si>
    <t>Name Range</t>
  </si>
  <si>
    <t>ProgCode</t>
  </si>
  <si>
    <t>All</t>
  </si>
  <si>
    <t>International</t>
  </si>
  <si>
    <t>Local</t>
  </si>
  <si>
    <t>Total</t>
  </si>
  <si>
    <t>Mar</t>
  </si>
  <si>
    <t>Apr</t>
  </si>
  <si>
    <t>May</t>
  </si>
  <si>
    <t>Jun</t>
  </si>
  <si>
    <t>Jul</t>
  </si>
  <si>
    <t>Aug</t>
  </si>
  <si>
    <t>Sep</t>
  </si>
  <si>
    <t>Share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</si>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</sst>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</font>
    <font>
      <i/>
      <sz val="10"/>
      <name val="Arial"/>
      <family val="2"/>
    </font>
    <font>
      <i/>
      <sz val="10"/>
      <color rgb="FFFF000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7" fillId="0" borderId="0" xfId="2"/>
    <xf numFmtId="0" fontId="8" fillId="0" borderId="2" xfId="2" applyFont="1" applyBorder="1" applyAlignment="1">
      <alignment horizontal="center"/>
    </xf>
    <xf numFmtId="8" fontId="7" fillId="0" borderId="0" xfId="2" applyNumberFormat="1"/>
    <xf numFmtId="0" fontId="7" fillId="0" borderId="1" xfId="2" applyBorder="1"/>
    <xf numFmtId="8" fontId="7" fillId="0" borderId="1" xfId="2" applyNumberFormat="1" applyBorder="1"/>
    <xf numFmtId="0" fontId="9" fillId="0" borderId="3" xfId="2" applyFont="1" applyBorder="1"/>
    <xf numFmtId="9" fontId="9" fillId="0" borderId="3" xfId="2" applyNumberFormat="1" applyFont="1" applyBorder="1" applyAlignment="1">
      <alignment horizont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vertical="center" wrapText="1"/>
    </xf>
    <xf numFmtId="0" fontId="7" fillId="0" borderId="0" xfId="2" applyAlignment="1">
      <alignment vertical="center"/>
    </xf>
    <xf numFmtId="0" fontId="10" fillId="0" borderId="0" xfId="2" applyFont="1"/>
    <xf numFmtId="43" fontId="7" fillId="0" borderId="0" xfId="1" applyFont="1"/>
    <xf numFmtId="0" fontId="11" fillId="0" borderId="0" xfId="2" applyFont="1"/>
  </cellXfs>
  <cellStyles count="3">
    <cellStyle name="Comma" xfId="1" builtinId="3"/>
    <cellStyle name="Normal" xfId="0" builtinId="0"/>
    <cellStyle name="Normal 2" xfId="2" xr:uid="{8AEBD9A8-E6AB-4CC2-BF11-8356E02BF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775A-6450-4B71-A349-9888CC3AB670}">
  <sheetPr codeName="Sheet3"/>
  <dimension ref="A2:J15"/>
  <sheetViews>
    <sheetView tabSelected="1" workbookViewId="0">
      <selection activeCell="E15" sqref="E15"/>
    </sheetView>
  </sheetViews>
  <sheetFormatPr defaultRowHeight="18.75" x14ac:dyDescent="0.3"/>
  <cols>
    <col min="2" max="2" width="20.8984375" customWidth="1"/>
    <col min="5" max="5" width="21.59765625" customWidth="1"/>
    <col min="10" max="10" width="10.69921875" customWidth="1"/>
  </cols>
  <sheetData>
    <row r="2" spans="1:10" x14ac:dyDescent="0.3">
      <c r="B2" s="1" t="s">
        <v>0</v>
      </c>
      <c r="J2" s="2" t="s">
        <v>1</v>
      </c>
    </row>
    <row r="3" spans="1:10" x14ac:dyDescent="0.3">
      <c r="A3">
        <v>1</v>
      </c>
      <c r="B3" t="s">
        <v>2</v>
      </c>
      <c r="J3" t="s">
        <v>3</v>
      </c>
    </row>
    <row r="4" spans="1:10" x14ac:dyDescent="0.3">
      <c r="A4">
        <v>2</v>
      </c>
      <c r="B4" t="s">
        <v>4</v>
      </c>
      <c r="J4" t="s">
        <v>5</v>
      </c>
    </row>
    <row r="5" spans="1:10" x14ac:dyDescent="0.3">
      <c r="J5" t="s">
        <v>6</v>
      </c>
    </row>
    <row r="6" spans="1:10" x14ac:dyDescent="0.3">
      <c r="J6" t="s">
        <v>7</v>
      </c>
    </row>
    <row r="7" spans="1:10" x14ac:dyDescent="0.3">
      <c r="J7" t="s">
        <v>8</v>
      </c>
    </row>
    <row r="8" spans="1:10" x14ac:dyDescent="0.3">
      <c r="J8" t="s">
        <v>9</v>
      </c>
    </row>
    <row r="10" spans="1:10" ht="19.5" thickBot="1" x14ac:dyDescent="0.35">
      <c r="B10" s="1" t="s">
        <v>10</v>
      </c>
      <c r="J10" s="3">
        <f>SUM(J3:J8)</f>
        <v>0</v>
      </c>
    </row>
    <row r="11" spans="1:10" ht="19.5" thickTop="1" x14ac:dyDescent="0.3">
      <c r="A11" t="s">
        <v>11</v>
      </c>
    </row>
    <row r="15" spans="1:10" x14ac:dyDescent="0.3">
      <c r="A15" t="s">
        <v>4</v>
      </c>
      <c r="B15">
        <v>87654321</v>
      </c>
    </row>
  </sheetData>
  <pageMargins left="0.7" right="0.7" top="0.75" bottom="0.75" header="0.3" footer="0.3"/>
  <pageSetup orientation="portrait" verticalDpi="0" r:id="rId1"/>
  <ignoredErrors>
    <ignoredError sqref="J3:J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A6DC-3C37-48E7-910B-9576B8D202F8}">
  <dimension ref="A1:K23"/>
  <sheetViews>
    <sheetView zoomScale="130" zoomScaleNormal="130" workbookViewId="0">
      <selection activeCell="H15" sqref="H15"/>
    </sheetView>
  </sheetViews>
  <sheetFormatPr defaultRowHeight="12.75" x14ac:dyDescent="0.2"/>
  <cols>
    <col min="1" max="1" width="2.59765625" style="23" customWidth="1"/>
    <col min="2" max="2" width="7.8984375" style="23" customWidth="1"/>
    <col min="3" max="7" width="10.59765625" style="23" customWidth="1"/>
    <col min="8" max="16384" width="8.796875" style="23"/>
  </cols>
  <sheetData>
    <row r="1" spans="2:7" ht="13.5" thickBot="1" x14ac:dyDescent="0.25">
      <c r="D1" s="34">
        <v>800000</v>
      </c>
      <c r="G1" s="34">
        <v>3000000</v>
      </c>
    </row>
    <row r="2" spans="2:7" x14ac:dyDescent="0.2">
      <c r="B2" s="24"/>
      <c r="C2" s="24" t="s">
        <v>15</v>
      </c>
      <c r="D2" s="24" t="s">
        <v>16</v>
      </c>
      <c r="E2" s="24" t="s">
        <v>17</v>
      </c>
      <c r="F2" s="24" t="s">
        <v>18</v>
      </c>
      <c r="G2" s="24" t="s">
        <v>40</v>
      </c>
    </row>
    <row r="3" spans="2:7" x14ac:dyDescent="0.2">
      <c r="B3" s="35" t="s">
        <v>49</v>
      </c>
      <c r="C3" s="25">
        <v>527268</v>
      </c>
      <c r="D3" s="25">
        <v>504184</v>
      </c>
      <c r="E3" s="25">
        <v>862025</v>
      </c>
      <c r="F3" s="25">
        <v>850669</v>
      </c>
      <c r="G3" s="25">
        <f>SUM(C3:F3)</f>
        <v>2744146</v>
      </c>
    </row>
    <row r="4" spans="2:7" x14ac:dyDescent="0.2">
      <c r="B4" s="35" t="s">
        <v>50</v>
      </c>
      <c r="C4" s="25">
        <v>745176</v>
      </c>
      <c r="D4" s="25">
        <v>813218</v>
      </c>
      <c r="E4" s="25">
        <v>800589</v>
      </c>
      <c r="F4" s="25">
        <v>729563</v>
      </c>
      <c r="G4" s="25">
        <f t="shared" ref="G4:G14" si="0">SUM(C4:F4)</f>
        <v>3088546</v>
      </c>
    </row>
    <row r="5" spans="2:7" x14ac:dyDescent="0.2">
      <c r="B5" s="35" t="s">
        <v>51</v>
      </c>
      <c r="C5" s="25">
        <v>650352</v>
      </c>
      <c r="D5" s="25">
        <v>601880</v>
      </c>
      <c r="E5" s="25">
        <v>517001</v>
      </c>
      <c r="F5" s="25">
        <v>908051</v>
      </c>
      <c r="G5" s="25">
        <f t="shared" si="0"/>
        <v>2677284</v>
      </c>
    </row>
    <row r="6" spans="2:7" x14ac:dyDescent="0.2">
      <c r="B6" s="35" t="s">
        <v>52</v>
      </c>
      <c r="C6" s="25">
        <v>755682</v>
      </c>
      <c r="D6" s="25">
        <v>582602</v>
      </c>
      <c r="E6" s="25">
        <v>820959</v>
      </c>
      <c r="F6" s="25">
        <v>677232</v>
      </c>
      <c r="G6" s="25">
        <f t="shared" si="0"/>
        <v>2836475</v>
      </c>
    </row>
    <row r="7" spans="2:7" x14ac:dyDescent="0.2">
      <c r="B7" s="35" t="s">
        <v>43</v>
      </c>
      <c r="C7" s="25">
        <v>689972</v>
      </c>
      <c r="D7" s="25">
        <v>737964</v>
      </c>
      <c r="E7" s="25">
        <v>912040</v>
      </c>
      <c r="F7" s="25">
        <v>746683</v>
      </c>
      <c r="G7" s="25">
        <f t="shared" si="0"/>
        <v>3086659</v>
      </c>
    </row>
    <row r="8" spans="2:7" x14ac:dyDescent="0.2">
      <c r="B8" s="35" t="s">
        <v>53</v>
      </c>
      <c r="C8" s="25">
        <v>697583</v>
      </c>
      <c r="D8" s="25">
        <v>998876</v>
      </c>
      <c r="E8" s="25">
        <v>869441</v>
      </c>
      <c r="F8" s="25">
        <v>990526</v>
      </c>
      <c r="G8" s="25">
        <f t="shared" si="0"/>
        <v>3556426</v>
      </c>
    </row>
    <row r="9" spans="2:7" x14ac:dyDescent="0.2">
      <c r="B9" s="35" t="s">
        <v>54</v>
      </c>
      <c r="C9" s="25">
        <v>961612</v>
      </c>
      <c r="D9" s="25">
        <v>741656</v>
      </c>
      <c r="E9" s="25">
        <v>834994</v>
      </c>
      <c r="F9" s="25">
        <v>678824</v>
      </c>
      <c r="G9" s="25">
        <f t="shared" si="0"/>
        <v>3217086</v>
      </c>
    </row>
    <row r="10" spans="2:7" x14ac:dyDescent="0.2">
      <c r="B10" s="35" t="s">
        <v>55</v>
      </c>
      <c r="C10" s="25">
        <v>676412</v>
      </c>
      <c r="D10" s="25">
        <v>608162</v>
      </c>
      <c r="E10" s="25">
        <v>933465</v>
      </c>
      <c r="F10" s="25">
        <v>727026</v>
      </c>
      <c r="G10" s="25">
        <f t="shared" si="0"/>
        <v>2945065</v>
      </c>
    </row>
    <row r="11" spans="2:7" x14ac:dyDescent="0.2">
      <c r="B11" s="35" t="s">
        <v>56</v>
      </c>
      <c r="C11" s="25">
        <v>811712</v>
      </c>
      <c r="D11" s="25">
        <v>608223</v>
      </c>
      <c r="E11" s="25">
        <v>770122</v>
      </c>
      <c r="F11" s="25">
        <v>730415</v>
      </c>
      <c r="G11" s="25">
        <f t="shared" si="0"/>
        <v>2920472</v>
      </c>
    </row>
    <row r="12" spans="2:7" x14ac:dyDescent="0.2">
      <c r="B12" s="35" t="s">
        <v>57</v>
      </c>
      <c r="C12" s="25">
        <v>641346</v>
      </c>
      <c r="D12" s="25">
        <v>506065</v>
      </c>
      <c r="E12" s="25">
        <v>663746</v>
      </c>
      <c r="F12" s="25">
        <v>814620</v>
      </c>
      <c r="G12" s="25">
        <f t="shared" si="0"/>
        <v>2625777</v>
      </c>
    </row>
    <row r="13" spans="2:7" x14ac:dyDescent="0.2">
      <c r="B13" s="35" t="s">
        <v>58</v>
      </c>
      <c r="C13" s="25">
        <v>962853</v>
      </c>
      <c r="D13" s="25">
        <v>578711</v>
      </c>
      <c r="E13" s="25">
        <v>888957</v>
      </c>
      <c r="F13" s="25">
        <v>936292</v>
      </c>
      <c r="G13" s="25">
        <f t="shared" si="0"/>
        <v>3366813</v>
      </c>
    </row>
    <row r="14" spans="2:7" x14ac:dyDescent="0.2">
      <c r="B14" s="35" t="s">
        <v>59</v>
      </c>
      <c r="C14" s="25">
        <v>809271</v>
      </c>
      <c r="D14" s="25">
        <v>929574</v>
      </c>
      <c r="E14" s="25">
        <v>942345</v>
      </c>
      <c r="F14" s="25">
        <v>797754</v>
      </c>
      <c r="G14" s="25">
        <f t="shared" si="0"/>
        <v>3478944</v>
      </c>
    </row>
    <row r="15" spans="2:7" ht="13.5" thickBot="1" x14ac:dyDescent="0.25">
      <c r="B15" s="26" t="s">
        <v>40</v>
      </c>
      <c r="C15" s="27">
        <f>SUM(C3:C14)</f>
        <v>8929239</v>
      </c>
      <c r="D15" s="27">
        <f t="shared" ref="D15:G15" si="1">SUM(D3:D14)</f>
        <v>8211115</v>
      </c>
      <c r="E15" s="27">
        <f t="shared" si="1"/>
        <v>9815684</v>
      </c>
      <c r="F15" s="27">
        <f t="shared" si="1"/>
        <v>9587655</v>
      </c>
      <c r="G15" s="27">
        <f t="shared" si="1"/>
        <v>36543693</v>
      </c>
    </row>
    <row r="16" spans="2:7" ht="14.25" thickTop="1" thickBot="1" x14ac:dyDescent="0.25">
      <c r="B16" s="28" t="s">
        <v>48</v>
      </c>
      <c r="C16" s="29">
        <f>C15/$G$15</f>
        <v>0.24434418820232537</v>
      </c>
      <c r="D16" s="29">
        <f t="shared" ref="D16:G16" si="2">D15/$G$15</f>
        <v>0.22469308178568598</v>
      </c>
      <c r="E16" s="29">
        <f t="shared" si="2"/>
        <v>0.26860131514349139</v>
      </c>
      <c r="F16" s="29">
        <f t="shared" si="2"/>
        <v>0.26236141486849729</v>
      </c>
      <c r="G16" s="29">
        <f t="shared" si="2"/>
        <v>1</v>
      </c>
    </row>
    <row r="18" spans="1:11" s="32" customFormat="1" ht="13.5" customHeight="1" x14ac:dyDescent="0.3">
      <c r="A18" s="30"/>
      <c r="B18" s="31"/>
      <c r="C18" s="31"/>
      <c r="D18" s="31"/>
      <c r="E18" s="31"/>
      <c r="F18" s="31"/>
      <c r="G18" s="31"/>
      <c r="H18" s="30"/>
    </row>
    <row r="19" spans="1:11" ht="13.5" customHeight="1" x14ac:dyDescent="0.25">
      <c r="A19" s="33"/>
    </row>
    <row r="20" spans="1:11" s="32" customFormat="1" ht="13.5" customHeight="1" x14ac:dyDescent="0.3">
      <c r="A20" s="30"/>
      <c r="B20" s="30"/>
      <c r="C20" s="30"/>
      <c r="D20" s="30"/>
      <c r="E20" s="30"/>
      <c r="F20" s="30"/>
      <c r="G20" s="30"/>
      <c r="H20" s="31"/>
      <c r="I20" s="30"/>
      <c r="J20" s="30"/>
      <c r="K20" s="30"/>
    </row>
    <row r="21" spans="1:11" ht="13.5" customHeight="1" x14ac:dyDescent="0.2"/>
    <row r="22" spans="1:11" ht="13.5" customHeight="1" x14ac:dyDescent="0.2"/>
    <row r="23" spans="1:11" ht="13.5" customHeight="1" x14ac:dyDescent="0.2"/>
  </sheetData>
  <phoneticPr fontId="12" type="noConversion"/>
  <printOptions gridLines="1"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C8C7-6EE2-4965-96E6-5BFE0C673F4A}">
  <sheetPr codeName="Sheet4"/>
  <dimension ref="B1:K31"/>
  <sheetViews>
    <sheetView zoomScale="70" zoomScaleNormal="70" workbookViewId="0">
      <selection activeCell="D14" sqref="D14"/>
    </sheetView>
  </sheetViews>
  <sheetFormatPr defaultRowHeight="18.75" x14ac:dyDescent="0.3"/>
  <cols>
    <col min="2" max="2" width="48.5" bestFit="1" customWidth="1"/>
    <col min="3" max="3" width="8.8984375" bestFit="1" customWidth="1"/>
    <col min="4" max="6" width="11.5" style="5" customWidth="1"/>
    <col min="7" max="10" width="11.5" customWidth="1"/>
    <col min="11" max="11" width="11.3984375" customWidth="1"/>
    <col min="12" max="12" width="7.3984375" bestFit="1" customWidth="1"/>
    <col min="13" max="13" width="6.8984375" bestFit="1" customWidth="1"/>
    <col min="14" max="14" width="8.69921875" bestFit="1" customWidth="1"/>
    <col min="15" max="16" width="6.8984375" bestFit="1" customWidth="1"/>
    <col min="17" max="17" width="7.3984375" bestFit="1" customWidth="1"/>
    <col min="18" max="18" width="7.19921875" bestFit="1" customWidth="1"/>
    <col min="19" max="19" width="8.69921875" bestFit="1" customWidth="1"/>
    <col min="20" max="20" width="9" bestFit="1" customWidth="1"/>
    <col min="21" max="23" width="6.8984375" bestFit="1" customWidth="1"/>
    <col min="24" max="24" width="8.296875" bestFit="1" customWidth="1"/>
    <col min="25" max="25" width="9" bestFit="1" customWidth="1"/>
    <col min="26" max="27" width="6.8984375" bestFit="1" customWidth="1"/>
    <col min="28" max="28" width="8.09765625" bestFit="1" customWidth="1"/>
    <col min="29" max="29" width="8.296875" bestFit="1" customWidth="1"/>
    <col min="30" max="30" width="7.19921875" bestFit="1" customWidth="1"/>
    <col min="31" max="31" width="6.8984375" bestFit="1" customWidth="1"/>
    <col min="32" max="32" width="15.09765625" bestFit="1" customWidth="1"/>
    <col min="33" max="35" width="6.8984375" bestFit="1" customWidth="1"/>
    <col min="36" max="36" width="8.09765625" bestFit="1" customWidth="1"/>
    <col min="37" max="38" width="6.8984375" bestFit="1" customWidth="1"/>
    <col min="39" max="39" width="7.5" bestFit="1" customWidth="1"/>
    <col min="40" max="41" width="6.8984375" bestFit="1" customWidth="1"/>
    <col min="42" max="42" width="8.59765625" bestFit="1" customWidth="1"/>
    <col min="43" max="51" width="6.8984375" bestFit="1" customWidth="1"/>
    <col min="52" max="52" width="7.59765625" bestFit="1" customWidth="1"/>
    <col min="53" max="53" width="8.8984375" bestFit="1" customWidth="1"/>
    <col min="54" max="54" width="8.19921875" bestFit="1" customWidth="1"/>
    <col min="55" max="55" width="6.8984375" bestFit="1" customWidth="1"/>
    <col min="56" max="56" width="8.69921875" bestFit="1" customWidth="1"/>
    <col min="57" max="57" width="6.8984375" bestFit="1" customWidth="1"/>
    <col min="58" max="58" width="8.3984375" bestFit="1" customWidth="1"/>
    <col min="59" max="59" width="7.8984375" bestFit="1" customWidth="1"/>
    <col min="60" max="60" width="8.5" bestFit="1" customWidth="1"/>
    <col min="61" max="61" width="7.5" bestFit="1" customWidth="1"/>
    <col min="62" max="62" width="6.8984375" bestFit="1" customWidth="1"/>
    <col min="63" max="63" width="10.796875" bestFit="1" customWidth="1"/>
    <col min="64" max="64" width="11.19921875" bestFit="1" customWidth="1"/>
    <col min="65" max="65" width="10.59765625" bestFit="1" customWidth="1"/>
    <col min="66" max="66" width="7.09765625" bestFit="1" customWidth="1"/>
    <col min="67" max="67" width="7.59765625" bestFit="1" customWidth="1"/>
    <col min="68" max="68" width="7.09765625" bestFit="1" customWidth="1"/>
    <col min="69" max="69" width="8.09765625" bestFit="1" customWidth="1"/>
    <col min="70" max="70" width="6.8984375" bestFit="1" customWidth="1"/>
    <col min="71" max="71" width="9.69921875" bestFit="1" customWidth="1"/>
    <col min="72" max="72" width="6.8984375" bestFit="1" customWidth="1"/>
    <col min="73" max="73" width="7.59765625" bestFit="1" customWidth="1"/>
    <col min="74" max="74" width="6.8984375" bestFit="1" customWidth="1"/>
    <col min="75" max="75" width="7.796875" bestFit="1" customWidth="1"/>
    <col min="76" max="76" width="6.8984375" bestFit="1" customWidth="1"/>
    <col min="77" max="77" width="10.796875" bestFit="1" customWidth="1"/>
    <col min="78" max="78" width="8.796875" bestFit="1" customWidth="1"/>
    <col min="79" max="79" width="10.59765625" bestFit="1" customWidth="1"/>
    <col min="80" max="80" width="10.5" bestFit="1" customWidth="1"/>
    <col min="81" max="81" width="6.8984375" bestFit="1" customWidth="1"/>
    <col min="82" max="82" width="7.8984375" bestFit="1" customWidth="1"/>
    <col min="83" max="83" width="7.19921875" bestFit="1" customWidth="1"/>
    <col min="84" max="84" width="10.296875" bestFit="1" customWidth="1"/>
    <col min="85" max="85" width="7.59765625" bestFit="1" customWidth="1"/>
    <col min="86" max="86" width="6.8984375" bestFit="1" customWidth="1"/>
    <col min="87" max="87" width="18.09765625" bestFit="1" customWidth="1"/>
    <col min="88" max="88" width="13.69921875" bestFit="1" customWidth="1"/>
    <col min="89" max="89" width="6.8984375" bestFit="1" customWidth="1"/>
    <col min="90" max="90" width="9.19921875" bestFit="1" customWidth="1"/>
    <col min="91" max="91" width="7.59765625" bestFit="1" customWidth="1"/>
    <col min="92" max="92" width="10.09765625" bestFit="1" customWidth="1"/>
    <col min="93" max="185" width="9.5" bestFit="1" customWidth="1"/>
    <col min="186" max="186" width="10.09765625" bestFit="1" customWidth="1"/>
  </cols>
  <sheetData>
    <row r="1" spans="2:11" x14ac:dyDescent="0.3">
      <c r="B1" s="2" t="s">
        <v>12</v>
      </c>
      <c r="C1" s="4"/>
      <c r="D1"/>
      <c r="E1"/>
    </row>
    <row r="2" spans="2:11" x14ac:dyDescent="0.3">
      <c r="D2"/>
      <c r="E2"/>
    </row>
    <row r="3" spans="2:11" x14ac:dyDescent="0.3">
      <c r="B3" s="1" t="s">
        <v>13</v>
      </c>
      <c r="C3" s="1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19</v>
      </c>
      <c r="I3" s="6" t="s">
        <v>20</v>
      </c>
      <c r="J3" s="6" t="s">
        <v>21</v>
      </c>
      <c r="K3" s="6" t="s">
        <v>22</v>
      </c>
    </row>
    <row r="4" spans="2:11" x14ac:dyDescent="0.3">
      <c r="B4" t="s">
        <v>23</v>
      </c>
      <c r="C4" s="7" t="s">
        <v>24</v>
      </c>
      <c r="D4" s="8">
        <v>7992000</v>
      </c>
      <c r="E4" s="8">
        <v>75000</v>
      </c>
      <c r="F4" s="9">
        <v>75000</v>
      </c>
      <c r="G4" s="8">
        <v>150000</v>
      </c>
      <c r="H4" s="8">
        <v>75000</v>
      </c>
      <c r="I4" s="8">
        <v>75000</v>
      </c>
      <c r="J4" s="8"/>
    </row>
    <row r="5" spans="2:11" x14ac:dyDescent="0.3">
      <c r="B5" t="s">
        <v>25</v>
      </c>
      <c r="C5" s="7" t="s">
        <v>26</v>
      </c>
      <c r="D5" s="8">
        <v>13500000</v>
      </c>
      <c r="E5" s="8">
        <v>0</v>
      </c>
      <c r="F5" s="9">
        <v>208000</v>
      </c>
      <c r="G5" s="8">
        <v>208000</v>
      </c>
      <c r="H5" s="8">
        <v>0</v>
      </c>
      <c r="I5" s="8">
        <v>208000</v>
      </c>
      <c r="J5" s="8"/>
    </row>
    <row r="6" spans="2:11" x14ac:dyDescent="0.3">
      <c r="B6" t="s">
        <v>27</v>
      </c>
      <c r="C6" s="7" t="s">
        <v>28</v>
      </c>
      <c r="D6" s="8">
        <v>12600000</v>
      </c>
      <c r="E6" s="8">
        <v>416000</v>
      </c>
      <c r="F6" s="9">
        <v>104000</v>
      </c>
      <c r="G6" s="8">
        <v>104000</v>
      </c>
      <c r="H6" s="8">
        <v>208000</v>
      </c>
      <c r="I6" s="8">
        <v>104000</v>
      </c>
      <c r="J6" s="8"/>
    </row>
    <row r="7" spans="2:11" x14ac:dyDescent="0.3">
      <c r="B7" t="s">
        <v>29</v>
      </c>
      <c r="C7" s="7" t="s">
        <v>30</v>
      </c>
      <c r="D7" s="8">
        <v>9246000</v>
      </c>
      <c r="E7" s="8">
        <v>72000</v>
      </c>
      <c r="F7" s="9">
        <v>144000</v>
      </c>
      <c r="G7" s="8">
        <v>72000</v>
      </c>
      <c r="H7" s="8">
        <v>72000</v>
      </c>
      <c r="I7" s="8">
        <v>144000</v>
      </c>
      <c r="J7" s="8"/>
    </row>
    <row r="8" spans="2:11" x14ac:dyDescent="0.3">
      <c r="B8" t="s">
        <v>31</v>
      </c>
      <c r="C8" s="7" t="s">
        <v>32</v>
      </c>
      <c r="D8" s="8">
        <v>12400000</v>
      </c>
      <c r="E8" s="8">
        <v>416000</v>
      </c>
      <c r="F8" s="9">
        <v>416000</v>
      </c>
      <c r="G8" s="8">
        <v>312000</v>
      </c>
      <c r="H8" s="8">
        <v>416000</v>
      </c>
      <c r="I8" s="8">
        <v>312000</v>
      </c>
      <c r="J8" s="8"/>
    </row>
    <row r="9" spans="2:11" x14ac:dyDescent="0.3">
      <c r="B9" t="s">
        <v>33</v>
      </c>
      <c r="C9" s="7" t="s">
        <v>34</v>
      </c>
      <c r="D9" s="8">
        <v>10626000</v>
      </c>
      <c r="E9" s="8">
        <v>0</v>
      </c>
      <c r="F9" s="9">
        <v>0</v>
      </c>
      <c r="G9" s="8">
        <v>72000</v>
      </c>
      <c r="H9" s="8">
        <v>144000</v>
      </c>
      <c r="I9" s="8">
        <v>72000</v>
      </c>
      <c r="J9" s="8"/>
    </row>
    <row r="10" spans="2:11" ht="19.5" thickBot="1" x14ac:dyDescent="0.35">
      <c r="B10" s="10" t="s">
        <v>21</v>
      </c>
      <c r="C10" s="11"/>
      <c r="D10" s="12"/>
      <c r="E10" s="12"/>
      <c r="F10" s="12"/>
      <c r="G10" s="13"/>
      <c r="H10" s="13"/>
      <c r="I10" s="13"/>
      <c r="J10" s="13"/>
      <c r="K10" s="13"/>
    </row>
    <row r="11" spans="2:11" ht="19.5" thickTop="1" x14ac:dyDescent="0.3">
      <c r="D11" s="14"/>
      <c r="E11" s="14"/>
      <c r="F11" s="14"/>
      <c r="G11" s="15"/>
      <c r="H11" s="15"/>
      <c r="I11" s="15"/>
      <c r="J11" s="15"/>
    </row>
    <row r="12" spans="2:11" x14ac:dyDescent="0.3">
      <c r="D12" s="14"/>
      <c r="E12" s="14"/>
      <c r="F12" s="14"/>
      <c r="G12" s="15"/>
      <c r="H12" s="15"/>
      <c r="I12" s="15"/>
      <c r="J12" s="15"/>
    </row>
    <row r="13" spans="2:11" x14ac:dyDescent="0.3">
      <c r="D13" s="14"/>
      <c r="E13" s="14"/>
      <c r="F13" s="14"/>
      <c r="G13" s="15"/>
      <c r="H13" s="15"/>
      <c r="I13" s="15"/>
      <c r="J13" s="15"/>
    </row>
    <row r="14" spans="2:11" x14ac:dyDescent="0.3">
      <c r="B14" s="2" t="s">
        <v>35</v>
      </c>
      <c r="D14" s="14"/>
      <c r="E14" s="14"/>
      <c r="F14" s="14"/>
      <c r="G14" s="15"/>
      <c r="H14" s="15"/>
      <c r="I14" s="15"/>
      <c r="J14" s="15"/>
    </row>
    <row r="15" spans="2:11" x14ac:dyDescent="0.3">
      <c r="D15" s="14"/>
      <c r="E15" s="14"/>
      <c r="F15" s="14"/>
      <c r="G15" s="15"/>
      <c r="H15" s="15"/>
      <c r="I15" s="15"/>
      <c r="J15" s="15"/>
    </row>
    <row r="16" spans="2:11" x14ac:dyDescent="0.3">
      <c r="B16" s="1" t="s">
        <v>13</v>
      </c>
      <c r="C16" s="1" t="s">
        <v>14</v>
      </c>
      <c r="D16" s="16" t="s">
        <v>15</v>
      </c>
      <c r="E16" s="16" t="s">
        <v>16</v>
      </c>
      <c r="F16" s="16" t="s">
        <v>17</v>
      </c>
      <c r="G16" s="16" t="s">
        <v>18</v>
      </c>
      <c r="H16" s="16" t="s">
        <v>19</v>
      </c>
      <c r="I16" s="16" t="s">
        <v>20</v>
      </c>
      <c r="J16" s="16" t="s">
        <v>21</v>
      </c>
      <c r="K16" s="6" t="s">
        <v>22</v>
      </c>
    </row>
    <row r="17" spans="2:11" x14ac:dyDescent="0.3">
      <c r="B17" t="s">
        <v>23</v>
      </c>
      <c r="C17" s="7" t="s">
        <v>24</v>
      </c>
      <c r="D17" s="8">
        <v>7992000</v>
      </c>
      <c r="E17" s="8">
        <v>75000</v>
      </c>
      <c r="F17" s="9">
        <v>75000</v>
      </c>
      <c r="G17" s="8">
        <v>150000</v>
      </c>
      <c r="H17" s="8">
        <v>75000</v>
      </c>
      <c r="I17" s="8">
        <v>75000</v>
      </c>
      <c r="J17" s="8">
        <v>8442000</v>
      </c>
    </row>
    <row r="18" spans="2:11" x14ac:dyDescent="0.3">
      <c r="B18" t="s">
        <v>25</v>
      </c>
      <c r="C18" s="7" t="s">
        <v>26</v>
      </c>
      <c r="D18" s="8">
        <v>13500000</v>
      </c>
      <c r="E18" s="8">
        <v>0</v>
      </c>
      <c r="F18" s="9">
        <v>208000</v>
      </c>
      <c r="G18" s="8">
        <v>208000</v>
      </c>
      <c r="H18" s="8">
        <v>0</v>
      </c>
      <c r="I18" s="8">
        <v>208000</v>
      </c>
      <c r="J18" s="8">
        <v>14124000</v>
      </c>
    </row>
    <row r="19" spans="2:11" x14ac:dyDescent="0.3">
      <c r="B19" t="s">
        <v>27</v>
      </c>
      <c r="C19" s="7" t="s">
        <v>28</v>
      </c>
      <c r="D19" s="8">
        <v>12600000</v>
      </c>
      <c r="E19" s="8">
        <v>416000</v>
      </c>
      <c r="F19" s="9">
        <v>104000</v>
      </c>
      <c r="G19" s="8">
        <v>104000</v>
      </c>
      <c r="H19" s="8">
        <v>208000</v>
      </c>
      <c r="I19" s="8">
        <v>104000</v>
      </c>
      <c r="J19" s="8">
        <v>13536000</v>
      </c>
    </row>
    <row r="20" spans="2:11" x14ac:dyDescent="0.3">
      <c r="B20" t="s">
        <v>29</v>
      </c>
      <c r="C20" s="7" t="s">
        <v>30</v>
      </c>
      <c r="D20" s="8">
        <v>9246000</v>
      </c>
      <c r="E20" s="8">
        <v>72000</v>
      </c>
      <c r="F20" s="9">
        <v>144000</v>
      </c>
      <c r="G20" s="8">
        <v>72000</v>
      </c>
      <c r="H20" s="8">
        <v>72000</v>
      </c>
      <c r="I20" s="8">
        <v>144000</v>
      </c>
      <c r="J20" s="8">
        <v>9750000</v>
      </c>
    </row>
    <row r="21" spans="2:11" x14ac:dyDescent="0.3">
      <c r="B21" t="s">
        <v>31</v>
      </c>
      <c r="C21" s="7" t="s">
        <v>32</v>
      </c>
      <c r="D21" s="8">
        <v>12400000</v>
      </c>
      <c r="E21" s="8">
        <v>416000</v>
      </c>
      <c r="F21" s="9">
        <v>416000</v>
      </c>
      <c r="G21" s="8">
        <v>312000</v>
      </c>
      <c r="H21" s="8">
        <v>416000</v>
      </c>
      <c r="I21" s="8">
        <v>312000</v>
      </c>
      <c r="J21" s="8">
        <v>14272000</v>
      </c>
    </row>
    <row r="22" spans="2:11" x14ac:dyDescent="0.3">
      <c r="B22" t="s">
        <v>33</v>
      </c>
      <c r="C22" s="7" t="s">
        <v>34</v>
      </c>
      <c r="D22" s="8">
        <v>10626000</v>
      </c>
      <c r="E22" s="8">
        <v>0</v>
      </c>
      <c r="F22" s="9">
        <v>0</v>
      </c>
      <c r="G22" s="8">
        <v>72000</v>
      </c>
      <c r="H22" s="8">
        <v>144000</v>
      </c>
      <c r="I22" s="8">
        <v>72000</v>
      </c>
      <c r="J22" s="8">
        <v>10914000</v>
      </c>
    </row>
    <row r="23" spans="2:11" ht="19.5" thickBot="1" x14ac:dyDescent="0.35">
      <c r="B23" s="10" t="s">
        <v>21</v>
      </c>
      <c r="C23" s="11"/>
      <c r="D23" s="12">
        <v>66364000</v>
      </c>
      <c r="E23" s="12">
        <v>979000</v>
      </c>
      <c r="F23" s="12">
        <v>947000</v>
      </c>
      <c r="G23" s="13">
        <v>918000</v>
      </c>
      <c r="H23" s="13">
        <v>915000</v>
      </c>
      <c r="I23" s="13">
        <v>915000</v>
      </c>
      <c r="J23" s="13">
        <v>71038000</v>
      </c>
      <c r="K23" s="13"/>
    </row>
    <row r="24" spans="2:11" ht="19.5" thickTop="1" x14ac:dyDescent="0.3"/>
    <row r="26" spans="2:11" x14ac:dyDescent="0.3">
      <c r="C26" s="17"/>
    </row>
    <row r="27" spans="2:11" x14ac:dyDescent="0.3">
      <c r="C27" s="18"/>
    </row>
    <row r="28" spans="2:11" x14ac:dyDescent="0.3">
      <c r="C28" s="18"/>
    </row>
    <row r="29" spans="2:11" x14ac:dyDescent="0.3">
      <c r="C29" s="18"/>
    </row>
    <row r="30" spans="2:11" x14ac:dyDescent="0.3">
      <c r="C30" s="18"/>
    </row>
    <row r="31" spans="2:11" x14ac:dyDescent="0.3">
      <c r="C31" s="1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421F-EBC2-46E9-9A05-5DF017AD5DD5}">
  <sheetPr codeName="Sheet5"/>
  <dimension ref="B1:E12"/>
  <sheetViews>
    <sheetView workbookViewId="0">
      <selection activeCell="D14" sqref="D14"/>
    </sheetView>
  </sheetViews>
  <sheetFormatPr defaultRowHeight="18.75" x14ac:dyDescent="0.3"/>
  <cols>
    <col min="2" max="2" width="11.59765625" customWidth="1"/>
    <col min="3" max="5" width="12.09765625" customWidth="1"/>
  </cols>
  <sheetData>
    <row r="1" spans="2:5" x14ac:dyDescent="0.3">
      <c r="B1" t="s">
        <v>36</v>
      </c>
      <c r="C1" t="s">
        <v>37</v>
      </c>
    </row>
    <row r="3" spans="2:5" x14ac:dyDescent="0.3">
      <c r="B3" s="19"/>
      <c r="C3" s="20" t="s">
        <v>38</v>
      </c>
      <c r="D3" s="20" t="s">
        <v>39</v>
      </c>
      <c r="E3" s="20" t="s">
        <v>40</v>
      </c>
    </row>
    <row r="4" spans="2:5" x14ac:dyDescent="0.3">
      <c r="B4" s="21" t="s">
        <v>41</v>
      </c>
      <c r="C4" s="5"/>
      <c r="D4" s="5"/>
      <c r="E4" s="5">
        <f>SUM(C4:D4)</f>
        <v>0</v>
      </c>
    </row>
    <row r="5" spans="2:5" x14ac:dyDescent="0.3">
      <c r="B5" s="21" t="s">
        <v>42</v>
      </c>
      <c r="C5" s="5"/>
      <c r="D5" s="5"/>
      <c r="E5" s="5">
        <f t="shared" ref="E5:E10" si="0">SUM(C5:D5)</f>
        <v>0</v>
      </c>
    </row>
    <row r="6" spans="2:5" x14ac:dyDescent="0.3">
      <c r="B6" s="21" t="s">
        <v>43</v>
      </c>
      <c r="C6" s="5"/>
      <c r="D6" s="5"/>
      <c r="E6" s="5">
        <f t="shared" si="0"/>
        <v>0</v>
      </c>
    </row>
    <row r="7" spans="2:5" x14ac:dyDescent="0.3">
      <c r="B7" s="21" t="s">
        <v>44</v>
      </c>
      <c r="C7" s="5"/>
      <c r="D7" s="5"/>
      <c r="E7" s="5">
        <f t="shared" si="0"/>
        <v>0</v>
      </c>
    </row>
    <row r="8" spans="2:5" x14ac:dyDescent="0.3">
      <c r="B8" s="21" t="s">
        <v>45</v>
      </c>
      <c r="C8" s="5"/>
      <c r="D8" s="5"/>
      <c r="E8" s="5">
        <f t="shared" si="0"/>
        <v>0</v>
      </c>
    </row>
    <row r="9" spans="2:5" x14ac:dyDescent="0.3">
      <c r="B9" s="21" t="s">
        <v>46</v>
      </c>
      <c r="C9" s="5"/>
      <c r="D9" s="5"/>
      <c r="E9" s="5">
        <f t="shared" si="0"/>
        <v>0</v>
      </c>
    </row>
    <row r="10" spans="2:5" x14ac:dyDescent="0.3">
      <c r="B10" s="21" t="s">
        <v>47</v>
      </c>
      <c r="C10" s="5"/>
      <c r="D10" s="5"/>
      <c r="E10" s="5">
        <f t="shared" si="0"/>
        <v>0</v>
      </c>
    </row>
    <row r="11" spans="2:5" ht="19.5" thickBot="1" x14ac:dyDescent="0.35">
      <c r="B11" s="22" t="s">
        <v>40</v>
      </c>
      <c r="C11" s="11">
        <f>SUM(C4:C10)</f>
        <v>0</v>
      </c>
      <c r="D11" s="11">
        <f t="shared" ref="D11:E11" si="1">SUM(D4:D10)</f>
        <v>0</v>
      </c>
      <c r="E11" s="11">
        <f t="shared" si="1"/>
        <v>0</v>
      </c>
    </row>
    <row r="12" spans="2:5" ht="19.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590E-77C5-40F4-9287-00A119B64504}">
  <sheetPr codeName="Sheet6"/>
  <dimension ref="B1:E12"/>
  <sheetViews>
    <sheetView workbookViewId="0">
      <selection activeCell="D14" sqref="D14"/>
    </sheetView>
  </sheetViews>
  <sheetFormatPr defaultRowHeight="18.75" x14ac:dyDescent="0.3"/>
  <cols>
    <col min="2" max="2" width="11.59765625" customWidth="1"/>
    <col min="3" max="5" width="12.09765625" customWidth="1"/>
  </cols>
  <sheetData>
    <row r="1" spans="2:5" x14ac:dyDescent="0.3">
      <c r="B1" t="s">
        <v>36</v>
      </c>
      <c r="C1" t="s">
        <v>24</v>
      </c>
    </row>
    <row r="3" spans="2:5" x14ac:dyDescent="0.3">
      <c r="B3" s="19"/>
      <c r="C3" s="20" t="s">
        <v>38</v>
      </c>
      <c r="D3" s="20" t="s">
        <v>39</v>
      </c>
      <c r="E3" s="20" t="s">
        <v>40</v>
      </c>
    </row>
    <row r="4" spans="2:5" x14ac:dyDescent="0.3">
      <c r="B4" s="21" t="s">
        <v>41</v>
      </c>
      <c r="C4" s="5">
        <v>20</v>
      </c>
      <c r="D4" s="5">
        <v>11</v>
      </c>
      <c r="E4" s="5">
        <f>SUM(C4:D4)</f>
        <v>31</v>
      </c>
    </row>
    <row r="5" spans="2:5" x14ac:dyDescent="0.3">
      <c r="B5" s="21" t="s">
        <v>42</v>
      </c>
      <c r="C5" s="5">
        <v>24</v>
      </c>
      <c r="D5" s="5">
        <v>18</v>
      </c>
      <c r="E5" s="5">
        <f t="shared" ref="E5:E10" si="0">SUM(C5:D5)</f>
        <v>42</v>
      </c>
    </row>
    <row r="6" spans="2:5" x14ac:dyDescent="0.3">
      <c r="B6" s="21" t="s">
        <v>43</v>
      </c>
      <c r="C6" s="5">
        <v>18</v>
      </c>
      <c r="D6" s="5">
        <v>15</v>
      </c>
      <c r="E6" s="5">
        <f t="shared" si="0"/>
        <v>33</v>
      </c>
    </row>
    <row r="7" spans="2:5" x14ac:dyDescent="0.3">
      <c r="B7" s="21" t="s">
        <v>44</v>
      </c>
      <c r="C7" s="5">
        <v>21</v>
      </c>
      <c r="D7" s="5">
        <v>13</v>
      </c>
      <c r="E7" s="5">
        <f t="shared" si="0"/>
        <v>34</v>
      </c>
    </row>
    <row r="8" spans="2:5" x14ac:dyDescent="0.3">
      <c r="B8" s="21" t="s">
        <v>45</v>
      </c>
      <c r="C8" s="5">
        <v>20</v>
      </c>
      <c r="D8" s="5">
        <v>18</v>
      </c>
      <c r="E8" s="5">
        <f t="shared" si="0"/>
        <v>38</v>
      </c>
    </row>
    <row r="9" spans="2:5" x14ac:dyDescent="0.3">
      <c r="B9" s="21" t="s">
        <v>46</v>
      </c>
      <c r="C9" s="5">
        <v>18</v>
      </c>
      <c r="D9" s="5">
        <v>8</v>
      </c>
      <c r="E9" s="5">
        <f t="shared" si="0"/>
        <v>26</v>
      </c>
    </row>
    <row r="10" spans="2:5" x14ac:dyDescent="0.3">
      <c r="B10" s="21" t="s">
        <v>47</v>
      </c>
      <c r="C10" s="5">
        <v>15</v>
      </c>
      <c r="D10" s="5">
        <v>28</v>
      </c>
      <c r="E10" s="5">
        <f t="shared" si="0"/>
        <v>43</v>
      </c>
    </row>
    <row r="11" spans="2:5" ht="19.5" thickBot="1" x14ac:dyDescent="0.35">
      <c r="B11" s="22" t="s">
        <v>40</v>
      </c>
      <c r="C11" s="11">
        <f>SUM(C4:C10)</f>
        <v>136</v>
      </c>
      <c r="D11" s="11">
        <f t="shared" ref="D11:E11" si="1">SUM(D4:D10)</f>
        <v>111</v>
      </c>
      <c r="E11" s="11">
        <f t="shared" si="1"/>
        <v>247</v>
      </c>
    </row>
    <row r="12" spans="2:5" ht="19.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4DBC-1F0B-4D32-BE8A-AE4B052AC26F}">
  <sheetPr codeName="Sheet7"/>
  <dimension ref="B1:E12"/>
  <sheetViews>
    <sheetView workbookViewId="0">
      <selection activeCell="D14" sqref="D14"/>
    </sheetView>
  </sheetViews>
  <sheetFormatPr defaultRowHeight="18.75" x14ac:dyDescent="0.3"/>
  <cols>
    <col min="2" max="2" width="11.59765625" customWidth="1"/>
    <col min="3" max="5" width="12.09765625" customWidth="1"/>
  </cols>
  <sheetData>
    <row r="1" spans="2:5" x14ac:dyDescent="0.3">
      <c r="B1" t="s">
        <v>36</v>
      </c>
      <c r="C1" t="s">
        <v>32</v>
      </c>
    </row>
    <row r="3" spans="2:5" x14ac:dyDescent="0.3">
      <c r="B3" s="19"/>
      <c r="C3" s="20" t="s">
        <v>38</v>
      </c>
      <c r="D3" s="20" t="s">
        <v>39</v>
      </c>
      <c r="E3" s="20" t="s">
        <v>40</v>
      </c>
    </row>
    <row r="4" spans="2:5" x14ac:dyDescent="0.3">
      <c r="B4" s="21" t="s">
        <v>41</v>
      </c>
      <c r="C4" s="5">
        <v>24</v>
      </c>
      <c r="D4" s="5">
        <v>19</v>
      </c>
      <c r="E4" s="5">
        <f>SUM(C4:D4)</f>
        <v>43</v>
      </c>
    </row>
    <row r="5" spans="2:5" x14ac:dyDescent="0.3">
      <c r="B5" s="21" t="s">
        <v>42</v>
      </c>
      <c r="C5" s="5">
        <v>17</v>
      </c>
      <c r="D5" s="5">
        <v>20</v>
      </c>
      <c r="E5" s="5">
        <f t="shared" ref="E5:E10" si="0">SUM(C5:D5)</f>
        <v>37</v>
      </c>
    </row>
    <row r="6" spans="2:5" x14ac:dyDescent="0.3">
      <c r="B6" s="21" t="s">
        <v>43</v>
      </c>
      <c r="C6" s="5">
        <v>18</v>
      </c>
      <c r="D6" s="5">
        <v>18</v>
      </c>
      <c r="E6" s="5">
        <f t="shared" si="0"/>
        <v>36</v>
      </c>
    </row>
    <row r="7" spans="2:5" x14ac:dyDescent="0.3">
      <c r="B7" s="21" t="s">
        <v>44</v>
      </c>
      <c r="C7" s="5">
        <v>21</v>
      </c>
      <c r="D7" s="5">
        <v>17</v>
      </c>
      <c r="E7" s="5">
        <f t="shared" si="0"/>
        <v>38</v>
      </c>
    </row>
    <row r="8" spans="2:5" x14ac:dyDescent="0.3">
      <c r="B8" s="21" t="s">
        <v>45</v>
      </c>
      <c r="C8" s="5">
        <v>22</v>
      </c>
      <c r="D8" s="5">
        <v>15</v>
      </c>
      <c r="E8" s="5">
        <f t="shared" si="0"/>
        <v>37</v>
      </c>
    </row>
    <row r="9" spans="2:5" x14ac:dyDescent="0.3">
      <c r="B9" s="21" t="s">
        <v>46</v>
      </c>
      <c r="C9" s="5">
        <v>16</v>
      </c>
      <c r="D9" s="5">
        <v>18</v>
      </c>
      <c r="E9" s="5">
        <f t="shared" si="0"/>
        <v>34</v>
      </c>
    </row>
    <row r="10" spans="2:5" x14ac:dyDescent="0.3">
      <c r="B10" s="21" t="s">
        <v>47</v>
      </c>
      <c r="C10" s="5">
        <v>9</v>
      </c>
      <c r="D10" s="5">
        <v>17</v>
      </c>
      <c r="E10" s="5">
        <f t="shared" si="0"/>
        <v>26</v>
      </c>
    </row>
    <row r="11" spans="2:5" ht="19.5" thickBot="1" x14ac:dyDescent="0.35">
      <c r="B11" s="22" t="s">
        <v>40</v>
      </c>
      <c r="C11" s="11">
        <f>SUM(C4:C10)</f>
        <v>127</v>
      </c>
      <c r="D11" s="11">
        <f t="shared" ref="D11:E11" si="1">SUM(D4:D10)</f>
        <v>124</v>
      </c>
      <c r="E11" s="11">
        <f t="shared" si="1"/>
        <v>251</v>
      </c>
    </row>
    <row r="12" spans="2:5" ht="19.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8882-F588-437F-B5DE-4510CCBF0061}">
  <sheetPr codeName="Sheet8"/>
  <dimension ref="B1:E12"/>
  <sheetViews>
    <sheetView workbookViewId="0">
      <selection activeCell="D14" sqref="D14"/>
    </sheetView>
  </sheetViews>
  <sheetFormatPr defaultRowHeight="18.75" x14ac:dyDescent="0.3"/>
  <cols>
    <col min="2" max="2" width="11.59765625" customWidth="1"/>
    <col min="3" max="5" width="12.09765625" customWidth="1"/>
  </cols>
  <sheetData>
    <row r="1" spans="2:5" x14ac:dyDescent="0.3">
      <c r="B1" t="s">
        <v>36</v>
      </c>
      <c r="C1" t="s">
        <v>34</v>
      </c>
    </row>
    <row r="3" spans="2:5" x14ac:dyDescent="0.3">
      <c r="B3" s="19"/>
      <c r="C3" s="20" t="s">
        <v>38</v>
      </c>
      <c r="D3" s="20" t="s">
        <v>39</v>
      </c>
      <c r="E3" s="20" t="s">
        <v>40</v>
      </c>
    </row>
    <row r="4" spans="2:5" x14ac:dyDescent="0.3">
      <c r="B4" s="21" t="s">
        <v>41</v>
      </c>
      <c r="C4" s="5">
        <v>13</v>
      </c>
      <c r="D4" s="5">
        <v>22</v>
      </c>
      <c r="E4" s="5">
        <f>SUM(C4:D4)</f>
        <v>35</v>
      </c>
    </row>
    <row r="5" spans="2:5" x14ac:dyDescent="0.3">
      <c r="B5" s="21" t="s">
        <v>42</v>
      </c>
      <c r="C5" s="5">
        <v>18</v>
      </c>
      <c r="D5" s="5">
        <v>18</v>
      </c>
      <c r="E5" s="5">
        <f t="shared" ref="E5:E10" si="0">SUM(C5:D5)</f>
        <v>36</v>
      </c>
    </row>
    <row r="6" spans="2:5" x14ac:dyDescent="0.3">
      <c r="B6" s="21" t="s">
        <v>43</v>
      </c>
      <c r="C6" s="5">
        <v>23</v>
      </c>
      <c r="D6" s="5">
        <v>29</v>
      </c>
      <c r="E6" s="5">
        <f t="shared" si="0"/>
        <v>52</v>
      </c>
    </row>
    <row r="7" spans="2:5" x14ac:dyDescent="0.3">
      <c r="B7" s="21" t="s">
        <v>44</v>
      </c>
      <c r="C7" s="5">
        <v>15</v>
      </c>
      <c r="D7" s="5">
        <v>21</v>
      </c>
      <c r="E7" s="5">
        <f t="shared" si="0"/>
        <v>36</v>
      </c>
    </row>
    <row r="8" spans="2:5" x14ac:dyDescent="0.3">
      <c r="B8" s="21" t="s">
        <v>45</v>
      </c>
      <c r="C8" s="5">
        <v>21</v>
      </c>
      <c r="D8" s="5">
        <v>20</v>
      </c>
      <c r="E8" s="5">
        <f t="shared" si="0"/>
        <v>41</v>
      </c>
    </row>
    <row r="9" spans="2:5" x14ac:dyDescent="0.3">
      <c r="B9" s="21" t="s">
        <v>46</v>
      </c>
      <c r="C9" s="5">
        <v>28</v>
      </c>
      <c r="D9" s="5">
        <v>23</v>
      </c>
      <c r="E9" s="5">
        <f t="shared" si="0"/>
        <v>51</v>
      </c>
    </row>
    <row r="10" spans="2:5" x14ac:dyDescent="0.3">
      <c r="B10" s="21" t="s">
        <v>47</v>
      </c>
      <c r="C10" s="5">
        <v>24</v>
      </c>
      <c r="D10" s="5">
        <v>21</v>
      </c>
      <c r="E10" s="5">
        <f t="shared" si="0"/>
        <v>45</v>
      </c>
    </row>
    <row r="11" spans="2:5" ht="19.5" thickBot="1" x14ac:dyDescent="0.35">
      <c r="B11" s="22" t="s">
        <v>40</v>
      </c>
      <c r="C11" s="11">
        <f>SUM(C4:C10)</f>
        <v>142</v>
      </c>
      <c r="D11" s="11">
        <f t="shared" ref="D11:E11" si="1">SUM(D4:D10)</f>
        <v>154</v>
      </c>
      <c r="E11" s="11">
        <f t="shared" si="1"/>
        <v>296</v>
      </c>
    </row>
    <row r="12" spans="2:5" ht="19.5" thickTop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BA7B-1017-4AD9-9489-B1C91B81B074}">
  <sheetPr codeName="Sheet9"/>
  <dimension ref="B1:E12"/>
  <sheetViews>
    <sheetView workbookViewId="0">
      <selection activeCell="D14" sqref="D14"/>
    </sheetView>
  </sheetViews>
  <sheetFormatPr defaultRowHeight="18.75" x14ac:dyDescent="0.3"/>
  <cols>
    <col min="2" max="2" width="11.59765625" customWidth="1"/>
    <col min="3" max="5" width="12.09765625" customWidth="1"/>
  </cols>
  <sheetData>
    <row r="1" spans="2:5" x14ac:dyDescent="0.3">
      <c r="B1" t="s">
        <v>36</v>
      </c>
      <c r="C1" t="s">
        <v>30</v>
      </c>
    </row>
    <row r="3" spans="2:5" x14ac:dyDescent="0.3">
      <c r="B3" s="19"/>
      <c r="C3" s="20" t="s">
        <v>38</v>
      </c>
      <c r="D3" s="20" t="s">
        <v>39</v>
      </c>
      <c r="E3" s="20" t="s">
        <v>40</v>
      </c>
    </row>
    <row r="4" spans="2:5" x14ac:dyDescent="0.3">
      <c r="B4" s="21" t="s">
        <v>41</v>
      </c>
      <c r="C4" s="5">
        <v>19</v>
      </c>
      <c r="D4" s="5">
        <v>20</v>
      </c>
      <c r="E4" s="5">
        <f>SUM(C4:D4)</f>
        <v>39</v>
      </c>
    </row>
    <row r="5" spans="2:5" x14ac:dyDescent="0.3">
      <c r="B5" s="21" t="s">
        <v>42</v>
      </c>
      <c r="C5" s="5">
        <v>10</v>
      </c>
      <c r="D5" s="5">
        <v>17</v>
      </c>
      <c r="E5" s="5">
        <f t="shared" ref="E5:E10" si="0">SUM(C5:D5)</f>
        <v>27</v>
      </c>
    </row>
    <row r="6" spans="2:5" x14ac:dyDescent="0.3">
      <c r="B6" s="21" t="s">
        <v>43</v>
      </c>
      <c r="C6" s="5">
        <v>21</v>
      </c>
      <c r="D6" s="5">
        <v>28</v>
      </c>
      <c r="E6" s="5">
        <f t="shared" si="0"/>
        <v>49</v>
      </c>
    </row>
    <row r="7" spans="2:5" x14ac:dyDescent="0.3">
      <c r="B7" s="21" t="s">
        <v>44</v>
      </c>
      <c r="C7" s="5">
        <v>18</v>
      </c>
      <c r="D7" s="5">
        <v>14</v>
      </c>
      <c r="E7" s="5">
        <f t="shared" si="0"/>
        <v>32</v>
      </c>
    </row>
    <row r="8" spans="2:5" x14ac:dyDescent="0.3">
      <c r="B8" s="21" t="s">
        <v>45</v>
      </c>
      <c r="C8" s="5">
        <v>21</v>
      </c>
      <c r="D8" s="5">
        <v>16</v>
      </c>
      <c r="E8" s="5">
        <f t="shared" si="0"/>
        <v>37</v>
      </c>
    </row>
    <row r="9" spans="2:5" x14ac:dyDescent="0.3">
      <c r="B9" s="21" t="s">
        <v>46</v>
      </c>
      <c r="C9" s="5">
        <v>25</v>
      </c>
      <c r="D9" s="5">
        <v>22</v>
      </c>
      <c r="E9" s="5">
        <f t="shared" si="0"/>
        <v>47</v>
      </c>
    </row>
    <row r="10" spans="2:5" x14ac:dyDescent="0.3">
      <c r="B10" s="21" t="s">
        <v>47</v>
      </c>
      <c r="C10" s="5">
        <v>18</v>
      </c>
      <c r="D10" s="5">
        <v>17</v>
      </c>
      <c r="E10" s="5">
        <f t="shared" si="0"/>
        <v>35</v>
      </c>
    </row>
    <row r="11" spans="2:5" ht="19.5" thickBot="1" x14ac:dyDescent="0.35">
      <c r="B11" s="22" t="s">
        <v>40</v>
      </c>
      <c r="C11" s="11">
        <f>SUM(C4:C10)</f>
        <v>132</v>
      </c>
      <c r="D11" s="11">
        <f t="shared" ref="D11:E11" si="1">SUM(D4:D10)</f>
        <v>134</v>
      </c>
      <c r="E11" s="11">
        <f t="shared" si="1"/>
        <v>266</v>
      </c>
    </row>
    <row r="12" spans="2:5" ht="19.5" thickTop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BBCC-9F6F-4FE6-AA4D-0566027630CC}">
  <sheetPr codeName="Sheet10"/>
  <dimension ref="B1:E12"/>
  <sheetViews>
    <sheetView workbookViewId="0">
      <selection activeCell="D24" sqref="D24"/>
    </sheetView>
  </sheetViews>
  <sheetFormatPr defaultRowHeight="18.75" x14ac:dyDescent="0.3"/>
  <cols>
    <col min="2" max="2" width="11.59765625" customWidth="1"/>
    <col min="3" max="5" width="12.09765625" customWidth="1"/>
  </cols>
  <sheetData>
    <row r="1" spans="2:5" x14ac:dyDescent="0.3">
      <c r="B1" t="s">
        <v>36</v>
      </c>
      <c r="C1" t="s">
        <v>26</v>
      </c>
    </row>
    <row r="3" spans="2:5" x14ac:dyDescent="0.3">
      <c r="B3" s="19"/>
      <c r="C3" s="20" t="s">
        <v>38</v>
      </c>
      <c r="D3" s="20" t="s">
        <v>39</v>
      </c>
      <c r="E3" s="20" t="s">
        <v>40</v>
      </c>
    </row>
    <row r="4" spans="2:5" x14ac:dyDescent="0.3">
      <c r="B4" s="21" t="s">
        <v>41</v>
      </c>
      <c r="C4" s="5">
        <v>27</v>
      </c>
      <c r="D4" s="5">
        <v>25</v>
      </c>
      <c r="E4" s="5">
        <f>SUM(C4:D4)</f>
        <v>52</v>
      </c>
    </row>
    <row r="5" spans="2:5" x14ac:dyDescent="0.3">
      <c r="B5" s="21" t="s">
        <v>42</v>
      </c>
      <c r="C5" s="5">
        <v>22</v>
      </c>
      <c r="D5" s="5">
        <v>15</v>
      </c>
      <c r="E5" s="5">
        <f t="shared" ref="E5:E10" si="0">SUM(C5:D5)</f>
        <v>37</v>
      </c>
    </row>
    <row r="6" spans="2:5" x14ac:dyDescent="0.3">
      <c r="B6" s="21" t="s">
        <v>43</v>
      </c>
      <c r="C6" s="5">
        <v>25</v>
      </c>
      <c r="D6" s="5">
        <v>29</v>
      </c>
      <c r="E6" s="5">
        <f t="shared" si="0"/>
        <v>54</v>
      </c>
    </row>
    <row r="7" spans="2:5" x14ac:dyDescent="0.3">
      <c r="B7" s="21" t="s">
        <v>44</v>
      </c>
      <c r="C7" s="5">
        <v>21</v>
      </c>
      <c r="D7" s="5">
        <v>12</v>
      </c>
      <c r="E7" s="5">
        <f t="shared" si="0"/>
        <v>33</v>
      </c>
    </row>
    <row r="8" spans="2:5" x14ac:dyDescent="0.3">
      <c r="B8" s="21" t="s">
        <v>45</v>
      </c>
      <c r="C8" s="5">
        <v>15</v>
      </c>
      <c r="D8" s="5">
        <v>18</v>
      </c>
      <c r="E8" s="5">
        <f t="shared" si="0"/>
        <v>33</v>
      </c>
    </row>
    <row r="9" spans="2:5" x14ac:dyDescent="0.3">
      <c r="B9" s="21" t="s">
        <v>46</v>
      </c>
      <c r="C9" s="5">
        <v>16</v>
      </c>
      <c r="D9" s="5">
        <v>18</v>
      </c>
      <c r="E9" s="5">
        <f t="shared" si="0"/>
        <v>34</v>
      </c>
    </row>
    <row r="10" spans="2:5" x14ac:dyDescent="0.3">
      <c r="B10" s="21" t="s">
        <v>47</v>
      </c>
      <c r="C10" s="5">
        <v>19</v>
      </c>
      <c r="D10" s="5">
        <v>18</v>
      </c>
      <c r="E10" s="5">
        <f t="shared" si="0"/>
        <v>37</v>
      </c>
    </row>
    <row r="11" spans="2:5" ht="19.5" thickBot="1" x14ac:dyDescent="0.35">
      <c r="B11" s="22" t="s">
        <v>40</v>
      </c>
      <c r="C11" s="11">
        <f>SUM(C4:C10)</f>
        <v>145</v>
      </c>
      <c r="D11" s="11">
        <f t="shared" ref="D11:E11" si="1">SUM(D4:D10)</f>
        <v>135</v>
      </c>
      <c r="E11" s="11">
        <f t="shared" si="1"/>
        <v>280</v>
      </c>
    </row>
    <row r="12" spans="2:5" ht="19.5" thickTop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C783-28F3-419E-AD04-C9505F7AC8A7}">
  <sheetPr codeName="Sheet11"/>
  <dimension ref="B1:E12"/>
  <sheetViews>
    <sheetView workbookViewId="0">
      <selection activeCell="D24" sqref="D24"/>
    </sheetView>
  </sheetViews>
  <sheetFormatPr defaultRowHeight="18.75" x14ac:dyDescent="0.3"/>
  <cols>
    <col min="2" max="2" width="11.59765625" customWidth="1"/>
    <col min="3" max="5" width="12.09765625" customWidth="1"/>
  </cols>
  <sheetData>
    <row r="1" spans="2:5" x14ac:dyDescent="0.3">
      <c r="B1" t="s">
        <v>36</v>
      </c>
      <c r="C1" t="s">
        <v>28</v>
      </c>
    </row>
    <row r="3" spans="2:5" x14ac:dyDescent="0.3">
      <c r="B3" s="19"/>
      <c r="C3" s="20" t="s">
        <v>38</v>
      </c>
      <c r="D3" s="20" t="s">
        <v>39</v>
      </c>
      <c r="E3" s="20" t="s">
        <v>40</v>
      </c>
    </row>
    <row r="4" spans="2:5" x14ac:dyDescent="0.3">
      <c r="B4" s="21" t="s">
        <v>41</v>
      </c>
      <c r="C4" s="5">
        <v>11</v>
      </c>
      <c r="D4" s="5">
        <v>18</v>
      </c>
      <c r="E4" s="5">
        <f>SUM(C4:D4)</f>
        <v>29</v>
      </c>
    </row>
    <row r="5" spans="2:5" x14ac:dyDescent="0.3">
      <c r="B5" s="21" t="s">
        <v>42</v>
      </c>
      <c r="C5" s="5">
        <v>21</v>
      </c>
      <c r="D5" s="5">
        <v>29</v>
      </c>
      <c r="E5" s="5">
        <f t="shared" ref="E5:E10" si="0">SUM(C5:D5)</f>
        <v>50</v>
      </c>
    </row>
    <row r="6" spans="2:5" x14ac:dyDescent="0.3">
      <c r="B6" s="21" t="s">
        <v>43</v>
      </c>
      <c r="C6" s="5">
        <v>17</v>
      </c>
      <c r="D6" s="5">
        <v>16</v>
      </c>
      <c r="E6" s="5">
        <f t="shared" si="0"/>
        <v>33</v>
      </c>
    </row>
    <row r="7" spans="2:5" x14ac:dyDescent="0.3">
      <c r="B7" s="21" t="s">
        <v>44</v>
      </c>
      <c r="C7" s="5">
        <v>12</v>
      </c>
      <c r="D7" s="5">
        <v>18</v>
      </c>
      <c r="E7" s="5">
        <f t="shared" si="0"/>
        <v>30</v>
      </c>
    </row>
    <row r="8" spans="2:5" x14ac:dyDescent="0.3">
      <c r="B8" s="21" t="s">
        <v>45</v>
      </c>
      <c r="C8" s="5">
        <v>22</v>
      </c>
      <c r="D8" s="5">
        <v>11</v>
      </c>
      <c r="E8" s="5">
        <f t="shared" si="0"/>
        <v>33</v>
      </c>
    </row>
    <row r="9" spans="2:5" x14ac:dyDescent="0.3">
      <c r="B9" s="21" t="s">
        <v>46</v>
      </c>
      <c r="C9" s="5">
        <v>12</v>
      </c>
      <c r="D9" s="5">
        <v>17</v>
      </c>
      <c r="E9" s="5">
        <f t="shared" si="0"/>
        <v>29</v>
      </c>
    </row>
    <row r="10" spans="2:5" x14ac:dyDescent="0.3">
      <c r="B10" s="21" t="s">
        <v>47</v>
      </c>
      <c r="C10" s="5">
        <v>18</v>
      </c>
      <c r="D10" s="5">
        <v>17</v>
      </c>
      <c r="E10" s="5">
        <f t="shared" si="0"/>
        <v>35</v>
      </c>
    </row>
    <row r="11" spans="2:5" ht="19.5" thickBot="1" x14ac:dyDescent="0.35">
      <c r="B11" s="22" t="s">
        <v>40</v>
      </c>
      <c r="C11" s="11">
        <f>SUM(C4:C10)</f>
        <v>113</v>
      </c>
      <c r="D11" s="11">
        <f t="shared" ref="D11:E11" si="1">SUM(D4:D10)</f>
        <v>126</v>
      </c>
      <c r="E11" s="11">
        <f t="shared" si="1"/>
        <v>239</v>
      </c>
    </row>
    <row r="12" spans="2:5" ht="19.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Type</vt:lpstr>
      <vt:lpstr>References &amp; Name</vt:lpstr>
      <vt:lpstr>Summary</vt:lpstr>
      <vt:lpstr>BA 42532</vt:lpstr>
      <vt:lpstr>BA 45043</vt:lpstr>
      <vt:lpstr>BA 47046</vt:lpstr>
      <vt:lpstr>BA 52236</vt:lpstr>
      <vt:lpstr>BA 53281</vt:lpstr>
      <vt:lpstr>BA 58814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</dc:creator>
  <cp:lastModifiedBy>Kelvin Ng</cp:lastModifiedBy>
  <dcterms:created xsi:type="dcterms:W3CDTF">2019-06-03T03:08:52Z</dcterms:created>
  <dcterms:modified xsi:type="dcterms:W3CDTF">2020-09-10T14:33:32Z</dcterms:modified>
</cp:coreProperties>
</file>