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ng Ee Mei\Desktop\Ms Excel Training Files v4\"/>
    </mc:Choice>
  </mc:AlternateContent>
  <xr:revisionPtr revIDLastSave="0" documentId="13_ncr:1_{9868F9C6-3757-42C2-AE9B-728535EA34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ssential" sheetId="9" r:id="rId1"/>
    <sheet name="AutoFill" sheetId="6" state="hidden" r:id="rId2"/>
    <sheet name="Excel Reference" sheetId="10" r:id="rId3"/>
    <sheet name="Name Range" sheetId="11" r:id="rId4"/>
    <sheet name="Dynamic Range" sheetId="12" state="hidden" r:id="rId5"/>
    <sheet name="Donna" sheetId="13" r:id="rId6"/>
    <sheet name="Rebecca" sheetId="14" r:id="rId7"/>
    <sheet name="Smith" sheetId="15" r:id="rId8"/>
    <sheet name="Vanessa" sheetId="16" r:id="rId9"/>
    <sheet name="Jan Rpt - Formula" sheetId="17" r:id="rId10"/>
  </sheets>
  <definedNames>
    <definedName name="Comm">0.15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C17" i="17" l="1"/>
  <c r="D15" i="17"/>
  <c r="E15" i="17" s="1"/>
  <c r="D14" i="17"/>
  <c r="E14" i="17" s="1"/>
  <c r="D13" i="17"/>
  <c r="E13" i="17" s="1"/>
  <c r="D12" i="17"/>
  <c r="E12" i="17" s="1"/>
  <c r="D11" i="17"/>
  <c r="E11" i="17" s="1"/>
  <c r="D10" i="17"/>
  <c r="E10" i="17" s="1"/>
  <c r="D9" i="17"/>
  <c r="E9" i="17" s="1"/>
  <c r="D8" i="17"/>
  <c r="E8" i="17" s="1"/>
  <c r="D7" i="17"/>
  <c r="E7" i="17" s="1"/>
  <c r="D6" i="17"/>
  <c r="D5" i="17"/>
  <c r="E5" i="17" s="1"/>
  <c r="C17" i="16"/>
  <c r="D15" i="16"/>
  <c r="E15" i="16" s="1"/>
  <c r="D14" i="16"/>
  <c r="E14" i="16" s="1"/>
  <c r="D13" i="16"/>
  <c r="E13" i="16" s="1"/>
  <c r="D12" i="16"/>
  <c r="E12" i="16" s="1"/>
  <c r="D11" i="16"/>
  <c r="E11" i="16" s="1"/>
  <c r="D10" i="16"/>
  <c r="E10" i="16" s="1"/>
  <c r="D9" i="16"/>
  <c r="E9" i="16" s="1"/>
  <c r="D8" i="16"/>
  <c r="E8" i="16" s="1"/>
  <c r="D7" i="16"/>
  <c r="E7" i="16" s="1"/>
  <c r="E6" i="16"/>
  <c r="D6" i="16"/>
  <c r="D5" i="16"/>
  <c r="E5" i="16" s="1"/>
  <c r="C17" i="15"/>
  <c r="D15" i="15"/>
  <c r="E15" i="15" s="1"/>
  <c r="D14" i="15"/>
  <c r="E14" i="15" s="1"/>
  <c r="D13" i="15"/>
  <c r="E13" i="15" s="1"/>
  <c r="D12" i="15"/>
  <c r="E12" i="15" s="1"/>
  <c r="D11" i="15"/>
  <c r="E11" i="15" s="1"/>
  <c r="D10" i="15"/>
  <c r="E10" i="15" s="1"/>
  <c r="D9" i="15"/>
  <c r="E9" i="15" s="1"/>
  <c r="D8" i="15"/>
  <c r="E8" i="15" s="1"/>
  <c r="D7" i="15"/>
  <c r="E7" i="15" s="1"/>
  <c r="D6" i="15"/>
  <c r="E6" i="15" s="1"/>
  <c r="D5" i="15"/>
  <c r="E5" i="15" s="1"/>
  <c r="C17" i="14"/>
  <c r="E15" i="14"/>
  <c r="D15" i="14"/>
  <c r="D14" i="14"/>
  <c r="E14" i="14" s="1"/>
  <c r="D13" i="14"/>
  <c r="E13" i="14" s="1"/>
  <c r="D12" i="14"/>
  <c r="E12" i="14" s="1"/>
  <c r="D11" i="14"/>
  <c r="E11" i="14" s="1"/>
  <c r="D10" i="14"/>
  <c r="E10" i="14" s="1"/>
  <c r="D9" i="14"/>
  <c r="E9" i="14" s="1"/>
  <c r="D8" i="14"/>
  <c r="E8" i="14" s="1"/>
  <c r="D7" i="14"/>
  <c r="E7" i="14" s="1"/>
  <c r="D6" i="14"/>
  <c r="E6" i="14" s="1"/>
  <c r="D5" i="14"/>
  <c r="E5" i="14" s="1"/>
  <c r="C17" i="13"/>
  <c r="D15" i="13"/>
  <c r="E15" i="13" s="1"/>
  <c r="D14" i="13"/>
  <c r="E14" i="13" s="1"/>
  <c r="D13" i="13"/>
  <c r="E13" i="13" s="1"/>
  <c r="D12" i="13"/>
  <c r="E12" i="13" s="1"/>
  <c r="D11" i="13"/>
  <c r="E11" i="13" s="1"/>
  <c r="D10" i="13"/>
  <c r="E10" i="13" s="1"/>
  <c r="D9" i="13"/>
  <c r="E9" i="13" s="1"/>
  <c r="D8" i="13"/>
  <c r="E8" i="13" s="1"/>
  <c r="D7" i="13"/>
  <c r="E7" i="13" s="1"/>
  <c r="D6" i="13"/>
  <c r="D5" i="13"/>
  <c r="E5" i="13" s="1"/>
  <c r="D6" i="12"/>
  <c r="D5" i="12"/>
  <c r="D4" i="12"/>
  <c r="D3" i="12"/>
  <c r="D2" i="12"/>
  <c r="F15" i="11"/>
  <c r="E15" i="11"/>
  <c r="D15" i="11"/>
  <c r="D17" i="13" l="1"/>
  <c r="D17" i="17"/>
  <c r="E17" i="15"/>
  <c r="E17" i="16"/>
  <c r="D17" i="16"/>
  <c r="G15" i="11"/>
  <c r="E17" i="14"/>
  <c r="E6" i="13"/>
  <c r="E17" i="13" s="1"/>
  <c r="E6" i="17"/>
  <c r="E17" i="17" s="1"/>
  <c r="D17" i="14"/>
  <c r="D17" i="15"/>
</calcChain>
</file>

<file path=xl/sharedStrings.xml><?xml version="1.0" encoding="utf-8"?>
<sst xmlns="http://schemas.openxmlformats.org/spreadsheetml/2006/main" count="286" uniqueCount="143">
  <si>
    <t>Jan</t>
  </si>
  <si>
    <t>Feb</t>
  </si>
  <si>
    <t>Mar</t>
  </si>
  <si>
    <t>A</t>
  </si>
  <si>
    <t>C</t>
  </si>
  <si>
    <t>B</t>
  </si>
  <si>
    <t>D</t>
  </si>
  <si>
    <t>Sample</t>
  </si>
  <si>
    <t>Try</t>
  </si>
  <si>
    <t>Prod 1</t>
  </si>
  <si>
    <t>Prod 2</t>
  </si>
  <si>
    <t>Prod 3</t>
  </si>
  <si>
    <t>Prod 4</t>
  </si>
  <si>
    <t>Prod 5</t>
  </si>
  <si>
    <t>Prod 6</t>
  </si>
  <si>
    <t>Prod 7</t>
  </si>
  <si>
    <t>Prod 8</t>
  </si>
  <si>
    <t>Prod 9</t>
  </si>
  <si>
    <t>Prod 10</t>
  </si>
  <si>
    <t>1 Prod</t>
  </si>
  <si>
    <t>2 Prod</t>
  </si>
  <si>
    <t>3 Prod</t>
  </si>
  <si>
    <t>4 Prod</t>
  </si>
  <si>
    <t>5 Prod</t>
  </si>
  <si>
    <t>6 Prod</t>
  </si>
  <si>
    <t>7 Prod</t>
  </si>
  <si>
    <t>8 Prod</t>
  </si>
  <si>
    <t>9 Prod</t>
  </si>
  <si>
    <t>10 Prod</t>
  </si>
  <si>
    <t>E</t>
  </si>
  <si>
    <t>F</t>
  </si>
  <si>
    <t>G</t>
  </si>
  <si>
    <t>H</t>
  </si>
  <si>
    <t>I</t>
  </si>
  <si>
    <t>J</t>
  </si>
  <si>
    <t>Mon</t>
  </si>
  <si>
    <t>Tue</t>
  </si>
  <si>
    <t>Wed</t>
  </si>
  <si>
    <t>Thu</t>
  </si>
  <si>
    <t>Fri</t>
  </si>
  <si>
    <t>Sat</t>
  </si>
  <si>
    <t>Sun</t>
  </si>
  <si>
    <t>Apr</t>
  </si>
  <si>
    <t>May</t>
  </si>
  <si>
    <t>Jun</t>
  </si>
  <si>
    <t>Jul</t>
  </si>
  <si>
    <t>Aug</t>
  </si>
  <si>
    <t>Sep</t>
  </si>
  <si>
    <t>Oct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</si>
  <si>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</si>
  <si>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</si>
  <si>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</si>
  <si>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</si>
  <si>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</si>
  <si>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</si>
  <si>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</si>
  <si>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</si>
  <si>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</si>
  <si>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Monday</t>
  </si>
  <si>
    <t>Tuesday</t>
  </si>
  <si>
    <t>Wednesday</t>
  </si>
  <si>
    <t>Thursday</t>
  </si>
  <si>
    <t>Friday</t>
  </si>
  <si>
    <t>Saturday</t>
  </si>
  <si>
    <t>Sunday</t>
  </si>
  <si>
    <t>Isnin</t>
  </si>
  <si>
    <t>Selasa</t>
  </si>
  <si>
    <t>Rabu</t>
  </si>
  <si>
    <t>Khamis</t>
  </si>
  <si>
    <t>Jumaat</t>
  </si>
  <si>
    <t>Sabtu</t>
  </si>
  <si>
    <t>Ahad</t>
  </si>
  <si>
    <t>AUTO FILL</t>
  </si>
  <si>
    <t>Type of Data in Excel</t>
  </si>
  <si>
    <t>Formatting</t>
  </si>
  <si>
    <t>Date</t>
  </si>
  <si>
    <t>Number</t>
  </si>
  <si>
    <t>Detafast Stain Remover - 100ml</t>
  </si>
  <si>
    <t>Detafast Stain Remover - 200ml</t>
  </si>
  <si>
    <t>Detafast Stain Remover - 800ml</t>
  </si>
  <si>
    <t>Pure Soft Detergent - 100ml</t>
  </si>
  <si>
    <t>Pure Soft Detergent - 200ml</t>
  </si>
  <si>
    <t>Pure Soft Detergent - 250ml</t>
  </si>
  <si>
    <t>Pure Soft Detergent - 500ml</t>
  </si>
  <si>
    <t>Super Soft - 1 Litre</t>
  </si>
  <si>
    <t>Super Soft - 250ml</t>
  </si>
  <si>
    <t>Super Soft - 500ml</t>
  </si>
  <si>
    <t>Super Soft Bulk - 2 Litres</t>
  </si>
  <si>
    <t>Type of Reference</t>
  </si>
  <si>
    <t>Product ID</t>
  </si>
  <si>
    <t>UnitPrice</t>
  </si>
  <si>
    <t>Unit</t>
  </si>
  <si>
    <t>Amount</t>
  </si>
  <si>
    <t>PURA100</t>
  </si>
  <si>
    <t>Normal Reference</t>
  </si>
  <si>
    <t>Dynamic Reference</t>
  </si>
  <si>
    <t>SUPA103</t>
  </si>
  <si>
    <t>Total Sales</t>
  </si>
  <si>
    <t>SUPA105</t>
  </si>
  <si>
    <t>Average Sales</t>
  </si>
  <si>
    <t>SUPA104</t>
  </si>
  <si>
    <t>Sales Report for: Donna Summer</t>
  </si>
  <si>
    <t>Month of January</t>
  </si>
  <si>
    <t>Product name</t>
  </si>
  <si>
    <t>Item Price</t>
  </si>
  <si>
    <t>Qty.</t>
  </si>
  <si>
    <t>Product Sales</t>
  </si>
  <si>
    <t>Commission</t>
  </si>
  <si>
    <t>Sales Report for: Rebecca Steven</t>
  </si>
  <si>
    <t>Sales Report for: Taylor Smith</t>
  </si>
  <si>
    <t>Sales Report for: Vanessa Coal</t>
  </si>
  <si>
    <t>Sales Report for: Team A</t>
  </si>
  <si>
    <t>Direct</t>
  </si>
  <si>
    <t>Online</t>
  </si>
  <si>
    <t>Retail</t>
  </si>
  <si>
    <t>Total</t>
  </si>
  <si>
    <t>Percent</t>
  </si>
  <si>
    <t>DSR100ML</t>
  </si>
  <si>
    <t>DSR200ML</t>
  </si>
  <si>
    <t>DSR800ML</t>
  </si>
  <si>
    <t>PSD100ML</t>
  </si>
  <si>
    <t>PSD200ML</t>
  </si>
  <si>
    <t>PSD250ML</t>
  </si>
  <si>
    <t>PSD500ML</t>
  </si>
  <si>
    <t>SS250ML</t>
  </si>
  <si>
    <t>SS500ML</t>
  </si>
  <si>
    <t>SS1L</t>
  </si>
  <si>
    <t>SSB2L</t>
  </si>
  <si>
    <t>Code</t>
  </si>
  <si>
    <t>Full Description</t>
  </si>
  <si>
    <t>Start Cell</t>
  </si>
  <si>
    <t>The Starting cell of your reference</t>
  </si>
  <si>
    <t>Row</t>
  </si>
  <si>
    <t>Column</t>
  </si>
  <si>
    <t>Height</t>
  </si>
  <si>
    <t>Width</t>
  </si>
  <si>
    <t>No of ROW you want to move DOWN(+) or UP(-) {(default value is 0)}</t>
  </si>
  <si>
    <t>No of COLUMN you want to move RIGHT(+) or LEFT(-) {(default value is 0)}</t>
  </si>
  <si>
    <t>No of ROW of your SELECTION {(default value is 1)}</t>
  </si>
  <si>
    <t>No of COLUMN of your SELECTION {(default value is 1)}</t>
  </si>
  <si>
    <r>
      <t>=</t>
    </r>
    <r>
      <rPr>
        <b/>
        <sz val="10"/>
        <rFont val="Arial"/>
        <family val="2"/>
      </rPr>
      <t>OFFSET</t>
    </r>
    <r>
      <rPr>
        <b/>
        <sz val="14"/>
        <color rgb="FFC00000"/>
        <rFont val="Arial"/>
        <family val="2"/>
      </rPr>
      <t>(</t>
    </r>
    <r>
      <rPr>
        <sz val="10"/>
        <color rgb="FFFF0000"/>
        <rFont val="Arial"/>
        <family val="2"/>
      </rPr>
      <t>START CELL</t>
    </r>
    <r>
      <rPr>
        <b/>
        <sz val="14"/>
        <color rgb="FFC00000"/>
        <rFont val="Arial"/>
        <family val="2"/>
      </rPr>
      <t>,</t>
    </r>
    <r>
      <rPr>
        <sz val="10"/>
        <rFont val="Arial"/>
      </rPr>
      <t xml:space="preserve"> </t>
    </r>
    <r>
      <rPr>
        <b/>
        <sz val="10"/>
        <color theme="9"/>
        <rFont val="Arial"/>
        <family val="2"/>
      </rPr>
      <t>ROW</t>
    </r>
    <r>
      <rPr>
        <b/>
        <sz val="14"/>
        <color rgb="FFC00000"/>
        <rFont val="Arial"/>
        <family val="2"/>
      </rPr>
      <t>,</t>
    </r>
    <r>
      <rPr>
        <sz val="10"/>
        <rFont val="Arial"/>
      </rPr>
      <t xml:space="preserve"> </t>
    </r>
    <r>
      <rPr>
        <sz val="10"/>
        <color rgb="FF0070C0"/>
        <rFont val="Arial"/>
        <family val="2"/>
      </rPr>
      <t>COLUMN</t>
    </r>
    <r>
      <rPr>
        <b/>
        <sz val="14"/>
        <color rgb="FFC00000"/>
        <rFont val="Arial"/>
        <family val="2"/>
      </rPr>
      <t>,</t>
    </r>
    <r>
      <rPr>
        <sz val="10"/>
        <rFont val="Arial"/>
      </rPr>
      <t xml:space="preserve"> </t>
    </r>
    <r>
      <rPr>
        <b/>
        <sz val="10"/>
        <color rgb="FF00B050"/>
        <rFont val="Arial"/>
        <family val="2"/>
      </rPr>
      <t>HEIGHT</t>
    </r>
    <r>
      <rPr>
        <b/>
        <sz val="14"/>
        <color rgb="FFC00000"/>
        <rFont val="Arial"/>
        <family val="2"/>
      </rPr>
      <t>,</t>
    </r>
    <r>
      <rPr>
        <sz val="10"/>
        <rFont val="Arial"/>
      </rPr>
      <t xml:space="preserve"> </t>
    </r>
    <r>
      <rPr>
        <b/>
        <sz val="10"/>
        <color theme="7"/>
        <rFont val="Arial"/>
        <family val="2"/>
      </rPr>
      <t>WIDTH</t>
    </r>
    <r>
      <rPr>
        <b/>
        <sz val="14"/>
        <color rgb="FFC00000"/>
        <rFont val="Arial"/>
        <family val="2"/>
      </rPr>
      <t>)</t>
    </r>
  </si>
  <si>
    <t>Total Sales by Channel</t>
  </si>
  <si>
    <t>Year 2017 Sales Report by Sales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</si>
</sst>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</numFmts>
  <fonts count="18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sz val="10"/>
      <name val="Arial"/>
    </font>
    <font>
      <sz val="10"/>
      <color rgb="FFFF0000"/>
      <name val="Arial"/>
      <family val="2"/>
    </font>
    <font>
      <b/>
      <sz val="10"/>
      <color theme="9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  <font>
      <b/>
      <sz val="10"/>
      <color theme="7"/>
      <name val="Arial"/>
      <family val="2"/>
    </font>
    <font>
      <b/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3" fontId="0" fillId="0" borderId="0" xfId="0" applyNumberFormat="1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10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wrapText="1"/>
    </xf>
    <xf numFmtId="2" fontId="0" fillId="0" borderId="0" xfId="0" applyNumberFormat="1"/>
    <xf numFmtId="43" fontId="0" fillId="0" borderId="0" xfId="3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 applyAlignment="1">
      <alignment horizontal="center"/>
    </xf>
    <xf numFmtId="43" fontId="1" fillId="0" borderId="0" xfId="3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3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3" fontId="1" fillId="0" borderId="2" xfId="3" applyFont="1" applyBorder="1"/>
    <xf numFmtId="0" fontId="1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3" fontId="1" fillId="0" borderId="2" xfId="3" applyFont="1" applyBorder="1" applyAlignment="1">
      <alignment horizontal="center"/>
    </xf>
    <xf numFmtId="0" fontId="0" fillId="0" borderId="0" xfId="0" applyBorder="1" applyAlignment="1">
      <alignment vertical="center"/>
    </xf>
    <xf numFmtId="14" fontId="6" fillId="2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0" xfId="0" applyFont="1" applyBorder="1"/>
    <xf numFmtId="43" fontId="0" fillId="0" borderId="0" xfId="0" applyNumberFormat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2" fontId="0" fillId="0" borderId="0" xfId="4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9" fillId="0" borderId="0" xfId="0" applyFont="1" applyAlignment="1">
      <alignment horizontal="center"/>
    </xf>
  </cellXfs>
  <cellStyles count="5">
    <cellStyle name="Comma" xfId="4" builtinId="3"/>
    <cellStyle name="Comma [0] 2" xfId="2" xr:uid="{00000000-0005-0000-0000-000001000000}"/>
    <cellStyle name="Comma 2" xfId="3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zoomScale="190" zoomScaleNormal="190" workbookViewId="0">
      <selection activeCell="H17" sqref="H17"/>
    </sheetView>
  </sheetViews>
  <sheetFormatPr defaultRowHeight="12.75" x14ac:dyDescent="0.2"/>
  <cols>
    <col min="2" max="2" width="14.28515625" customWidth="1"/>
    <col min="5" max="5" width="17" customWidth="1"/>
    <col min="6" max="6" width="13.7109375" customWidth="1"/>
  </cols>
  <sheetData>
    <row r="2" spans="1:9" x14ac:dyDescent="0.2">
      <c r="B2" s="4" t="s">
        <v>73</v>
      </c>
      <c r="I2" s="18"/>
    </row>
    <row r="3" spans="1:9" x14ac:dyDescent="0.2">
      <c r="A3">
        <v>1</v>
      </c>
    </row>
    <row r="4" spans="1:9" x14ac:dyDescent="0.2">
      <c r="A4">
        <v>2</v>
      </c>
    </row>
    <row r="7" spans="1:9" x14ac:dyDescent="0.2">
      <c r="B7" s="4" t="s">
        <v>74</v>
      </c>
    </row>
    <row r="8" spans="1:9" x14ac:dyDescent="0.2">
      <c r="A8" s="3" t="s">
        <v>75</v>
      </c>
    </row>
    <row r="10" spans="1:9" x14ac:dyDescent="0.2">
      <c r="A10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R27"/>
  <sheetViews>
    <sheetView workbookViewId="0">
      <selection activeCell="N35" sqref="N35"/>
    </sheetView>
  </sheetViews>
  <sheetFormatPr defaultColWidth="9.140625" defaultRowHeight="12.75" x14ac:dyDescent="0.2"/>
  <cols>
    <col min="1" max="1" width="3" style="1" customWidth="1"/>
    <col min="2" max="18" width="9.7109375" style="1" customWidth="1"/>
    <col min="19" max="19" width="3" style="1" customWidth="1"/>
    <col min="20" max="20" width="9.140625" style="1"/>
    <col min="21" max="21" width="9.5703125" style="1" customWidth="1"/>
    <col min="22" max="22" width="2.85546875" style="1" customWidth="1"/>
    <col min="23" max="16384" width="9.140625" style="1"/>
  </cols>
  <sheetData>
    <row r="1" spans="2:18" x14ac:dyDescent="0.2">
      <c r="B1" s="51" t="s">
        <v>72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2:18" x14ac:dyDescent="0.2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4" spans="2:18" ht="15" x14ac:dyDescent="0.25">
      <c r="B4" s="2" t="s">
        <v>7</v>
      </c>
      <c r="C4" s="2" t="s">
        <v>8</v>
      </c>
      <c r="E4" s="2" t="s">
        <v>7</v>
      </c>
      <c r="F4" s="2" t="s">
        <v>8</v>
      </c>
      <c r="H4" s="2" t="s">
        <v>7</v>
      </c>
      <c r="I4" s="2" t="s">
        <v>8</v>
      </c>
      <c r="K4" s="2" t="s">
        <v>7</v>
      </c>
      <c r="L4" s="2" t="s">
        <v>8</v>
      </c>
      <c r="N4" s="2" t="s">
        <v>7</v>
      </c>
      <c r="O4" s="2" t="s">
        <v>8</v>
      </c>
      <c r="Q4" s="2" t="s">
        <v>7</v>
      </c>
      <c r="R4" s="2" t="s">
        <v>8</v>
      </c>
    </row>
    <row r="5" spans="2:18" x14ac:dyDescent="0.2">
      <c r="B5" s="1">
        <v>1</v>
      </c>
      <c r="E5" s="1">
        <v>1</v>
      </c>
      <c r="H5" s="1">
        <v>1</v>
      </c>
      <c r="K5" s="1">
        <v>2006</v>
      </c>
      <c r="N5" s="1" t="s">
        <v>9</v>
      </c>
      <c r="Q5" s="1" t="s">
        <v>19</v>
      </c>
    </row>
    <row r="6" spans="2:18" x14ac:dyDescent="0.2">
      <c r="B6" s="1">
        <v>2</v>
      </c>
      <c r="E6" s="1">
        <v>3</v>
      </c>
      <c r="K6" s="1">
        <v>2007</v>
      </c>
      <c r="N6" s="1" t="s">
        <v>10</v>
      </c>
      <c r="Q6" s="1" t="s">
        <v>20</v>
      </c>
    </row>
    <row r="7" spans="2:18" x14ac:dyDescent="0.2">
      <c r="B7" s="1">
        <v>3</v>
      </c>
      <c r="E7" s="1">
        <v>5</v>
      </c>
      <c r="H7" s="1">
        <v>2</v>
      </c>
      <c r="K7" s="1">
        <v>2008</v>
      </c>
      <c r="N7" s="1" t="s">
        <v>11</v>
      </c>
      <c r="Q7" s="1" t="s">
        <v>21</v>
      </c>
    </row>
    <row r="8" spans="2:18" x14ac:dyDescent="0.2">
      <c r="B8" s="1">
        <v>4</v>
      </c>
      <c r="E8" s="1">
        <v>7</v>
      </c>
      <c r="K8" s="1">
        <v>2009</v>
      </c>
      <c r="N8" s="1" t="s">
        <v>12</v>
      </c>
      <c r="Q8" s="1" t="s">
        <v>22</v>
      </c>
    </row>
    <row r="9" spans="2:18" x14ac:dyDescent="0.2">
      <c r="B9" s="1">
        <v>5</v>
      </c>
      <c r="E9" s="1">
        <v>9</v>
      </c>
      <c r="H9" s="1">
        <v>3</v>
      </c>
      <c r="K9" s="1">
        <v>2010</v>
      </c>
      <c r="N9" s="1" t="s">
        <v>13</v>
      </c>
      <c r="Q9" s="1" t="s">
        <v>23</v>
      </c>
    </row>
    <row r="10" spans="2:18" x14ac:dyDescent="0.2">
      <c r="B10" s="1">
        <v>6</v>
      </c>
      <c r="E10" s="1">
        <v>11</v>
      </c>
      <c r="K10" s="1">
        <v>2011</v>
      </c>
      <c r="N10" s="1" t="s">
        <v>14</v>
      </c>
      <c r="Q10" s="1" t="s">
        <v>24</v>
      </c>
    </row>
    <row r="11" spans="2:18" x14ac:dyDescent="0.2">
      <c r="B11" s="1">
        <v>7</v>
      </c>
      <c r="E11" s="1">
        <v>13</v>
      </c>
      <c r="H11" s="1">
        <v>4</v>
      </c>
      <c r="K11" s="1">
        <v>2012</v>
      </c>
      <c r="N11" s="1" t="s">
        <v>15</v>
      </c>
      <c r="Q11" s="1" t="s">
        <v>25</v>
      </c>
    </row>
    <row r="12" spans="2:18" x14ac:dyDescent="0.2">
      <c r="B12" s="1">
        <v>8</v>
      </c>
      <c r="E12" s="1">
        <v>15</v>
      </c>
      <c r="K12" s="1">
        <v>2013</v>
      </c>
      <c r="N12" s="1" t="s">
        <v>16</v>
      </c>
      <c r="Q12" s="1" t="s">
        <v>26</v>
      </c>
    </row>
    <row r="13" spans="2:18" x14ac:dyDescent="0.2">
      <c r="B13" s="1">
        <v>9</v>
      </c>
      <c r="E13" s="1">
        <v>17</v>
      </c>
      <c r="H13" s="1">
        <v>5</v>
      </c>
      <c r="K13" s="1">
        <v>2014</v>
      </c>
      <c r="N13" s="1" t="s">
        <v>17</v>
      </c>
      <c r="Q13" s="1" t="s">
        <v>27</v>
      </c>
    </row>
    <row r="14" spans="2:18" x14ac:dyDescent="0.2">
      <c r="B14" s="1">
        <v>10</v>
      </c>
      <c r="E14" s="1">
        <v>19</v>
      </c>
      <c r="K14" s="1">
        <v>2015</v>
      </c>
      <c r="N14" s="1" t="s">
        <v>18</v>
      </c>
      <c r="Q14" s="1" t="s">
        <v>28</v>
      </c>
    </row>
    <row r="17" spans="2:18" ht="15" x14ac:dyDescent="0.25">
      <c r="B17" s="2" t="s">
        <v>7</v>
      </c>
      <c r="C17" s="2" t="s">
        <v>8</v>
      </c>
      <c r="E17" s="2" t="s">
        <v>7</v>
      </c>
      <c r="F17" s="2" t="s">
        <v>8</v>
      </c>
      <c r="H17" s="2" t="s">
        <v>7</v>
      </c>
      <c r="I17" s="2" t="s">
        <v>8</v>
      </c>
      <c r="K17" s="2" t="s">
        <v>7</v>
      </c>
      <c r="L17" s="2" t="s">
        <v>8</v>
      </c>
      <c r="N17" s="2" t="s">
        <v>7</v>
      </c>
      <c r="O17" s="2" t="s">
        <v>8</v>
      </c>
      <c r="Q17" s="2" t="s">
        <v>7</v>
      </c>
      <c r="R17" s="2" t="s">
        <v>8</v>
      </c>
    </row>
    <row r="18" spans="2:18" x14ac:dyDescent="0.2">
      <c r="B18" s="1" t="s">
        <v>0</v>
      </c>
      <c r="E18" s="1" t="s">
        <v>49</v>
      </c>
      <c r="H18" s="1" t="s">
        <v>35</v>
      </c>
      <c r="K18" s="1" t="s">
        <v>58</v>
      </c>
      <c r="N18" s="1" t="s">
        <v>65</v>
      </c>
      <c r="Q18" s="1" t="s">
        <v>3</v>
      </c>
    </row>
    <row r="19" spans="2:18" x14ac:dyDescent="0.2">
      <c r="B19" s="1" t="s">
        <v>1</v>
      </c>
      <c r="E19" s="1" t="s">
        <v>50</v>
      </c>
      <c r="H19" s="1" t="s">
        <v>36</v>
      </c>
      <c r="K19" s="1" t="s">
        <v>59</v>
      </c>
      <c r="N19" s="1" t="s">
        <v>66</v>
      </c>
      <c r="Q19" s="1" t="s">
        <v>5</v>
      </c>
    </row>
    <row r="20" spans="2:18" x14ac:dyDescent="0.2">
      <c r="B20" s="1" t="s">
        <v>2</v>
      </c>
      <c r="E20" s="1" t="s">
        <v>51</v>
      </c>
      <c r="H20" s="1" t="s">
        <v>37</v>
      </c>
      <c r="K20" s="1" t="s">
        <v>60</v>
      </c>
      <c r="N20" s="1" t="s">
        <v>67</v>
      </c>
      <c r="Q20" s="1" t="s">
        <v>4</v>
      </c>
    </row>
    <row r="21" spans="2:18" x14ac:dyDescent="0.2">
      <c r="B21" s="1" t="s">
        <v>42</v>
      </c>
      <c r="E21" s="1" t="s">
        <v>52</v>
      </c>
      <c r="H21" s="1" t="s">
        <v>38</v>
      </c>
      <c r="K21" s="1" t="s">
        <v>61</v>
      </c>
      <c r="N21" s="1" t="s">
        <v>68</v>
      </c>
      <c r="Q21" s="1" t="s">
        <v>6</v>
      </c>
    </row>
    <row r="22" spans="2:18" x14ac:dyDescent="0.2">
      <c r="B22" s="1" t="s">
        <v>43</v>
      </c>
      <c r="E22" s="1" t="s">
        <v>43</v>
      </c>
      <c r="H22" s="1" t="s">
        <v>39</v>
      </c>
      <c r="K22" s="1" t="s">
        <v>62</v>
      </c>
      <c r="N22" s="1" t="s">
        <v>69</v>
      </c>
      <c r="Q22" s="1" t="s">
        <v>29</v>
      </c>
    </row>
    <row r="23" spans="2:18" x14ac:dyDescent="0.2">
      <c r="B23" s="1" t="s">
        <v>44</v>
      </c>
      <c r="E23" s="1" t="s">
        <v>53</v>
      </c>
      <c r="H23" s="1" t="s">
        <v>40</v>
      </c>
      <c r="K23" s="1" t="s">
        <v>63</v>
      </c>
      <c r="N23" s="1" t="s">
        <v>70</v>
      </c>
      <c r="Q23" s="1" t="s">
        <v>30</v>
      </c>
    </row>
    <row r="24" spans="2:18" x14ac:dyDescent="0.2">
      <c r="B24" s="1" t="s">
        <v>45</v>
      </c>
      <c r="E24" s="1" t="s">
        <v>54</v>
      </c>
      <c r="H24" s="1" t="s">
        <v>41</v>
      </c>
      <c r="K24" s="1" t="s">
        <v>64</v>
      </c>
      <c r="N24" s="1" t="s">
        <v>71</v>
      </c>
      <c r="Q24" s="1" t="s">
        <v>31</v>
      </c>
    </row>
    <row r="25" spans="2:18" x14ac:dyDescent="0.2">
      <c r="B25" s="1" t="s">
        <v>46</v>
      </c>
      <c r="E25" s="1" t="s">
        <v>55</v>
      </c>
      <c r="H25" s="1" t="s">
        <v>35</v>
      </c>
      <c r="K25" s="1" t="s">
        <v>58</v>
      </c>
      <c r="N25" s="1" t="s">
        <v>65</v>
      </c>
      <c r="Q25" s="1" t="s">
        <v>32</v>
      </c>
    </row>
    <row r="26" spans="2:18" x14ac:dyDescent="0.2">
      <c r="B26" s="1" t="s">
        <v>47</v>
      </c>
      <c r="E26" s="1" t="s">
        <v>56</v>
      </c>
      <c r="H26" s="1" t="s">
        <v>36</v>
      </c>
      <c r="K26" s="1" t="s">
        <v>59</v>
      </c>
      <c r="N26" s="1" t="s">
        <v>66</v>
      </c>
      <c r="Q26" s="1" t="s">
        <v>33</v>
      </c>
    </row>
    <row r="27" spans="2:18" x14ac:dyDescent="0.2">
      <c r="B27" s="1" t="s">
        <v>48</v>
      </c>
      <c r="E27" s="1" t="s">
        <v>57</v>
      </c>
      <c r="H27" s="1" t="s">
        <v>37</v>
      </c>
      <c r="K27" s="1" t="s">
        <v>60</v>
      </c>
      <c r="N27" s="1" t="s">
        <v>67</v>
      </c>
      <c r="Q27" s="1" t="s">
        <v>34</v>
      </c>
    </row>
  </sheetData>
  <mergeCells count="1">
    <mergeCell ref="B1:R2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M29" sqref="M29"/>
    </sheetView>
  </sheetViews>
  <sheetFormatPr defaultColWidth="9.140625" defaultRowHeight="12.75" x14ac:dyDescent="0.2"/>
  <cols>
    <col min="1" max="1" width="5.28515625" style="22" customWidth="1"/>
    <col min="2" max="2" width="27.7109375" style="22" bestFit="1" customWidth="1"/>
    <col min="3" max="3" width="10.42578125" style="22" bestFit="1" customWidth="1"/>
    <col min="4" max="8" width="14.7109375" style="22" customWidth="1"/>
    <col min="9" max="9" width="14.7109375" customWidth="1"/>
    <col min="10" max="10" width="2" bestFit="1" customWidth="1"/>
    <col min="11" max="11" width="22.85546875" customWidth="1"/>
    <col min="12" max="13" width="14.7109375" customWidth="1"/>
    <col min="14" max="16384" width="9.140625" style="22"/>
  </cols>
  <sheetData>
    <row r="1" spans="1:11" ht="15.75" x14ac:dyDescent="0.25">
      <c r="A1" s="6"/>
      <c r="B1" s="5"/>
      <c r="C1" s="5"/>
      <c r="D1" s="37" t="s">
        <v>142</v>
      </c>
      <c r="E1" s="5"/>
      <c r="F1" s="5"/>
      <c r="G1" s="6"/>
      <c r="H1" s="6"/>
      <c r="J1" s="22"/>
      <c r="K1" s="41" t="s">
        <v>88</v>
      </c>
    </row>
    <row r="2" spans="1:11" x14ac:dyDescent="0.2">
      <c r="A2" s="36"/>
      <c r="B2" s="38" t="s">
        <v>129</v>
      </c>
      <c r="C2" s="38" t="s">
        <v>128</v>
      </c>
      <c r="D2" s="38" t="s">
        <v>112</v>
      </c>
      <c r="E2" s="38" t="s">
        <v>113</v>
      </c>
      <c r="F2" s="38" t="s">
        <v>114</v>
      </c>
      <c r="G2" s="39" t="s">
        <v>115</v>
      </c>
      <c r="H2" s="39" t="s">
        <v>116</v>
      </c>
      <c r="J2" s="22">
        <v>1</v>
      </c>
      <c r="K2" s="22"/>
    </row>
    <row r="3" spans="1:11" x14ac:dyDescent="0.2">
      <c r="A3" s="40">
        <v>1</v>
      </c>
      <c r="B3" s="7" t="s">
        <v>77</v>
      </c>
      <c r="C3" s="7" t="s">
        <v>117</v>
      </c>
      <c r="D3" s="8">
        <v>1992</v>
      </c>
      <c r="E3" s="8">
        <v>16860</v>
      </c>
      <c r="F3" s="8">
        <v>7086</v>
      </c>
      <c r="G3" s="8"/>
      <c r="H3" s="9"/>
      <c r="J3" s="22">
        <v>2</v>
      </c>
      <c r="K3" s="22"/>
    </row>
    <row r="4" spans="1:11" x14ac:dyDescent="0.2">
      <c r="A4" s="40">
        <v>2</v>
      </c>
      <c r="B4" s="7" t="s">
        <v>78</v>
      </c>
      <c r="C4" s="7" t="s">
        <v>118</v>
      </c>
      <c r="D4" s="8">
        <v>1956.5</v>
      </c>
      <c r="E4" s="8">
        <v>8437</v>
      </c>
      <c r="F4" s="8">
        <v>10517</v>
      </c>
      <c r="G4" s="8"/>
      <c r="H4" s="9"/>
      <c r="J4" s="22">
        <v>3</v>
      </c>
      <c r="K4" s="22"/>
    </row>
    <row r="5" spans="1:11" x14ac:dyDescent="0.2">
      <c r="A5" s="40">
        <v>3</v>
      </c>
      <c r="B5" s="7" t="s">
        <v>79</v>
      </c>
      <c r="C5" s="7" t="s">
        <v>119</v>
      </c>
      <c r="D5" s="8">
        <v>3636</v>
      </c>
      <c r="E5" s="8">
        <v>19710</v>
      </c>
      <c r="F5" s="8">
        <v>10368</v>
      </c>
      <c r="G5" s="8"/>
      <c r="H5" s="9"/>
    </row>
    <row r="6" spans="1:11" x14ac:dyDescent="0.2">
      <c r="A6" s="40">
        <v>4</v>
      </c>
      <c r="B6" s="7" t="s">
        <v>80</v>
      </c>
      <c r="C6" s="7" t="s">
        <v>120</v>
      </c>
      <c r="D6" s="8">
        <v>1500</v>
      </c>
      <c r="E6" s="8">
        <v>8796</v>
      </c>
      <c r="F6" s="8">
        <v>6597</v>
      </c>
      <c r="G6" s="8"/>
      <c r="H6" s="9"/>
    </row>
    <row r="7" spans="1:11" x14ac:dyDescent="0.2">
      <c r="A7" s="40">
        <v>5</v>
      </c>
      <c r="B7" s="7" t="s">
        <v>81</v>
      </c>
      <c r="C7" s="7" t="s">
        <v>121</v>
      </c>
      <c r="D7" s="8">
        <v>1352.6100000000001</v>
      </c>
      <c r="E7" s="8">
        <v>8291.2199999999993</v>
      </c>
      <c r="F7" s="8">
        <v>6196.4700000000012</v>
      </c>
      <c r="G7" s="8"/>
      <c r="H7" s="9"/>
    </row>
    <row r="8" spans="1:11" x14ac:dyDescent="0.2">
      <c r="A8" s="40">
        <v>6</v>
      </c>
      <c r="B8" s="7" t="s">
        <v>82</v>
      </c>
      <c r="C8" s="7" t="s">
        <v>122</v>
      </c>
      <c r="D8" s="8">
        <v>904.5</v>
      </c>
      <c r="E8" s="8">
        <v>8478</v>
      </c>
      <c r="F8" s="8">
        <v>6088.5</v>
      </c>
      <c r="G8" s="8"/>
      <c r="H8" s="9"/>
    </row>
    <row r="9" spans="1:11" x14ac:dyDescent="0.2">
      <c r="A9" s="40">
        <v>7</v>
      </c>
      <c r="B9" s="7" t="s">
        <v>83</v>
      </c>
      <c r="C9" s="7" t="s">
        <v>123</v>
      </c>
      <c r="D9" s="8">
        <v>3373.5</v>
      </c>
      <c r="E9" s="8">
        <v>7104.5</v>
      </c>
      <c r="F9" s="8">
        <v>5824</v>
      </c>
      <c r="G9" s="8"/>
      <c r="H9" s="9"/>
    </row>
    <row r="10" spans="1:11" x14ac:dyDescent="0.2">
      <c r="A10" s="40">
        <v>8</v>
      </c>
      <c r="B10" s="7" t="s">
        <v>84</v>
      </c>
      <c r="C10" s="7" t="s">
        <v>126</v>
      </c>
      <c r="D10" s="8">
        <v>19.98</v>
      </c>
      <c r="E10" s="8">
        <v>12707.28</v>
      </c>
      <c r="F10" s="8">
        <v>12757.23</v>
      </c>
      <c r="G10" s="8"/>
      <c r="H10" s="9"/>
    </row>
    <row r="11" spans="1:11" x14ac:dyDescent="0.2">
      <c r="A11" s="40">
        <v>9</v>
      </c>
      <c r="B11" s="7" t="s">
        <v>85</v>
      </c>
      <c r="C11" s="7" t="s">
        <v>124</v>
      </c>
      <c r="D11" s="8">
        <v>432</v>
      </c>
      <c r="E11" s="8">
        <v>8050.5</v>
      </c>
      <c r="F11" s="8">
        <v>6336</v>
      </c>
      <c r="G11" s="8"/>
      <c r="H11" s="9"/>
    </row>
    <row r="12" spans="1:11" x14ac:dyDescent="0.2">
      <c r="A12" s="40">
        <v>10</v>
      </c>
      <c r="B12" s="7" t="s">
        <v>86</v>
      </c>
      <c r="C12" s="7" t="s">
        <v>125</v>
      </c>
      <c r="D12" s="8">
        <v>3753.63</v>
      </c>
      <c r="E12" s="8">
        <v>14581.14</v>
      </c>
      <c r="F12" s="8">
        <v>9813.9600000000009</v>
      </c>
      <c r="G12" s="8"/>
      <c r="H12" s="9"/>
    </row>
    <row r="13" spans="1:11" x14ac:dyDescent="0.2">
      <c r="A13" s="40">
        <v>11</v>
      </c>
      <c r="B13" s="7" t="s">
        <v>87</v>
      </c>
      <c r="C13" s="7" t="s">
        <v>127</v>
      </c>
      <c r="D13" s="8">
        <v>1725.5</v>
      </c>
      <c r="E13" s="8">
        <v>10643</v>
      </c>
      <c r="F13" s="8">
        <v>16254.5</v>
      </c>
      <c r="G13" s="8"/>
      <c r="H13" s="9"/>
    </row>
    <row r="14" spans="1:11" ht="15" customHeight="1" x14ac:dyDescent="0.2">
      <c r="A14" s="36"/>
      <c r="B14" s="36"/>
      <c r="C14" s="36"/>
      <c r="D14" s="10"/>
      <c r="E14" s="10"/>
      <c r="F14" s="10"/>
      <c r="G14" s="10"/>
      <c r="H14" s="11"/>
    </row>
    <row r="15" spans="1:11" ht="15" customHeight="1" x14ac:dyDescent="0.2">
      <c r="A15" s="36"/>
      <c r="B15" s="12" t="s">
        <v>141</v>
      </c>
      <c r="C15" s="12"/>
      <c r="D15" s="50"/>
      <c r="E15" s="50"/>
      <c r="F15" s="50"/>
      <c r="G15" s="50"/>
      <c r="H15" s="36"/>
    </row>
    <row r="16" spans="1:11" ht="15" customHeight="1" x14ac:dyDescent="0.2">
      <c r="B16" s="12"/>
    </row>
    <row r="17" spans="1:8" ht="15" customHeight="1" x14ac:dyDescent="0.2">
      <c r="A17"/>
      <c r="B17"/>
      <c r="C17"/>
      <c r="D17"/>
      <c r="E17"/>
      <c r="F17"/>
      <c r="G17"/>
      <c r="H17"/>
    </row>
    <row r="18" spans="1:8" ht="15" customHeight="1" x14ac:dyDescent="0.2">
      <c r="A18"/>
      <c r="B18"/>
      <c r="C18"/>
      <c r="D18"/>
      <c r="E18"/>
      <c r="F18"/>
      <c r="G18"/>
      <c r="H18"/>
    </row>
    <row r="19" spans="1:8" ht="15" customHeight="1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B23" s="12"/>
    </row>
    <row r="24" spans="1:8" x14ac:dyDescent="0.2">
      <c r="B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>
      <selection activeCell="G29" sqref="G29"/>
    </sheetView>
  </sheetViews>
  <sheetFormatPr defaultColWidth="9.140625" defaultRowHeight="12.75" x14ac:dyDescent="0.2"/>
  <cols>
    <col min="1" max="1" width="5.28515625" style="22" customWidth="1"/>
    <col min="2" max="2" width="27.7109375" style="22" bestFit="1" customWidth="1"/>
    <col min="3" max="3" width="10.42578125" style="22" bestFit="1" customWidth="1"/>
    <col min="4" max="8" width="14.7109375" style="22" customWidth="1"/>
    <col min="9" max="11" width="15.5703125" customWidth="1"/>
    <col min="12" max="12" width="13.140625" customWidth="1"/>
    <col min="13" max="13" width="15.42578125" customWidth="1"/>
    <col min="14" max="14" width="8.7109375" customWidth="1"/>
    <col min="15" max="16384" width="9.140625" style="22"/>
  </cols>
  <sheetData>
    <row r="1" spans="1:8" x14ac:dyDescent="0.2">
      <c r="A1" s="6"/>
      <c r="B1" s="5"/>
      <c r="C1" s="5"/>
      <c r="D1" s="37" t="s">
        <v>142</v>
      </c>
      <c r="E1" s="5"/>
      <c r="F1" s="5"/>
      <c r="G1" s="6"/>
      <c r="H1" s="6"/>
    </row>
    <row r="2" spans="1:8" x14ac:dyDescent="0.2">
      <c r="A2" s="36"/>
      <c r="B2" s="38" t="s">
        <v>129</v>
      </c>
      <c r="C2" s="38" t="s">
        <v>128</v>
      </c>
      <c r="D2" s="38" t="s">
        <v>112</v>
      </c>
      <c r="E2" s="38" t="s">
        <v>113</v>
      </c>
      <c r="F2" s="38" t="s">
        <v>114</v>
      </c>
      <c r="G2" s="39" t="s">
        <v>115</v>
      </c>
      <c r="H2" s="39" t="s">
        <v>116</v>
      </c>
    </row>
    <row r="3" spans="1:8" x14ac:dyDescent="0.2">
      <c r="A3" s="40">
        <v>1</v>
      </c>
      <c r="B3" s="7" t="s">
        <v>77</v>
      </c>
      <c r="C3" s="7" t="s">
        <v>117</v>
      </c>
      <c r="D3" s="8">
        <v>1992</v>
      </c>
      <c r="E3" s="8">
        <v>16860</v>
      </c>
      <c r="F3" s="8">
        <v>7086</v>
      </c>
      <c r="G3" s="8">
        <f t="shared" ref="G3:G13" si="0">SUM(D3:F3)</f>
        <v>25938</v>
      </c>
      <c r="H3" s="9"/>
    </row>
    <row r="4" spans="1:8" x14ac:dyDescent="0.2">
      <c r="A4" s="40">
        <v>2</v>
      </c>
      <c r="B4" s="7" t="s">
        <v>78</v>
      </c>
      <c r="C4" s="7" t="s">
        <v>118</v>
      </c>
      <c r="D4" s="8">
        <v>1956.5</v>
      </c>
      <c r="E4" s="8">
        <v>8437</v>
      </c>
      <c r="F4" s="8">
        <v>10517</v>
      </c>
      <c r="G4" s="8">
        <f t="shared" si="0"/>
        <v>20910.5</v>
      </c>
      <c r="H4" s="9"/>
    </row>
    <row r="5" spans="1:8" x14ac:dyDescent="0.2">
      <c r="A5" s="40">
        <v>3</v>
      </c>
      <c r="B5" s="7" t="s">
        <v>79</v>
      </c>
      <c r="C5" s="7" t="s">
        <v>119</v>
      </c>
      <c r="D5" s="8">
        <v>3636</v>
      </c>
      <c r="E5" s="8">
        <v>19710</v>
      </c>
      <c r="F5" s="8">
        <v>10368</v>
      </c>
      <c r="G5" s="8">
        <f t="shared" si="0"/>
        <v>33714</v>
      </c>
      <c r="H5" s="9"/>
    </row>
    <row r="6" spans="1:8" x14ac:dyDescent="0.2">
      <c r="A6" s="40">
        <v>4</v>
      </c>
      <c r="B6" s="7" t="s">
        <v>80</v>
      </c>
      <c r="C6" s="7" t="s">
        <v>120</v>
      </c>
      <c r="D6" s="8">
        <v>1500</v>
      </c>
      <c r="E6" s="8">
        <v>8796</v>
      </c>
      <c r="F6" s="8">
        <v>6597</v>
      </c>
      <c r="G6" s="8">
        <f t="shared" si="0"/>
        <v>16893</v>
      </c>
      <c r="H6" s="9"/>
    </row>
    <row r="7" spans="1:8" x14ac:dyDescent="0.2">
      <c r="A7" s="40">
        <v>5</v>
      </c>
      <c r="B7" s="7" t="s">
        <v>81</v>
      </c>
      <c r="C7" s="7" t="s">
        <v>121</v>
      </c>
      <c r="D7" s="8">
        <v>1352.6100000000001</v>
      </c>
      <c r="E7" s="8">
        <v>8291.2199999999993</v>
      </c>
      <c r="F7" s="8">
        <v>6196.4700000000012</v>
      </c>
      <c r="G7" s="8">
        <f t="shared" si="0"/>
        <v>15840.300000000001</v>
      </c>
      <c r="H7" s="9"/>
    </row>
    <row r="8" spans="1:8" x14ac:dyDescent="0.2">
      <c r="A8" s="40">
        <v>6</v>
      </c>
      <c r="B8" s="7" t="s">
        <v>82</v>
      </c>
      <c r="C8" s="7" t="s">
        <v>122</v>
      </c>
      <c r="D8" s="8">
        <v>904.5</v>
      </c>
      <c r="E8" s="8">
        <v>8478</v>
      </c>
      <c r="F8" s="8">
        <v>6088.5</v>
      </c>
      <c r="G8" s="8">
        <f t="shared" si="0"/>
        <v>15471</v>
      </c>
      <c r="H8" s="9"/>
    </row>
    <row r="9" spans="1:8" x14ac:dyDescent="0.2">
      <c r="A9" s="40">
        <v>7</v>
      </c>
      <c r="B9" s="7" t="s">
        <v>83</v>
      </c>
      <c r="C9" s="7" t="s">
        <v>123</v>
      </c>
      <c r="D9" s="8">
        <v>3373.5</v>
      </c>
      <c r="E9" s="8">
        <v>7104.5</v>
      </c>
      <c r="F9" s="8">
        <v>5824</v>
      </c>
      <c r="G9" s="8">
        <f t="shared" si="0"/>
        <v>16302</v>
      </c>
      <c r="H9" s="9"/>
    </row>
    <row r="10" spans="1:8" x14ac:dyDescent="0.2">
      <c r="A10" s="40">
        <v>8</v>
      </c>
      <c r="B10" s="7" t="s">
        <v>84</v>
      </c>
      <c r="C10" s="7" t="s">
        <v>126</v>
      </c>
      <c r="D10" s="8">
        <v>19.98</v>
      </c>
      <c r="E10" s="8">
        <v>12707.28</v>
      </c>
      <c r="F10" s="8">
        <v>12757.23</v>
      </c>
      <c r="G10" s="8">
        <f t="shared" si="0"/>
        <v>25484.489999999998</v>
      </c>
      <c r="H10" s="9"/>
    </row>
    <row r="11" spans="1:8" x14ac:dyDescent="0.2">
      <c r="A11" s="40">
        <v>9</v>
      </c>
      <c r="B11" s="7" t="s">
        <v>85</v>
      </c>
      <c r="C11" s="7" t="s">
        <v>124</v>
      </c>
      <c r="D11" s="8">
        <v>432</v>
      </c>
      <c r="E11" s="8">
        <v>8050.5</v>
      </c>
      <c r="F11" s="8">
        <v>6336</v>
      </c>
      <c r="G11" s="8">
        <f t="shared" si="0"/>
        <v>14818.5</v>
      </c>
      <c r="H11" s="9"/>
    </row>
    <row r="12" spans="1:8" x14ac:dyDescent="0.2">
      <c r="A12" s="40">
        <v>10</v>
      </c>
      <c r="B12" s="7" t="s">
        <v>86</v>
      </c>
      <c r="C12" s="7" t="s">
        <v>125</v>
      </c>
      <c r="D12" s="8">
        <v>3753.63</v>
      </c>
      <c r="E12" s="8">
        <v>14581.14</v>
      </c>
      <c r="F12" s="8">
        <v>9813.9600000000009</v>
      </c>
      <c r="G12" s="8">
        <f t="shared" si="0"/>
        <v>28148.730000000003</v>
      </c>
      <c r="H12" s="9"/>
    </row>
    <row r="13" spans="1:8" x14ac:dyDescent="0.2">
      <c r="A13" s="40">
        <v>11</v>
      </c>
      <c r="B13" s="7" t="s">
        <v>87</v>
      </c>
      <c r="C13" s="7" t="s">
        <v>127</v>
      </c>
      <c r="D13" s="8">
        <v>1725.5</v>
      </c>
      <c r="E13" s="8">
        <v>10643</v>
      </c>
      <c r="F13" s="8">
        <v>16254.5</v>
      </c>
      <c r="G13" s="8">
        <f t="shared" si="0"/>
        <v>28623</v>
      </c>
      <c r="H13" s="9"/>
    </row>
    <row r="14" spans="1:8" x14ac:dyDescent="0.2">
      <c r="A14" s="36"/>
      <c r="B14" s="36"/>
      <c r="C14" s="36"/>
      <c r="D14" s="10"/>
      <c r="E14" s="10"/>
      <c r="F14" s="10"/>
      <c r="G14" s="10"/>
      <c r="H14" s="11"/>
    </row>
    <row r="15" spans="1:8" x14ac:dyDescent="0.2">
      <c r="A15" s="36"/>
      <c r="B15" s="12" t="s">
        <v>141</v>
      </c>
      <c r="C15" s="12"/>
      <c r="D15" s="42">
        <f t="shared" ref="D15:G15" si="1">SUM(D3:D14)</f>
        <v>20646.22</v>
      </c>
      <c r="E15" s="42">
        <f t="shared" si="1"/>
        <v>123658.64</v>
      </c>
      <c r="F15" s="42">
        <f t="shared" si="1"/>
        <v>97838.66</v>
      </c>
      <c r="G15" s="42">
        <f t="shared" si="1"/>
        <v>242143.52</v>
      </c>
      <c r="H15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zoomScale="130" zoomScaleNormal="130" workbookViewId="0">
      <selection activeCell="I3" sqref="I3"/>
    </sheetView>
  </sheetViews>
  <sheetFormatPr defaultRowHeight="12.75" x14ac:dyDescent="0.2"/>
  <cols>
    <col min="1" max="1" width="14" customWidth="1"/>
    <col min="2" max="2" width="9.28515625" bestFit="1" customWidth="1"/>
    <col min="3" max="3" width="8.140625" customWidth="1"/>
    <col min="4" max="4" width="12.140625" customWidth="1"/>
    <col min="6" max="6" width="1.85546875" customWidth="1"/>
    <col min="7" max="7" width="17.42578125" customWidth="1"/>
    <col min="8" max="9" width="20.7109375" customWidth="1"/>
  </cols>
  <sheetData>
    <row r="1" spans="1:9" x14ac:dyDescent="0.2">
      <c r="A1" s="13" t="s">
        <v>89</v>
      </c>
      <c r="B1" s="14" t="s">
        <v>90</v>
      </c>
      <c r="C1" s="14" t="s">
        <v>91</v>
      </c>
      <c r="D1" s="14" t="s">
        <v>92</v>
      </c>
    </row>
    <row r="2" spans="1:9" x14ac:dyDescent="0.2">
      <c r="A2" t="s">
        <v>93</v>
      </c>
      <c r="B2" s="15">
        <v>3</v>
      </c>
      <c r="C2" s="1">
        <v>150</v>
      </c>
      <c r="D2" s="16">
        <f>B2*C2</f>
        <v>450</v>
      </c>
      <c r="H2" s="49" t="s">
        <v>94</v>
      </c>
      <c r="I2" s="49" t="s">
        <v>95</v>
      </c>
    </row>
    <row r="3" spans="1:9" x14ac:dyDescent="0.2">
      <c r="A3" t="s">
        <v>96</v>
      </c>
      <c r="B3" s="15">
        <v>6.99</v>
      </c>
      <c r="C3" s="1">
        <v>127</v>
      </c>
      <c r="D3" s="16">
        <f>B3*C3</f>
        <v>887.73</v>
      </c>
      <c r="G3" s="3" t="s">
        <v>97</v>
      </c>
      <c r="H3" s="48"/>
      <c r="I3" s="48"/>
    </row>
    <row r="4" spans="1:9" x14ac:dyDescent="0.2">
      <c r="A4" t="s">
        <v>98</v>
      </c>
      <c r="B4" s="15">
        <v>14.5</v>
      </c>
      <c r="C4" s="1">
        <v>179</v>
      </c>
      <c r="D4" s="16">
        <f>B4*C4</f>
        <v>2595.5</v>
      </c>
      <c r="G4" s="3" t="s">
        <v>99</v>
      </c>
      <c r="H4" s="48"/>
      <c r="I4" s="48"/>
    </row>
    <row r="5" spans="1:9" x14ac:dyDescent="0.2">
      <c r="A5" t="s">
        <v>100</v>
      </c>
      <c r="B5" s="15">
        <v>9.99</v>
      </c>
      <c r="C5" s="1">
        <v>136</v>
      </c>
      <c r="D5" s="16">
        <f>B5*C5</f>
        <v>1358.64</v>
      </c>
    </row>
    <row r="6" spans="1:9" x14ac:dyDescent="0.2">
      <c r="A6" t="s">
        <v>93</v>
      </c>
      <c r="B6" s="15">
        <v>3</v>
      </c>
      <c r="C6" s="1">
        <v>192</v>
      </c>
      <c r="D6" s="16">
        <f>B6*C6</f>
        <v>576</v>
      </c>
    </row>
    <row r="8" spans="1:9" ht="18" x14ac:dyDescent="0.2">
      <c r="G8" s="52" t="s">
        <v>140</v>
      </c>
      <c r="H8" s="52"/>
      <c r="I8" s="52"/>
    </row>
    <row r="10" spans="1:9" x14ac:dyDescent="0.2">
      <c r="G10" s="43" t="s">
        <v>130</v>
      </c>
      <c r="H10" t="s">
        <v>131</v>
      </c>
    </row>
    <row r="11" spans="1:9" x14ac:dyDescent="0.2">
      <c r="G11" s="44" t="s">
        <v>132</v>
      </c>
      <c r="H11" t="s">
        <v>136</v>
      </c>
    </row>
    <row r="12" spans="1:9" x14ac:dyDescent="0.2">
      <c r="G12" s="45" t="s">
        <v>133</v>
      </c>
      <c r="H12" t="s">
        <v>137</v>
      </c>
    </row>
    <row r="13" spans="1:9" x14ac:dyDescent="0.2">
      <c r="G13" s="46" t="s">
        <v>134</v>
      </c>
      <c r="H13" t="s">
        <v>138</v>
      </c>
    </row>
    <row r="14" spans="1:9" x14ac:dyDescent="0.2">
      <c r="G14" s="47" t="s">
        <v>135</v>
      </c>
      <c r="H14" t="s">
        <v>139</v>
      </c>
    </row>
  </sheetData>
  <mergeCells count="1">
    <mergeCell ref="G8:I8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zoomScale="145" zoomScaleNormal="145" workbookViewId="0">
      <selection sqref="A1:E1"/>
    </sheetView>
  </sheetViews>
  <sheetFormatPr defaultColWidth="9.140625" defaultRowHeight="12.75" x14ac:dyDescent="0.2"/>
  <cols>
    <col min="1" max="1" width="27.7109375" style="3" bestFit="1" customWidth="1"/>
    <col min="2" max="2" width="11.140625" style="3" customWidth="1"/>
    <col min="3" max="3" width="9.7109375" style="27" customWidth="1"/>
    <col min="4" max="4" width="15.140625" style="3" customWidth="1"/>
    <col min="5" max="5" width="14.42578125" style="3" customWidth="1"/>
    <col min="6" max="16384" width="9.140625" style="3"/>
  </cols>
  <sheetData>
    <row r="1" spans="1:5" x14ac:dyDescent="0.2">
      <c r="A1" s="53" t="s">
        <v>101</v>
      </c>
      <c r="B1" s="53"/>
      <c r="C1" s="53"/>
      <c r="D1" s="53"/>
      <c r="E1" s="53"/>
    </row>
    <row r="2" spans="1:5" x14ac:dyDescent="0.2">
      <c r="A2" s="53" t="s">
        <v>102</v>
      </c>
      <c r="B2" s="53"/>
      <c r="C2" s="53"/>
      <c r="D2" s="53"/>
      <c r="E2" s="53"/>
    </row>
    <row r="3" spans="1:5" x14ac:dyDescent="0.2">
      <c r="C3" s="17"/>
      <c r="D3" s="18"/>
    </row>
    <row r="4" spans="1:5" x14ac:dyDescent="0.2">
      <c r="A4" s="19" t="s">
        <v>103</v>
      </c>
      <c r="B4" s="20" t="s">
        <v>104</v>
      </c>
      <c r="C4" s="21" t="s">
        <v>105</v>
      </c>
      <c r="D4" s="20" t="s">
        <v>106</v>
      </c>
      <c r="E4" s="20" t="s">
        <v>107</v>
      </c>
    </row>
    <row r="5" spans="1:5" x14ac:dyDescent="0.2">
      <c r="A5" s="22" t="s">
        <v>80</v>
      </c>
      <c r="B5" s="23">
        <v>3</v>
      </c>
      <c r="C5" s="24">
        <v>606</v>
      </c>
      <c r="D5" s="25">
        <f>B5*C5</f>
        <v>1818</v>
      </c>
      <c r="E5" s="25">
        <f t="shared" ref="E5:E15" si="0">Comm*D5</f>
        <v>272.7</v>
      </c>
    </row>
    <row r="6" spans="1:5" x14ac:dyDescent="0.2">
      <c r="A6" s="22" t="s">
        <v>81</v>
      </c>
      <c r="B6" s="23">
        <v>3.99</v>
      </c>
      <c r="C6" s="24">
        <v>823</v>
      </c>
      <c r="D6" s="25">
        <f t="shared" ref="D6:D15" si="1">B6*C6</f>
        <v>3283.77</v>
      </c>
      <c r="E6" s="25">
        <f t="shared" si="0"/>
        <v>492.56549999999999</v>
      </c>
    </row>
    <row r="7" spans="1:5" x14ac:dyDescent="0.2">
      <c r="A7" s="22" t="s">
        <v>82</v>
      </c>
      <c r="B7" s="23">
        <v>4.5</v>
      </c>
      <c r="C7" s="24">
        <v>145</v>
      </c>
      <c r="D7" s="25">
        <f t="shared" si="1"/>
        <v>652.5</v>
      </c>
      <c r="E7" s="25">
        <f t="shared" si="0"/>
        <v>97.875</v>
      </c>
    </row>
    <row r="8" spans="1:5" x14ac:dyDescent="0.2">
      <c r="A8" s="22" t="s">
        <v>83</v>
      </c>
      <c r="B8" s="23">
        <v>6.5</v>
      </c>
      <c r="C8" s="24">
        <v>453</v>
      </c>
      <c r="D8" s="25">
        <f t="shared" si="1"/>
        <v>2944.5</v>
      </c>
      <c r="E8" s="25">
        <f t="shared" si="0"/>
        <v>441.67500000000001</v>
      </c>
    </row>
    <row r="9" spans="1:5" x14ac:dyDescent="0.2">
      <c r="A9" s="22" t="s">
        <v>86</v>
      </c>
      <c r="B9" s="23">
        <v>6.99</v>
      </c>
      <c r="C9" s="24">
        <v>446</v>
      </c>
      <c r="D9" s="25">
        <f t="shared" si="1"/>
        <v>3117.54</v>
      </c>
      <c r="E9" s="25">
        <f t="shared" si="0"/>
        <v>467.63099999999997</v>
      </c>
    </row>
    <row r="10" spans="1:5" x14ac:dyDescent="0.2">
      <c r="A10" s="22" t="s">
        <v>87</v>
      </c>
      <c r="B10" s="23">
        <v>14.5</v>
      </c>
      <c r="C10" s="24">
        <v>801</v>
      </c>
      <c r="D10" s="25">
        <f t="shared" si="1"/>
        <v>11614.5</v>
      </c>
      <c r="E10" s="25">
        <f t="shared" si="0"/>
        <v>1742.175</v>
      </c>
    </row>
    <row r="11" spans="1:5" x14ac:dyDescent="0.2">
      <c r="A11" s="22" t="s">
        <v>84</v>
      </c>
      <c r="B11" s="23">
        <v>9.99</v>
      </c>
      <c r="C11" s="24">
        <v>818</v>
      </c>
      <c r="D11" s="25">
        <f t="shared" si="1"/>
        <v>8171.8200000000006</v>
      </c>
      <c r="E11" s="25">
        <f t="shared" si="0"/>
        <v>1225.7730000000001</v>
      </c>
    </row>
    <row r="12" spans="1:5" x14ac:dyDescent="0.2">
      <c r="A12" s="22" t="s">
        <v>85</v>
      </c>
      <c r="B12" s="23">
        <v>4.5</v>
      </c>
      <c r="C12" s="24">
        <v>83</v>
      </c>
      <c r="D12" s="25">
        <f t="shared" si="1"/>
        <v>373.5</v>
      </c>
      <c r="E12" s="25">
        <f t="shared" si="0"/>
        <v>56.024999999999999</v>
      </c>
    </row>
    <row r="13" spans="1:5" x14ac:dyDescent="0.2">
      <c r="A13" s="22" t="s">
        <v>77</v>
      </c>
      <c r="B13" s="23">
        <v>6</v>
      </c>
      <c r="C13" s="24">
        <v>858</v>
      </c>
      <c r="D13" s="25">
        <f t="shared" si="1"/>
        <v>5148</v>
      </c>
      <c r="E13" s="25">
        <f t="shared" si="0"/>
        <v>772.19999999999993</v>
      </c>
    </row>
    <row r="14" spans="1:5" x14ac:dyDescent="0.2">
      <c r="A14" s="22" t="s">
        <v>79</v>
      </c>
      <c r="B14" s="23">
        <v>9</v>
      </c>
      <c r="C14" s="24">
        <v>621</v>
      </c>
      <c r="D14" s="25">
        <f t="shared" si="1"/>
        <v>5589</v>
      </c>
      <c r="E14" s="25">
        <f t="shared" si="0"/>
        <v>838.35</v>
      </c>
    </row>
    <row r="15" spans="1:5" x14ac:dyDescent="0.2">
      <c r="A15" s="22" t="s">
        <v>78</v>
      </c>
      <c r="B15" s="23">
        <v>6.5</v>
      </c>
      <c r="C15" s="26">
        <v>891</v>
      </c>
      <c r="D15" s="25">
        <f t="shared" si="1"/>
        <v>5791.5</v>
      </c>
      <c r="E15" s="25">
        <f t="shared" si="0"/>
        <v>868.72500000000002</v>
      </c>
    </row>
    <row r="16" spans="1:5" x14ac:dyDescent="0.2">
      <c r="D16" s="28"/>
      <c r="E16" s="28"/>
    </row>
    <row r="17" spans="1:5" ht="13.5" thickBot="1" x14ac:dyDescent="0.25">
      <c r="A17" s="29"/>
      <c r="B17" s="29"/>
      <c r="C17" s="30">
        <f t="shared" ref="C17:E17" si="2">SUM(C5:C16)</f>
        <v>6545</v>
      </c>
      <c r="D17" s="31">
        <f t="shared" si="2"/>
        <v>48504.630000000005</v>
      </c>
      <c r="E17" s="31">
        <f t="shared" si="2"/>
        <v>7275.6945000000005</v>
      </c>
    </row>
    <row r="18" spans="1:5" ht="13.5" thickTop="1" x14ac:dyDescent="0.2"/>
  </sheetData>
  <mergeCells count="2">
    <mergeCell ref="A1:E1"/>
    <mergeCell ref="A2:E2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zoomScale="145" zoomScaleNormal="145" workbookViewId="0">
      <selection activeCell="E26" sqref="E26"/>
    </sheetView>
  </sheetViews>
  <sheetFormatPr defaultColWidth="9.140625" defaultRowHeight="12.75" x14ac:dyDescent="0.2"/>
  <cols>
    <col min="1" max="1" width="27.7109375" style="3" bestFit="1" customWidth="1"/>
    <col min="2" max="2" width="11.140625" style="3" customWidth="1"/>
    <col min="3" max="3" width="9.7109375" style="27" customWidth="1"/>
    <col min="4" max="4" width="15.140625" style="3" customWidth="1"/>
    <col min="5" max="5" width="14.42578125" style="3" customWidth="1"/>
    <col min="6" max="16384" width="9.140625" style="3"/>
  </cols>
  <sheetData>
    <row r="1" spans="1:5" x14ac:dyDescent="0.2">
      <c r="A1" s="53" t="s">
        <v>108</v>
      </c>
      <c r="B1" s="53"/>
      <c r="C1" s="53"/>
      <c r="D1" s="53"/>
      <c r="E1" s="53"/>
    </row>
    <row r="2" spans="1:5" x14ac:dyDescent="0.2">
      <c r="A2" s="53" t="s">
        <v>102</v>
      </c>
      <c r="B2" s="53"/>
      <c r="C2" s="53"/>
      <c r="D2" s="53"/>
      <c r="E2" s="53"/>
    </row>
    <row r="3" spans="1:5" x14ac:dyDescent="0.2">
      <c r="C3" s="17"/>
      <c r="D3" s="18"/>
    </row>
    <row r="4" spans="1:5" x14ac:dyDescent="0.2">
      <c r="A4" s="19" t="s">
        <v>103</v>
      </c>
      <c r="B4" s="20" t="s">
        <v>104</v>
      </c>
      <c r="C4" s="21" t="s">
        <v>105</v>
      </c>
      <c r="D4" s="20" t="s">
        <v>106</v>
      </c>
      <c r="E4" s="20" t="s">
        <v>107</v>
      </c>
    </row>
    <row r="5" spans="1:5" x14ac:dyDescent="0.2">
      <c r="A5" s="22" t="s">
        <v>80</v>
      </c>
      <c r="B5" s="23">
        <v>3</v>
      </c>
      <c r="C5" s="24">
        <v>475</v>
      </c>
      <c r="D5" s="25">
        <f>B5*C5</f>
        <v>1425</v>
      </c>
      <c r="E5" s="25">
        <f t="shared" ref="E5:E15" si="0">Comm*D5</f>
        <v>213.75</v>
      </c>
    </row>
    <row r="6" spans="1:5" x14ac:dyDescent="0.2">
      <c r="A6" s="22" t="s">
        <v>81</v>
      </c>
      <c r="B6" s="23">
        <v>3.99</v>
      </c>
      <c r="C6" s="24">
        <v>627</v>
      </c>
      <c r="D6" s="25">
        <f t="shared" ref="D6:D15" si="1">B6*C6</f>
        <v>2501.73</v>
      </c>
      <c r="E6" s="25">
        <f t="shared" si="0"/>
        <v>375.2595</v>
      </c>
    </row>
    <row r="7" spans="1:5" x14ac:dyDescent="0.2">
      <c r="A7" s="22" t="s">
        <v>82</v>
      </c>
      <c r="B7" s="23">
        <v>4.5</v>
      </c>
      <c r="C7" s="24">
        <v>389</v>
      </c>
      <c r="D7" s="25">
        <f t="shared" si="1"/>
        <v>1750.5</v>
      </c>
      <c r="E7" s="25">
        <f t="shared" si="0"/>
        <v>262.57499999999999</v>
      </c>
    </row>
    <row r="8" spans="1:5" x14ac:dyDescent="0.2">
      <c r="A8" s="22" t="s">
        <v>83</v>
      </c>
      <c r="B8" s="23">
        <v>6.5</v>
      </c>
      <c r="C8" s="24">
        <v>561</v>
      </c>
      <c r="D8" s="25">
        <f t="shared" si="1"/>
        <v>3646.5</v>
      </c>
      <c r="E8" s="25">
        <f t="shared" si="0"/>
        <v>546.97500000000002</v>
      </c>
    </row>
    <row r="9" spans="1:5" x14ac:dyDescent="0.2">
      <c r="A9" s="22" t="s">
        <v>86</v>
      </c>
      <c r="B9" s="23">
        <v>6.99</v>
      </c>
      <c r="C9" s="24">
        <v>132</v>
      </c>
      <c r="D9" s="25">
        <f t="shared" si="1"/>
        <v>922.68000000000006</v>
      </c>
      <c r="E9" s="25">
        <f t="shared" si="0"/>
        <v>138.40200000000002</v>
      </c>
    </row>
    <row r="10" spans="1:5" x14ac:dyDescent="0.2">
      <c r="A10" s="22" t="s">
        <v>87</v>
      </c>
      <c r="B10" s="23">
        <v>14.5</v>
      </c>
      <c r="C10" s="24">
        <v>953</v>
      </c>
      <c r="D10" s="25">
        <f t="shared" si="1"/>
        <v>13818.5</v>
      </c>
      <c r="E10" s="25">
        <f t="shared" si="0"/>
        <v>2072.7750000000001</v>
      </c>
    </row>
    <row r="11" spans="1:5" x14ac:dyDescent="0.2">
      <c r="A11" s="22" t="s">
        <v>84</v>
      </c>
      <c r="B11" s="23">
        <v>9.99</v>
      </c>
      <c r="C11" s="24">
        <v>168</v>
      </c>
      <c r="D11" s="25">
        <f t="shared" si="1"/>
        <v>1678.32</v>
      </c>
      <c r="E11" s="25">
        <f t="shared" si="0"/>
        <v>251.74799999999999</v>
      </c>
    </row>
    <row r="12" spans="1:5" x14ac:dyDescent="0.2">
      <c r="A12" s="22" t="s">
        <v>85</v>
      </c>
      <c r="B12" s="23">
        <v>4.5</v>
      </c>
      <c r="C12" s="24">
        <v>496</v>
      </c>
      <c r="D12" s="25">
        <f t="shared" si="1"/>
        <v>2232</v>
      </c>
      <c r="E12" s="25">
        <f t="shared" si="0"/>
        <v>334.8</v>
      </c>
    </row>
    <row r="13" spans="1:5" x14ac:dyDescent="0.2">
      <c r="A13" s="22" t="s">
        <v>77</v>
      </c>
      <c r="B13" s="23">
        <v>6</v>
      </c>
      <c r="C13" s="24">
        <v>864</v>
      </c>
      <c r="D13" s="25">
        <f t="shared" si="1"/>
        <v>5184</v>
      </c>
      <c r="E13" s="25">
        <f t="shared" si="0"/>
        <v>777.6</v>
      </c>
    </row>
    <row r="14" spans="1:5" x14ac:dyDescent="0.2">
      <c r="A14" s="22" t="s">
        <v>79</v>
      </c>
      <c r="B14" s="23">
        <v>9</v>
      </c>
      <c r="C14" s="24">
        <v>353</v>
      </c>
      <c r="D14" s="25">
        <f t="shared" si="1"/>
        <v>3177</v>
      </c>
      <c r="E14" s="25">
        <f t="shared" si="0"/>
        <v>476.54999999999995</v>
      </c>
    </row>
    <row r="15" spans="1:5" x14ac:dyDescent="0.2">
      <c r="A15" s="22" t="s">
        <v>78</v>
      </c>
      <c r="B15" s="23">
        <v>6.5</v>
      </c>
      <c r="C15" s="26">
        <v>952</v>
      </c>
      <c r="D15" s="25">
        <f t="shared" si="1"/>
        <v>6188</v>
      </c>
      <c r="E15" s="25">
        <f t="shared" si="0"/>
        <v>928.19999999999993</v>
      </c>
    </row>
    <row r="16" spans="1:5" x14ac:dyDescent="0.2">
      <c r="D16" s="28"/>
      <c r="E16" s="28"/>
    </row>
    <row r="17" spans="1:5" ht="13.5" thickBot="1" x14ac:dyDescent="0.25">
      <c r="A17" s="29"/>
      <c r="B17" s="29"/>
      <c r="C17" s="30">
        <f t="shared" ref="C17:E17" si="2">SUM(C5:C16)</f>
        <v>5970</v>
      </c>
      <c r="D17" s="31">
        <f t="shared" si="2"/>
        <v>42524.229999999996</v>
      </c>
      <c r="E17" s="31">
        <f t="shared" si="2"/>
        <v>6378.6345000000001</v>
      </c>
    </row>
    <row r="18" spans="1:5" ht="13.5" thickTop="1" x14ac:dyDescent="0.2"/>
  </sheetData>
  <mergeCells count="2">
    <mergeCell ref="A1:E1"/>
    <mergeCell ref="A2:E2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zoomScale="145" zoomScaleNormal="145" workbookViewId="0">
      <selection sqref="A1:E1"/>
    </sheetView>
  </sheetViews>
  <sheetFormatPr defaultColWidth="9.140625" defaultRowHeight="12.75" x14ac:dyDescent="0.2"/>
  <cols>
    <col min="1" max="1" width="27.7109375" style="3" bestFit="1" customWidth="1"/>
    <col min="2" max="2" width="11.140625" style="3" customWidth="1"/>
    <col min="3" max="3" width="9.7109375" style="27" customWidth="1"/>
    <col min="4" max="4" width="15.140625" style="3" customWidth="1"/>
    <col min="5" max="5" width="14.42578125" style="3" customWidth="1"/>
    <col min="6" max="16384" width="9.140625" style="3"/>
  </cols>
  <sheetData>
    <row r="1" spans="1:5" x14ac:dyDescent="0.2">
      <c r="A1" s="53" t="s">
        <v>109</v>
      </c>
      <c r="B1" s="53"/>
      <c r="C1" s="53"/>
      <c r="D1" s="53"/>
      <c r="E1" s="53"/>
    </row>
    <row r="2" spans="1:5" x14ac:dyDescent="0.2">
      <c r="A2" s="53" t="s">
        <v>102</v>
      </c>
      <c r="B2" s="53"/>
      <c r="C2" s="53"/>
      <c r="D2" s="53"/>
      <c r="E2" s="53"/>
    </row>
    <row r="3" spans="1:5" x14ac:dyDescent="0.2">
      <c r="C3" s="17"/>
      <c r="D3" s="18"/>
    </row>
    <row r="4" spans="1:5" x14ac:dyDescent="0.2">
      <c r="A4" s="19" t="s">
        <v>103</v>
      </c>
      <c r="B4" s="20" t="s">
        <v>104</v>
      </c>
      <c r="C4" s="21" t="s">
        <v>105</v>
      </c>
      <c r="D4" s="20" t="s">
        <v>106</v>
      </c>
      <c r="E4" s="20" t="s">
        <v>107</v>
      </c>
    </row>
    <row r="5" spans="1:5" x14ac:dyDescent="0.2">
      <c r="A5" s="22" t="s">
        <v>80</v>
      </c>
      <c r="B5" s="23">
        <v>3</v>
      </c>
      <c r="C5" s="24">
        <v>994</v>
      </c>
      <c r="D5" s="25">
        <f>B5*C5</f>
        <v>2982</v>
      </c>
      <c r="E5" s="25">
        <f t="shared" ref="E5:E15" si="0">Comm*D5</f>
        <v>447.3</v>
      </c>
    </row>
    <row r="6" spans="1:5" x14ac:dyDescent="0.2">
      <c r="A6" s="22" t="s">
        <v>81</v>
      </c>
      <c r="B6" s="23">
        <v>3.99</v>
      </c>
      <c r="C6" s="24">
        <v>778</v>
      </c>
      <c r="D6" s="25">
        <f t="shared" ref="D6:D15" si="1">B6*C6</f>
        <v>3104.2200000000003</v>
      </c>
      <c r="E6" s="25">
        <f t="shared" si="0"/>
        <v>465.63300000000004</v>
      </c>
    </row>
    <row r="7" spans="1:5" x14ac:dyDescent="0.2">
      <c r="A7" s="22" t="s">
        <v>82</v>
      </c>
      <c r="B7" s="23">
        <v>4.5</v>
      </c>
      <c r="C7" s="24">
        <v>418</v>
      </c>
      <c r="D7" s="25">
        <f t="shared" si="1"/>
        <v>1881</v>
      </c>
      <c r="E7" s="25">
        <f t="shared" si="0"/>
        <v>282.14999999999998</v>
      </c>
    </row>
    <row r="8" spans="1:5" x14ac:dyDescent="0.2">
      <c r="A8" s="22" t="s">
        <v>83</v>
      </c>
      <c r="B8" s="23">
        <v>6.5</v>
      </c>
      <c r="C8" s="24">
        <v>724</v>
      </c>
      <c r="D8" s="25">
        <f t="shared" si="1"/>
        <v>4706</v>
      </c>
      <c r="E8" s="25">
        <f t="shared" si="0"/>
        <v>705.9</v>
      </c>
    </row>
    <row r="9" spans="1:5" x14ac:dyDescent="0.2">
      <c r="A9" s="22" t="s">
        <v>86</v>
      </c>
      <c r="B9" s="23">
        <v>6.99</v>
      </c>
      <c r="C9" s="24">
        <v>838</v>
      </c>
      <c r="D9" s="25">
        <f t="shared" si="1"/>
        <v>5857.62</v>
      </c>
      <c r="E9" s="25">
        <f t="shared" si="0"/>
        <v>878.64299999999992</v>
      </c>
    </row>
    <row r="10" spans="1:5" x14ac:dyDescent="0.2">
      <c r="A10" s="22" t="s">
        <v>87</v>
      </c>
      <c r="B10" s="23">
        <v>14.5</v>
      </c>
      <c r="C10" s="24">
        <v>501</v>
      </c>
      <c r="D10" s="25">
        <f t="shared" si="1"/>
        <v>7264.5</v>
      </c>
      <c r="E10" s="25">
        <f t="shared" si="0"/>
        <v>1089.675</v>
      </c>
    </row>
    <row r="11" spans="1:5" x14ac:dyDescent="0.2">
      <c r="A11" s="22" t="s">
        <v>84</v>
      </c>
      <c r="B11" s="23">
        <v>9.99</v>
      </c>
      <c r="C11" s="24">
        <v>468</v>
      </c>
      <c r="D11" s="25">
        <f t="shared" si="1"/>
        <v>4675.32</v>
      </c>
      <c r="E11" s="25">
        <f t="shared" si="0"/>
        <v>701.29799999999989</v>
      </c>
    </row>
    <row r="12" spans="1:5" x14ac:dyDescent="0.2">
      <c r="A12" s="22" t="s">
        <v>85</v>
      </c>
      <c r="B12" s="23">
        <v>4.5</v>
      </c>
      <c r="C12" s="24">
        <v>513</v>
      </c>
      <c r="D12" s="25">
        <f t="shared" si="1"/>
        <v>2308.5</v>
      </c>
      <c r="E12" s="25">
        <f t="shared" si="0"/>
        <v>346.27499999999998</v>
      </c>
    </row>
    <row r="13" spans="1:5" x14ac:dyDescent="0.2">
      <c r="A13" s="22" t="s">
        <v>77</v>
      </c>
      <c r="B13" s="23">
        <v>6</v>
      </c>
      <c r="C13" s="24">
        <v>109</v>
      </c>
      <c r="D13" s="25">
        <f t="shared" si="1"/>
        <v>654</v>
      </c>
      <c r="E13" s="25">
        <f t="shared" si="0"/>
        <v>98.1</v>
      </c>
    </row>
    <row r="14" spans="1:5" x14ac:dyDescent="0.2">
      <c r="A14" s="22" t="s">
        <v>79</v>
      </c>
      <c r="B14" s="23">
        <v>9</v>
      </c>
      <c r="C14" s="24">
        <v>961</v>
      </c>
      <c r="D14" s="25">
        <f t="shared" si="1"/>
        <v>8649</v>
      </c>
      <c r="E14" s="25">
        <f t="shared" si="0"/>
        <v>1297.3499999999999</v>
      </c>
    </row>
    <row r="15" spans="1:5" x14ac:dyDescent="0.2">
      <c r="A15" s="22" t="s">
        <v>78</v>
      </c>
      <c r="B15" s="23">
        <v>6.5</v>
      </c>
      <c r="C15" s="26">
        <v>757</v>
      </c>
      <c r="D15" s="25">
        <f t="shared" si="1"/>
        <v>4920.5</v>
      </c>
      <c r="E15" s="25">
        <f t="shared" si="0"/>
        <v>738.07499999999993</v>
      </c>
    </row>
    <row r="16" spans="1:5" x14ac:dyDescent="0.2">
      <c r="D16" s="28"/>
      <c r="E16" s="28"/>
    </row>
    <row r="17" spans="1:5" ht="13.5" thickBot="1" x14ac:dyDescent="0.25">
      <c r="A17" s="29"/>
      <c r="B17" s="29"/>
      <c r="C17" s="30">
        <f t="shared" ref="C17:E17" si="2">SUM(C5:C16)</f>
        <v>7061</v>
      </c>
      <c r="D17" s="31">
        <f t="shared" si="2"/>
        <v>47002.66</v>
      </c>
      <c r="E17" s="31">
        <f t="shared" si="2"/>
        <v>7050.3990000000003</v>
      </c>
    </row>
    <row r="18" spans="1:5" ht="13.5" thickTop="1" x14ac:dyDescent="0.2"/>
  </sheetData>
  <mergeCells count="2">
    <mergeCell ref="A1:E1"/>
    <mergeCell ref="A2:E2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zoomScale="145" zoomScaleNormal="145" workbookViewId="0">
      <selection sqref="A1:E1"/>
    </sheetView>
  </sheetViews>
  <sheetFormatPr defaultColWidth="9.140625" defaultRowHeight="12.75" x14ac:dyDescent="0.2"/>
  <cols>
    <col min="1" max="1" width="27.7109375" style="3" bestFit="1" customWidth="1"/>
    <col min="2" max="2" width="11.140625" style="3" customWidth="1"/>
    <col min="3" max="3" width="9.7109375" style="27" customWidth="1"/>
    <col min="4" max="4" width="15.140625" style="3" customWidth="1"/>
    <col min="5" max="5" width="14.42578125" style="3" customWidth="1"/>
    <col min="6" max="16384" width="9.140625" style="3"/>
  </cols>
  <sheetData>
    <row r="1" spans="1:5" x14ac:dyDescent="0.2">
      <c r="A1" s="53" t="s">
        <v>110</v>
      </c>
      <c r="B1" s="53"/>
      <c r="C1" s="53"/>
      <c r="D1" s="53"/>
      <c r="E1" s="53"/>
    </row>
    <row r="2" spans="1:5" x14ac:dyDescent="0.2">
      <c r="A2" s="53" t="s">
        <v>102</v>
      </c>
      <c r="B2" s="53"/>
      <c r="C2" s="53"/>
      <c r="D2" s="53"/>
      <c r="E2" s="53"/>
    </row>
    <row r="3" spans="1:5" x14ac:dyDescent="0.2">
      <c r="C3" s="17"/>
      <c r="D3" s="18"/>
    </row>
    <row r="4" spans="1:5" x14ac:dyDescent="0.2">
      <c r="A4" s="19" t="s">
        <v>103</v>
      </c>
      <c r="B4" s="20" t="s">
        <v>104</v>
      </c>
      <c r="C4" s="21" t="s">
        <v>105</v>
      </c>
      <c r="D4" s="20" t="s">
        <v>106</v>
      </c>
      <c r="E4" s="20" t="s">
        <v>107</v>
      </c>
    </row>
    <row r="5" spans="1:5" x14ac:dyDescent="0.2">
      <c r="A5" s="22" t="s">
        <v>80</v>
      </c>
      <c r="B5" s="23">
        <v>3</v>
      </c>
      <c r="C5" s="24">
        <v>291</v>
      </c>
      <c r="D5" s="25">
        <f>B5*C5</f>
        <v>873</v>
      </c>
      <c r="E5" s="25">
        <f t="shared" ref="E5:E15" si="0">Comm*D5</f>
        <v>130.94999999999999</v>
      </c>
    </row>
    <row r="6" spans="1:5" x14ac:dyDescent="0.2">
      <c r="A6" s="22" t="s">
        <v>81</v>
      </c>
      <c r="B6" s="23">
        <v>3.99</v>
      </c>
      <c r="C6" s="24">
        <v>791</v>
      </c>
      <c r="D6" s="25">
        <f t="shared" ref="D6:D15" si="1">B6*C6</f>
        <v>3156.09</v>
      </c>
      <c r="E6" s="25">
        <f t="shared" si="0"/>
        <v>473.4135</v>
      </c>
    </row>
    <row r="7" spans="1:5" x14ac:dyDescent="0.2">
      <c r="A7" s="22" t="s">
        <v>82</v>
      </c>
      <c r="B7" s="23">
        <v>4.5</v>
      </c>
      <c r="C7" s="24">
        <v>523</v>
      </c>
      <c r="D7" s="25">
        <f t="shared" si="1"/>
        <v>2353.5</v>
      </c>
      <c r="E7" s="25">
        <f t="shared" si="0"/>
        <v>353.02499999999998</v>
      </c>
    </row>
    <row r="8" spans="1:5" x14ac:dyDescent="0.2">
      <c r="A8" s="22" t="s">
        <v>83</v>
      </c>
      <c r="B8" s="23">
        <v>6.5</v>
      </c>
      <c r="C8" s="24">
        <v>969</v>
      </c>
      <c r="D8" s="25">
        <f t="shared" si="1"/>
        <v>6298.5</v>
      </c>
      <c r="E8" s="25">
        <f t="shared" si="0"/>
        <v>944.77499999999998</v>
      </c>
    </row>
    <row r="9" spans="1:5" x14ac:dyDescent="0.2">
      <c r="A9" s="22" t="s">
        <v>86</v>
      </c>
      <c r="B9" s="23">
        <v>6.99</v>
      </c>
      <c r="C9" s="24">
        <v>293</v>
      </c>
      <c r="D9" s="25">
        <f t="shared" si="1"/>
        <v>2048.0700000000002</v>
      </c>
      <c r="E9" s="25">
        <f t="shared" si="0"/>
        <v>307.21050000000002</v>
      </c>
    </row>
    <row r="10" spans="1:5" x14ac:dyDescent="0.2">
      <c r="A10" s="22" t="s">
        <v>87</v>
      </c>
      <c r="B10" s="23">
        <v>14.5</v>
      </c>
      <c r="C10" s="24">
        <v>967</v>
      </c>
      <c r="D10" s="25">
        <f t="shared" si="1"/>
        <v>14021.5</v>
      </c>
      <c r="E10" s="25">
        <f t="shared" si="0"/>
        <v>2103.2249999999999</v>
      </c>
    </row>
    <row r="11" spans="1:5" x14ac:dyDescent="0.2">
      <c r="A11" s="22" t="s">
        <v>84</v>
      </c>
      <c r="B11" s="23">
        <v>9.99</v>
      </c>
      <c r="C11" s="24">
        <v>531</v>
      </c>
      <c r="D11" s="25">
        <f t="shared" si="1"/>
        <v>5304.6900000000005</v>
      </c>
      <c r="E11" s="25">
        <f t="shared" si="0"/>
        <v>795.70350000000008</v>
      </c>
    </row>
    <row r="12" spans="1:5" x14ac:dyDescent="0.2">
      <c r="A12" s="22" t="s">
        <v>85</v>
      </c>
      <c r="B12" s="23">
        <v>4.5</v>
      </c>
      <c r="C12" s="24">
        <v>537</v>
      </c>
      <c r="D12" s="25">
        <f t="shared" si="1"/>
        <v>2416.5</v>
      </c>
      <c r="E12" s="25">
        <f t="shared" si="0"/>
        <v>362.47499999999997</v>
      </c>
    </row>
    <row r="13" spans="1:5" x14ac:dyDescent="0.2">
      <c r="A13" s="22" t="s">
        <v>77</v>
      </c>
      <c r="B13" s="23">
        <v>6</v>
      </c>
      <c r="C13" s="24">
        <v>707</v>
      </c>
      <c r="D13" s="25">
        <f t="shared" si="1"/>
        <v>4242</v>
      </c>
      <c r="E13" s="25">
        <f t="shared" si="0"/>
        <v>636.29999999999995</v>
      </c>
    </row>
    <row r="14" spans="1:5" x14ac:dyDescent="0.2">
      <c r="A14" s="22" t="s">
        <v>79</v>
      </c>
      <c r="B14" s="23">
        <v>9</v>
      </c>
      <c r="C14" s="24">
        <v>462</v>
      </c>
      <c r="D14" s="25">
        <f t="shared" si="1"/>
        <v>4158</v>
      </c>
      <c r="E14" s="25">
        <f t="shared" si="0"/>
        <v>623.69999999999993</v>
      </c>
    </row>
    <row r="15" spans="1:5" x14ac:dyDescent="0.2">
      <c r="A15" s="22" t="s">
        <v>78</v>
      </c>
      <c r="B15" s="23">
        <v>6.5</v>
      </c>
      <c r="C15" s="26">
        <v>598</v>
      </c>
      <c r="D15" s="25">
        <f t="shared" si="1"/>
        <v>3887</v>
      </c>
      <c r="E15" s="25">
        <f t="shared" si="0"/>
        <v>583.04999999999995</v>
      </c>
    </row>
    <row r="16" spans="1:5" x14ac:dyDescent="0.2">
      <c r="D16" s="28"/>
      <c r="E16" s="28"/>
    </row>
    <row r="17" spans="1:5" ht="13.5" thickBot="1" x14ac:dyDescent="0.25">
      <c r="A17" s="29"/>
      <c r="B17" s="29"/>
      <c r="C17" s="30">
        <f t="shared" ref="C17:E17" si="2">SUM(C5:C16)</f>
        <v>6669</v>
      </c>
      <c r="D17" s="31">
        <f t="shared" si="2"/>
        <v>48758.85</v>
      </c>
      <c r="E17" s="31">
        <f t="shared" si="2"/>
        <v>7313.8275000000003</v>
      </c>
    </row>
    <row r="18" spans="1:5" ht="13.5" thickTop="1" x14ac:dyDescent="0.2"/>
  </sheetData>
  <mergeCells count="2">
    <mergeCell ref="A1:E1"/>
    <mergeCell ref="A2:E2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"/>
  <sheetViews>
    <sheetView zoomScale="145" zoomScaleNormal="145" workbookViewId="0">
      <selection activeCell="G27" sqref="G27"/>
    </sheetView>
  </sheetViews>
  <sheetFormatPr defaultColWidth="9.140625" defaultRowHeight="12.75" x14ac:dyDescent="0.2"/>
  <cols>
    <col min="1" max="1" width="27.7109375" style="3" bestFit="1" customWidth="1"/>
    <col min="2" max="2" width="11.140625" style="3" customWidth="1"/>
    <col min="3" max="3" width="9.7109375" style="27" customWidth="1"/>
    <col min="4" max="4" width="15.140625" style="3" customWidth="1"/>
    <col min="5" max="5" width="14.42578125" style="3" customWidth="1"/>
    <col min="6" max="16384" width="9.140625" style="3"/>
  </cols>
  <sheetData>
    <row r="1" spans="1:5" x14ac:dyDescent="0.2">
      <c r="A1" s="53" t="s">
        <v>111</v>
      </c>
      <c r="B1" s="53"/>
      <c r="C1" s="53"/>
      <c r="D1" s="53"/>
      <c r="E1" s="53"/>
    </row>
    <row r="2" spans="1:5" x14ac:dyDescent="0.2">
      <c r="A2" s="53" t="s">
        <v>102</v>
      </c>
      <c r="B2" s="53"/>
      <c r="C2" s="53"/>
      <c r="D2" s="53"/>
      <c r="E2" s="53"/>
    </row>
    <row r="3" spans="1:5" x14ac:dyDescent="0.2">
      <c r="A3" s="32"/>
      <c r="B3" s="32"/>
      <c r="C3" s="33"/>
      <c r="D3" s="34"/>
      <c r="E3" s="32"/>
    </row>
    <row r="4" spans="1:5" x14ac:dyDescent="0.2">
      <c r="A4" s="19" t="s">
        <v>103</v>
      </c>
      <c r="B4" s="20" t="s">
        <v>104</v>
      </c>
      <c r="C4" s="21" t="s">
        <v>105</v>
      </c>
      <c r="D4" s="20" t="s">
        <v>106</v>
      </c>
      <c r="E4" s="20" t="s">
        <v>107</v>
      </c>
    </row>
    <row r="5" spans="1:5" x14ac:dyDescent="0.2">
      <c r="A5" s="22" t="s">
        <v>80</v>
      </c>
      <c r="B5" s="23">
        <v>3</v>
      </c>
      <c r="C5" s="24"/>
      <c r="D5" s="25">
        <f>B5*C5</f>
        <v>0</v>
      </c>
      <c r="E5" s="25">
        <f t="shared" ref="E5:E15" si="0">Comm*D5</f>
        <v>0</v>
      </c>
    </row>
    <row r="6" spans="1:5" x14ac:dyDescent="0.2">
      <c r="A6" s="22" t="s">
        <v>81</v>
      </c>
      <c r="B6" s="23">
        <v>3.99</v>
      </c>
      <c r="C6" s="24"/>
      <c r="D6" s="25">
        <f t="shared" ref="D6:D15" si="1">B6*C6</f>
        <v>0</v>
      </c>
      <c r="E6" s="25">
        <f t="shared" si="0"/>
        <v>0</v>
      </c>
    </row>
    <row r="7" spans="1:5" x14ac:dyDescent="0.2">
      <c r="A7" s="22" t="s">
        <v>82</v>
      </c>
      <c r="B7" s="23">
        <v>4.5</v>
      </c>
      <c r="C7" s="24"/>
      <c r="D7" s="25">
        <f t="shared" si="1"/>
        <v>0</v>
      </c>
      <c r="E7" s="25">
        <f t="shared" si="0"/>
        <v>0</v>
      </c>
    </row>
    <row r="8" spans="1:5" x14ac:dyDescent="0.2">
      <c r="A8" s="22" t="s">
        <v>83</v>
      </c>
      <c r="B8" s="23">
        <v>6.5</v>
      </c>
      <c r="C8" s="24"/>
      <c r="D8" s="25">
        <f t="shared" si="1"/>
        <v>0</v>
      </c>
      <c r="E8" s="25">
        <f t="shared" si="0"/>
        <v>0</v>
      </c>
    </row>
    <row r="9" spans="1:5" x14ac:dyDescent="0.2">
      <c r="A9" s="22" t="s">
        <v>86</v>
      </c>
      <c r="B9" s="23">
        <v>6.99</v>
      </c>
      <c r="C9" s="24"/>
      <c r="D9" s="25">
        <f t="shared" si="1"/>
        <v>0</v>
      </c>
      <c r="E9" s="25">
        <f t="shared" si="0"/>
        <v>0</v>
      </c>
    </row>
    <row r="10" spans="1:5" x14ac:dyDescent="0.2">
      <c r="A10" s="22" t="s">
        <v>87</v>
      </c>
      <c r="B10" s="23">
        <v>14.5</v>
      </c>
      <c r="C10" s="24"/>
      <c r="D10" s="25">
        <f t="shared" si="1"/>
        <v>0</v>
      </c>
      <c r="E10" s="25">
        <f t="shared" si="0"/>
        <v>0</v>
      </c>
    </row>
    <row r="11" spans="1:5" x14ac:dyDescent="0.2">
      <c r="A11" s="22" t="s">
        <v>84</v>
      </c>
      <c r="B11" s="23">
        <v>9.99</v>
      </c>
      <c r="C11" s="24"/>
      <c r="D11" s="25">
        <f t="shared" si="1"/>
        <v>0</v>
      </c>
      <c r="E11" s="25">
        <f t="shared" si="0"/>
        <v>0</v>
      </c>
    </row>
    <row r="12" spans="1:5" x14ac:dyDescent="0.2">
      <c r="A12" s="22" t="s">
        <v>85</v>
      </c>
      <c r="B12" s="23">
        <v>4.5</v>
      </c>
      <c r="C12" s="24"/>
      <c r="D12" s="25">
        <f t="shared" si="1"/>
        <v>0</v>
      </c>
      <c r="E12" s="25">
        <f t="shared" si="0"/>
        <v>0</v>
      </c>
    </row>
    <row r="13" spans="1:5" x14ac:dyDescent="0.2">
      <c r="A13" s="22" t="s">
        <v>77</v>
      </c>
      <c r="B13" s="23">
        <v>6</v>
      </c>
      <c r="C13" s="24"/>
      <c r="D13" s="25">
        <f t="shared" si="1"/>
        <v>0</v>
      </c>
      <c r="E13" s="25">
        <f t="shared" si="0"/>
        <v>0</v>
      </c>
    </row>
    <row r="14" spans="1:5" x14ac:dyDescent="0.2">
      <c r="A14" s="22" t="s">
        <v>79</v>
      </c>
      <c r="B14" s="23">
        <v>9</v>
      </c>
      <c r="C14" s="24"/>
      <c r="D14" s="25">
        <f t="shared" si="1"/>
        <v>0</v>
      </c>
      <c r="E14" s="25">
        <f t="shared" si="0"/>
        <v>0</v>
      </c>
    </row>
    <row r="15" spans="1:5" x14ac:dyDescent="0.2">
      <c r="A15" s="22" t="s">
        <v>78</v>
      </c>
      <c r="B15" s="23">
        <v>6.5</v>
      </c>
      <c r="C15" s="24"/>
      <c r="D15" s="25">
        <f t="shared" si="1"/>
        <v>0</v>
      </c>
      <c r="E15" s="25">
        <f t="shared" si="0"/>
        <v>0</v>
      </c>
    </row>
    <row r="16" spans="1:5" x14ac:dyDescent="0.2">
      <c r="D16" s="28"/>
      <c r="E16" s="28"/>
    </row>
    <row r="17" spans="1:5" ht="13.5" thickBot="1" x14ac:dyDescent="0.25">
      <c r="A17" s="29"/>
      <c r="B17" s="29"/>
      <c r="C17" s="35">
        <f t="shared" ref="C17:E17" si="2">SUM(C5:C16)</f>
        <v>0</v>
      </c>
      <c r="D17" s="31">
        <f t="shared" si="2"/>
        <v>0</v>
      </c>
      <c r="E17" s="31">
        <f t="shared" si="2"/>
        <v>0</v>
      </c>
    </row>
    <row r="18" spans="1:5" ht="13.5" thickTop="1" x14ac:dyDescent="0.2"/>
  </sheetData>
  <mergeCells count="2">
    <mergeCell ref="A1:E1"/>
    <mergeCell ref="A2:E2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Essential</vt:lpstr>
      <vt:lpstr>AutoFill</vt:lpstr>
      <vt:lpstr>Excel Reference</vt:lpstr>
      <vt:lpstr>Name Range</vt:lpstr>
      <vt:lpstr>Dynamic Range</vt:lpstr>
      <vt:lpstr>Donna</vt:lpstr>
      <vt:lpstr>Rebecca</vt:lpstr>
      <vt:lpstr>Smith</vt:lpstr>
      <vt:lpstr>Vanessa</vt:lpstr>
      <vt:lpstr>Jan Rpt - Formula</vt:lpstr>
    </vt:vector>
  </TitlesOfParts>
  <Company>Eisentech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 Ng</cp:lastModifiedBy>
  <dcterms:created xsi:type="dcterms:W3CDTF">2007-10-22T01:01:58Z</dcterms:created>
  <dcterms:modified xsi:type="dcterms:W3CDTF">2019-05-16T13:35:21Z</dcterms:modified>
</cp:coreProperties>
</file>