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MyProjects\SystematicWork\"/>
    </mc:Choice>
  </mc:AlternateContent>
  <xr:revisionPtr revIDLastSave="0" documentId="13_ncr:1_{A9380210-7383-43AD-A3A5-A244E4340AF0}" xr6:coauthVersionLast="46" xr6:coauthVersionMax="46" xr10:uidLastSave="{00000000-0000-0000-0000-000000000000}"/>
  <bookViews>
    <workbookView xWindow="-19010" yWindow="4610" windowWidth="25580" windowHeight="13800" activeTab="3" xr2:uid="{C7E56C12-EA0C-4A01-A69F-EB08F6114A10}"/>
  </bookViews>
  <sheets>
    <sheet name="GFUT" sheetId="2" r:id="rId1"/>
    <sheet name="USD" sheetId="3" r:id="rId2"/>
    <sheet name="GBP" sheetId="6" r:id="rId3"/>
    <sheet name="EMUSD" sheetId="8" r:id="rId4"/>
    <sheet name="Rates" sheetId="4" r:id="rId5"/>
    <sheet name="Ratesbfill" sheetId="5" r:id="rId6"/>
    <sheet name="misc" sheetId="7" r:id="rId7"/>
  </sheets>
  <definedNames>
    <definedName name="_xlnm._FilterDatabase" localSheetId="0" hidden="1">GFUT!$A$1:$G$98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" i="8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65" i="2"/>
  <c r="D66" i="2"/>
  <c r="D54" i="2"/>
  <c r="D55" i="2"/>
  <c r="D56" i="2"/>
  <c r="D99" i="2"/>
  <c r="G79" i="2" a="1"/>
  <c r="G87" i="2" a="1"/>
  <c r="G83" i="2" a="1"/>
  <c r="G84" i="2" a="1"/>
  <c r="G85" i="2" a="1"/>
  <c r="G86" i="2" a="1"/>
  <c r="G88" i="2" a="1"/>
  <c r="G82" i="2" a="1"/>
  <c r="G76" i="2" a="1"/>
  <c r="G77" i="2" a="1"/>
  <c r="G78" i="2" a="1"/>
  <c r="G80" i="2" a="1"/>
  <c r="G81" i="2" a="1"/>
  <c r="F76" i="2" a="1"/>
  <c r="F84" i="2" a="1"/>
  <c r="F77" i="2" a="1"/>
  <c r="F85" i="2" a="1"/>
  <c r="F78" i="2" a="1"/>
  <c r="F86" i="2" a="1"/>
  <c r="F83" i="2" a="1"/>
  <c r="F87" i="2" a="1"/>
  <c r="F88" i="2" a="1"/>
  <c r="F79" i="2" a="1"/>
  <c r="F82" i="2" a="1"/>
  <c r="F80" i="2" a="1"/>
  <c r="F81" i="2" a="1"/>
  <c r="G66" i="2" a="1"/>
  <c r="F65" i="2" a="1"/>
  <c r="G65" i="2" a="1"/>
  <c r="F66" i="2" a="1"/>
  <c r="G55" i="2" a="1"/>
  <c r="F56" i="2" a="1"/>
  <c r="G56" i="2" a="1"/>
  <c r="F54" i="2" a="1"/>
  <c r="F55" i="2" a="1"/>
  <c r="G54" i="2" a="1"/>
  <c r="F99" i="2" a="1"/>
  <c r="G99" i="2" a="1"/>
  <c r="G81" i="2" l="1"/>
  <c r="G80" i="2"/>
  <c r="G78" i="2"/>
  <c r="G77" i="2"/>
  <c r="G76" i="2"/>
  <c r="G82" i="2"/>
  <c r="G88" i="2"/>
  <c r="G86" i="2"/>
  <c r="G85" i="2"/>
  <c r="G84" i="2"/>
  <c r="G83" i="2"/>
  <c r="G87" i="2"/>
  <c r="G79" i="2"/>
  <c r="F81" i="2"/>
  <c r="F80" i="2"/>
  <c r="F82" i="2"/>
  <c r="F79" i="2"/>
  <c r="F88" i="2"/>
  <c r="F87" i="2"/>
  <c r="F83" i="2"/>
  <c r="F86" i="2"/>
  <c r="F78" i="2"/>
  <c r="F85" i="2"/>
  <c r="F77" i="2"/>
  <c r="F84" i="2"/>
  <c r="F76" i="2"/>
  <c r="F66" i="2"/>
  <c r="G65" i="2"/>
  <c r="F65" i="2"/>
  <c r="G66" i="2"/>
  <c r="G54" i="2"/>
  <c r="F55" i="2"/>
  <c r="F54" i="2"/>
  <c r="G56" i="2"/>
  <c r="F56" i="2"/>
  <c r="G55" i="2"/>
  <c r="D14" i="2"/>
  <c r="F99" i="2"/>
  <c r="G99" i="2"/>
  <c r="G14" i="2" a="1"/>
  <c r="F14" i="2" a="1"/>
  <c r="D22" i="2" l="1"/>
  <c r="D23" i="2"/>
  <c r="D24" i="2"/>
  <c r="D25" i="2"/>
  <c r="D46" i="2"/>
  <c r="D64" i="2"/>
  <c r="D63" i="2"/>
  <c r="D75" i="2"/>
  <c r="D72" i="2"/>
  <c r="D27" i="2"/>
  <c r="D90" i="2"/>
  <c r="D91" i="2"/>
  <c r="D92" i="2"/>
  <c r="D93" i="2"/>
  <c r="D94" i="2"/>
  <c r="D95" i="2"/>
  <c r="D96" i="2"/>
  <c r="D97" i="2"/>
  <c r="D98" i="2"/>
  <c r="D89" i="2"/>
  <c r="D67" i="2"/>
  <c r="D68" i="2"/>
  <c r="D69" i="2"/>
  <c r="D70" i="2"/>
  <c r="D71" i="2"/>
  <c r="D73" i="2"/>
  <c r="D74" i="2"/>
  <c r="D57" i="2"/>
  <c r="D58" i="2"/>
  <c r="D59" i="2"/>
  <c r="D60" i="2"/>
  <c r="D61" i="2"/>
  <c r="D62" i="2"/>
  <c r="D47" i="2"/>
  <c r="D48" i="2"/>
  <c r="D49" i="2"/>
  <c r="D50" i="2"/>
  <c r="D51" i="2"/>
  <c r="D52" i="2"/>
  <c r="D53" i="2"/>
  <c r="D26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3" i="2"/>
  <c r="D4" i="2"/>
  <c r="D5" i="2"/>
  <c r="D6" i="2"/>
  <c r="D7" i="2"/>
  <c r="D8" i="2"/>
  <c r="D9" i="2"/>
  <c r="D10" i="2"/>
  <c r="D11" i="2"/>
  <c r="D12" i="2"/>
  <c r="D13" i="2"/>
  <c r="D15" i="2"/>
  <c r="D16" i="2"/>
  <c r="D17" i="2"/>
  <c r="D18" i="2"/>
  <c r="D19" i="2"/>
  <c r="D20" i="2"/>
  <c r="D21" i="2"/>
  <c r="D2" i="2"/>
  <c r="F14" i="2"/>
  <c r="G14" i="2"/>
  <c r="F6" i="2" a="1"/>
  <c r="G32" i="2" a="1"/>
  <c r="F61" i="2" a="1"/>
  <c r="F91" i="2" a="1"/>
  <c r="F89" i="2" a="1"/>
  <c r="F10" i="2" a="1"/>
  <c r="F36" i="2" a="1"/>
  <c r="F70" i="2" a="1"/>
  <c r="G22" i="2" a="1"/>
  <c r="F74" i="2" a="1"/>
  <c r="G51" i="2" a="1"/>
  <c r="F58" i="2" a="1"/>
  <c r="G96" i="2" a="1"/>
  <c r="F41" i="2" a="1"/>
  <c r="G24" i="2" a="1"/>
  <c r="G42" i="2" a="1"/>
  <c r="G18" i="2" a="1"/>
  <c r="G58" i="2" a="1"/>
  <c r="F96" i="2" a="1"/>
  <c r="F53" i="2" a="1"/>
  <c r="G30" i="2" a="1"/>
  <c r="G39" i="2" a="1"/>
  <c r="G36" i="2" a="1"/>
  <c r="F31" i="2" a="1"/>
  <c r="F23" i="2" a="1"/>
  <c r="F37" i="2" a="1"/>
  <c r="G91" i="2" a="1"/>
  <c r="F24" i="2" a="1"/>
  <c r="G19" i="2" a="1"/>
  <c r="G64" i="2" a="1"/>
  <c r="G90" i="2" a="1"/>
  <c r="F94" i="2" a="1"/>
  <c r="F69" i="2" a="1"/>
  <c r="G57" i="2" a="1"/>
  <c r="G67" i="2" a="1"/>
  <c r="F67" i="2" a="1"/>
  <c r="F26" i="2" a="1"/>
  <c r="G45" i="2" a="1"/>
  <c r="G69" i="2" a="1"/>
  <c r="G17" i="2" a="1"/>
  <c r="F39" i="2" a="1"/>
  <c r="F64" i="2" a="1"/>
  <c r="F30" i="2" a="1"/>
  <c r="G95" i="2" a="1"/>
  <c r="F7" i="2" a="1"/>
  <c r="G44" i="2" a="1"/>
  <c r="F75" i="2" a="1"/>
  <c r="G70" i="2" a="1"/>
  <c r="F18" i="2" a="1"/>
  <c r="F44" i="2" a="1"/>
  <c r="G21" i="2" a="1"/>
  <c r="G2" i="2" a="1"/>
  <c r="F62" i="2" a="1"/>
  <c r="F60" i="2" a="1"/>
  <c r="G62" i="2" a="1"/>
  <c r="G72" i="2" a="1"/>
  <c r="F28" i="2" a="1"/>
  <c r="G15" i="2" a="1"/>
  <c r="G10" i="2" a="1"/>
  <c r="G31" i="2" a="1"/>
  <c r="G92" i="2" a="1"/>
  <c r="G13" i="2" a="1"/>
  <c r="G35" i="2" a="1"/>
  <c r="G98" i="2" a="1"/>
  <c r="G74" i="2" a="1"/>
  <c r="G60" i="2" a="1"/>
  <c r="F72" i="2" a="1"/>
  <c r="G47" i="2" a="1"/>
  <c r="G25" i="2" a="1"/>
  <c r="G9" i="2" a="1"/>
  <c r="G28" i="2" a="1"/>
  <c r="G5" i="2" a="1"/>
  <c r="G97" i="2" a="1"/>
  <c r="G38" i="2" a="1"/>
  <c r="G49" i="2" a="1"/>
  <c r="F71" i="2" a="1"/>
  <c r="G73" i="2" a="1"/>
  <c r="F68" i="2" a="1"/>
  <c r="F25" i="2" a="1"/>
  <c r="G50" i="2" a="1"/>
  <c r="F35" i="2" a="1"/>
  <c r="G34" i="2" a="1"/>
  <c r="F40" i="2" a="1"/>
  <c r="F9" i="2" a="1"/>
  <c r="F59" i="2" a="1"/>
  <c r="F32" i="2" a="1"/>
  <c r="F4" i="2" a="1"/>
  <c r="F17" i="2" a="1"/>
  <c r="F16" i="2" a="1"/>
  <c r="F90" i="2" a="1"/>
  <c r="G53" i="2" a="1"/>
  <c r="F43" i="2" a="1"/>
  <c r="F92" i="2" a="1"/>
  <c r="G16" i="2" a="1"/>
  <c r="G8" i="2" a="1"/>
  <c r="G29" i="2" a="1"/>
  <c r="G63" i="2" a="1"/>
  <c r="F13" i="2" a="1"/>
  <c r="G11" i="2" a="1"/>
  <c r="G3" i="2" a="1"/>
  <c r="F51" i="2" a="1"/>
  <c r="G12" i="2" a="1"/>
  <c r="G93" i="2" a="1"/>
  <c r="F93" i="2" a="1"/>
  <c r="F95" i="2" a="1"/>
  <c r="G75" i="2" a="1"/>
  <c r="G4" i="2" a="1"/>
  <c r="F45" i="2" a="1"/>
  <c r="F15" i="2" a="1"/>
  <c r="G43" i="2" a="1"/>
  <c r="G20" i="2" a="1"/>
  <c r="F21" i="2" a="1"/>
  <c r="G71" i="2" a="1"/>
  <c r="G46" i="2" a="1"/>
  <c r="F42" i="2" a="1"/>
  <c r="G33" i="2" a="1"/>
  <c r="F33" i="2" a="1"/>
  <c r="G23" i="2" a="1"/>
  <c r="G41" i="2" a="1"/>
  <c r="F3" i="2" a="1"/>
  <c r="F47" i="2" a="1"/>
  <c r="G48" i="2" a="1"/>
  <c r="F12" i="2" a="1"/>
  <c r="F63" i="2" a="1"/>
  <c r="F50" i="2" a="1"/>
  <c r="F98" i="2" a="1"/>
  <c r="G37" i="2" a="1"/>
  <c r="F2" i="2" a="1"/>
  <c r="F20" i="2" a="1"/>
  <c r="G7" i="2" a="1"/>
  <c r="G27" i="2" a="1"/>
  <c r="F49" i="2" a="1"/>
  <c r="G6" i="2" a="1"/>
  <c r="F73" i="2" a="1"/>
  <c r="G26" i="2" a="1"/>
  <c r="G89" i="2" a="1"/>
  <c r="F11" i="2" a="1"/>
  <c r="F5" i="2" a="1"/>
  <c r="G59" i="2" a="1"/>
  <c r="F29" i="2" a="1"/>
  <c r="G40" i="2" a="1"/>
  <c r="F57" i="2" a="1"/>
  <c r="F27" i="2" a="1"/>
  <c r="F22" i="2" a="1"/>
  <c r="F46" i="2" a="1"/>
  <c r="F38" i="2" a="1"/>
  <c r="F8" i="2" a="1"/>
  <c r="F34" i="2" a="1"/>
  <c r="F19" i="2" a="1"/>
  <c r="F52" i="2" a="1"/>
  <c r="G61" i="2" a="1"/>
  <c r="F97" i="2" a="1"/>
  <c r="G52" i="2" a="1"/>
  <c r="G68" i="2" a="1"/>
  <c r="F48" i="2" a="1"/>
  <c r="G94" i="2" a="1"/>
  <c r="G94" i="2" l="1"/>
  <c r="F48" i="2"/>
  <c r="G68" i="2"/>
  <c r="G52" i="2"/>
  <c r="F97" i="2"/>
  <c r="G61" i="2"/>
  <c r="F52" i="2"/>
  <c r="F19" i="2"/>
  <c r="F34" i="2"/>
  <c r="F8" i="2"/>
  <c r="F38" i="2"/>
  <c r="F46" i="2"/>
  <c r="F22" i="2"/>
  <c r="F27" i="2"/>
  <c r="F57" i="2"/>
  <c r="G40" i="2"/>
  <c r="F29" i="2"/>
  <c r="G59" i="2"/>
  <c r="F5" i="2"/>
  <c r="F11" i="2"/>
  <c r="G89" i="2"/>
  <c r="G26" i="2"/>
  <c r="F73" i="2"/>
  <c r="G6" i="2"/>
  <c r="F49" i="2"/>
  <c r="G27" i="2"/>
  <c r="G7" i="2"/>
  <c r="F20" i="2"/>
  <c r="F2" i="2"/>
  <c r="G37" i="2"/>
  <c r="F98" i="2"/>
  <c r="F50" i="2"/>
  <c r="F63" i="2"/>
  <c r="F12" i="2"/>
  <c r="G48" i="2"/>
  <c r="F47" i="2"/>
  <c r="F3" i="2"/>
  <c r="G41" i="2"/>
  <c r="G23" i="2"/>
  <c r="F33" i="2"/>
  <c r="G33" i="2"/>
  <c r="F42" i="2"/>
  <c r="G46" i="2"/>
  <c r="G71" i="2"/>
  <c r="F21" i="2"/>
  <c r="G20" i="2"/>
  <c r="G43" i="2"/>
  <c r="F15" i="2"/>
  <c r="F45" i="2"/>
  <c r="G4" i="2"/>
  <c r="G75" i="2"/>
  <c r="F95" i="2"/>
  <c r="F93" i="2"/>
  <c r="G93" i="2"/>
  <c r="G12" i="2"/>
  <c r="F51" i="2"/>
  <c r="G3" i="2"/>
  <c r="G11" i="2"/>
  <c r="F13" i="2"/>
  <c r="G63" i="2"/>
  <c r="G29" i="2"/>
  <c r="G8" i="2"/>
  <c r="G16" i="2"/>
  <c r="F92" i="2"/>
  <c r="F43" i="2"/>
  <c r="G53" i="2"/>
  <c r="F90" i="2"/>
  <c r="F16" i="2"/>
  <c r="F17" i="2"/>
  <c r="F4" i="2"/>
  <c r="F32" i="2"/>
  <c r="F59" i="2"/>
  <c r="F9" i="2"/>
  <c r="F40" i="2"/>
  <c r="G34" i="2"/>
  <c r="F35" i="2"/>
  <c r="G50" i="2"/>
  <c r="F25" i="2"/>
  <c r="F68" i="2"/>
  <c r="G73" i="2"/>
  <c r="F71" i="2"/>
  <c r="G49" i="2"/>
  <c r="G38" i="2"/>
  <c r="G97" i="2"/>
  <c r="G5" i="2"/>
  <c r="G28" i="2"/>
  <c r="G9" i="2"/>
  <c r="G25" i="2"/>
  <c r="G47" i="2"/>
  <c r="F72" i="2"/>
  <c r="G60" i="2"/>
  <c r="G74" i="2"/>
  <c r="G98" i="2"/>
  <c r="G35" i="2"/>
  <c r="G13" i="2"/>
  <c r="G92" i="2"/>
  <c r="G31" i="2"/>
  <c r="G10" i="2"/>
  <c r="G15" i="2"/>
  <c r="F28" i="2"/>
  <c r="G72" i="2"/>
  <c r="G62" i="2"/>
  <c r="F60" i="2"/>
  <c r="F62" i="2"/>
  <c r="G2" i="2"/>
  <c r="G21" i="2"/>
  <c r="F44" i="2"/>
  <c r="F18" i="2"/>
  <c r="G70" i="2"/>
  <c r="F75" i="2"/>
  <c r="G44" i="2"/>
  <c r="F7" i="2"/>
  <c r="G95" i="2"/>
  <c r="F30" i="2"/>
  <c r="F64" i="2"/>
  <c r="F39" i="2"/>
  <c r="G17" i="2"/>
  <c r="G69" i="2"/>
  <c r="G45" i="2"/>
  <c r="F26" i="2"/>
  <c r="F67" i="2"/>
  <c r="G67" i="2"/>
  <c r="G57" i="2"/>
  <c r="F69" i="2"/>
  <c r="F94" i="2"/>
  <c r="G90" i="2"/>
  <c r="G64" i="2"/>
  <c r="G19" i="2"/>
  <c r="F24" i="2"/>
  <c r="G91" i="2"/>
  <c r="F37" i="2"/>
  <c r="F23" i="2"/>
  <c r="F31" i="2"/>
  <c r="G36" i="2"/>
  <c r="G39" i="2"/>
  <c r="G30" i="2"/>
  <c r="F53" i="2"/>
  <c r="F96" i="2"/>
  <c r="G58" i="2"/>
  <c r="G18" i="2"/>
  <c r="G42" i="2"/>
  <c r="G24" i="2"/>
  <c r="F41" i="2"/>
  <c r="G96" i="2"/>
  <c r="F58" i="2"/>
  <c r="G51" i="2"/>
  <c r="F74" i="2"/>
  <c r="G22" i="2"/>
  <c r="F70" i="2"/>
  <c r="F36" i="2"/>
  <c r="F10" i="2"/>
  <c r="F89" i="2"/>
  <c r="F91" i="2"/>
  <c r="F61" i="2"/>
  <c r="G32" i="2"/>
  <c r="F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<sst xmlns="http://schemas.openxmlformats.org/spreadsheetml/2006/main" count="734" uniqueCount="254">
  <si>
    <t>Name</t>
  </si>
  <si>
    <t>WN1</t>
  </si>
  <si>
    <t>US1</t>
  </si>
  <si>
    <t>UXY1</t>
  </si>
  <si>
    <t>TY1</t>
  </si>
  <si>
    <t>FV1</t>
  </si>
  <si>
    <t>TU1</t>
  </si>
  <si>
    <t>CN1</t>
  </si>
  <si>
    <t>UB1</t>
  </si>
  <si>
    <t>RX1</t>
  </si>
  <si>
    <t>OE1</t>
  </si>
  <si>
    <t>DU1</t>
  </si>
  <si>
    <t>G 1</t>
  </si>
  <si>
    <t>BTS1</t>
  </si>
  <si>
    <t>JB1</t>
  </si>
  <si>
    <t>KAA1</t>
  </si>
  <si>
    <t>KE1</t>
  </si>
  <si>
    <t>XM1</t>
  </si>
  <si>
    <t>YM1</t>
  </si>
  <si>
    <t>A:03_0_R</t>
  </si>
  <si>
    <t>Comdty</t>
  </si>
  <si>
    <t>FI</t>
  </si>
  <si>
    <t>DM1</t>
  </si>
  <si>
    <t>ES1</t>
  </si>
  <si>
    <t>NQ1</t>
  </si>
  <si>
    <t>PT1</t>
  </si>
  <si>
    <t>IS1</t>
  </si>
  <si>
    <t>BZ1</t>
  </si>
  <si>
    <t>VG1</t>
  </si>
  <si>
    <t>Z 1</t>
  </si>
  <si>
    <t>CF1</t>
  </si>
  <si>
    <t>GX1</t>
  </si>
  <si>
    <t>IB1</t>
  </si>
  <si>
    <t>ST1</t>
  </si>
  <si>
    <t>EO1</t>
  </si>
  <si>
    <t>QC1</t>
  </si>
  <si>
    <t>SM1</t>
  </si>
  <si>
    <t>NK1</t>
  </si>
  <si>
    <t>HI1</t>
  </si>
  <si>
    <t>IFB1</t>
  </si>
  <si>
    <t>MES1</t>
  </si>
  <si>
    <t>Index</t>
  </si>
  <si>
    <t>EQ</t>
  </si>
  <si>
    <t>COM-EN</t>
  </si>
  <si>
    <t>CL1</t>
  </si>
  <si>
    <t>CO1</t>
  </si>
  <si>
    <t>QS1</t>
  </si>
  <si>
    <t>XB1</t>
  </si>
  <si>
    <t>HO1</t>
  </si>
  <si>
    <t>NG1</t>
  </si>
  <si>
    <t>FN1</t>
  </si>
  <si>
    <t>HG1</t>
  </si>
  <si>
    <t>GC1</t>
  </si>
  <si>
    <t>LN1</t>
  </si>
  <si>
    <t>SI1</t>
  </si>
  <si>
    <t>RBT1</t>
  </si>
  <si>
    <t>COM-M</t>
  </si>
  <si>
    <t>LC1</t>
  </si>
  <si>
    <t>KC1</t>
  </si>
  <si>
    <t>C 1</t>
  </si>
  <si>
    <t>CT1</t>
  </si>
  <si>
    <t>S 1</t>
  </si>
  <si>
    <t>SB1</t>
  </si>
  <si>
    <t>W 1</t>
  </si>
  <si>
    <t>COM-AG</t>
  </si>
  <si>
    <t>UX1</t>
  </si>
  <si>
    <t>VOL</t>
  </si>
  <si>
    <t>CD1</t>
  </si>
  <si>
    <t>NV1</t>
  </si>
  <si>
    <t>NO1</t>
  </si>
  <si>
    <t>SE1</t>
  </si>
  <si>
    <t>Curncy</t>
  </si>
  <si>
    <t>FX</t>
  </si>
  <si>
    <t>SF1</t>
  </si>
  <si>
    <t>SP1</t>
  </si>
  <si>
    <t>AD1</t>
  </si>
  <si>
    <t>EC1</t>
  </si>
  <si>
    <t>BP1</t>
  </si>
  <si>
    <t>JY1</t>
  </si>
  <si>
    <t>BO1</t>
  </si>
  <si>
    <t>LH1</t>
  </si>
  <si>
    <t>LA1</t>
  </si>
  <si>
    <t>LL1</t>
  </si>
  <si>
    <t>LX1</t>
  </si>
  <si>
    <t>KM1</t>
  </si>
  <si>
    <t>ED1</t>
  </si>
  <si>
    <t>ER1</t>
  </si>
  <si>
    <t>L 1</t>
  </si>
  <si>
    <t>BA1</t>
  </si>
  <si>
    <t>Ticker</t>
  </si>
  <si>
    <t>Rolladj</t>
  </si>
  <si>
    <t>Type</t>
  </si>
  <si>
    <t>AssetClass</t>
  </si>
  <si>
    <t>ID</t>
  </si>
  <si>
    <t># of Contracts</t>
  </si>
  <si>
    <t>BTA1</t>
  </si>
  <si>
    <t>IK1</t>
  </si>
  <si>
    <t>BTC1</t>
  </si>
  <si>
    <t>CC1</t>
  </si>
  <si>
    <t>PL1</t>
  </si>
  <si>
    <t>RS1</t>
  </si>
  <si>
    <t>MO1</t>
  </si>
  <si>
    <t>FC1</t>
  </si>
  <si>
    <t>FPA1</t>
  </si>
  <si>
    <t>IOE1</t>
  </si>
  <si>
    <t>LB1</t>
  </si>
  <si>
    <t>DA1</t>
  </si>
  <si>
    <t>JO1</t>
  </si>
  <si>
    <t>KO1</t>
  </si>
  <si>
    <t>IJ1</t>
  </si>
  <si>
    <t>RR1</t>
  </si>
  <si>
    <t>DF1</t>
  </si>
  <si>
    <t>RT1</t>
  </si>
  <si>
    <t>QW1</t>
  </si>
  <si>
    <t>CP1</t>
  </si>
  <si>
    <t>Spot</t>
  </si>
  <si>
    <t>FXForward</t>
  </si>
  <si>
    <t>FCU</t>
  </si>
  <si>
    <t>DCU</t>
  </si>
  <si>
    <t>Quote</t>
  </si>
  <si>
    <t>CountryType</t>
  </si>
  <si>
    <t>DM</t>
  </si>
  <si>
    <t>AUSTDO$</t>
  </si>
  <si>
    <t>CNDOLL$</t>
  </si>
  <si>
    <t>SWISSF$</t>
  </si>
  <si>
    <t>DMARKE$</t>
  </si>
  <si>
    <t>EUDOLLR</t>
  </si>
  <si>
    <t>FRENFR$</t>
  </si>
  <si>
    <t>USDOLLR</t>
  </si>
  <si>
    <t>ITALIR$</t>
  </si>
  <si>
    <t>JAPAYE$</t>
  </si>
  <si>
    <t>NORKRO$</t>
  </si>
  <si>
    <t>NZDOLL$</t>
  </si>
  <si>
    <t>SWEKRO$</t>
  </si>
  <si>
    <t>USAUD1F</t>
  </si>
  <si>
    <t>USCAD1F</t>
  </si>
  <si>
    <t>USCHF1F</t>
  </si>
  <si>
    <t>USDEM1F</t>
  </si>
  <si>
    <t>USEUR1F</t>
  </si>
  <si>
    <t>USFRF1F</t>
  </si>
  <si>
    <t>USGBP1F</t>
  </si>
  <si>
    <t>USITL1F</t>
  </si>
  <si>
    <t>USJPY1F</t>
  </si>
  <si>
    <t>USNOK1F</t>
  </si>
  <si>
    <t>USNZD1F</t>
  </si>
  <si>
    <t>USSEK1F</t>
  </si>
  <si>
    <t>AUD</t>
  </si>
  <si>
    <t>CAD</t>
  </si>
  <si>
    <t>CHF</t>
  </si>
  <si>
    <t>DEM</t>
  </si>
  <si>
    <t>EUR</t>
  </si>
  <si>
    <t>FRF</t>
  </si>
  <si>
    <t>GBP</t>
  </si>
  <si>
    <t>ITL</t>
  </si>
  <si>
    <t>JPY</t>
  </si>
  <si>
    <t>NOK</t>
  </si>
  <si>
    <t>NZD</t>
  </si>
  <si>
    <t>SEK</t>
  </si>
  <si>
    <t>USD</t>
  </si>
  <si>
    <t>USD/FCU</t>
  </si>
  <si>
    <t>FCU/USD</t>
  </si>
  <si>
    <t>3mDeposit</t>
  </si>
  <si>
    <t>GSAUD3M</t>
  </si>
  <si>
    <t>ECCAD3M</t>
  </si>
  <si>
    <t>ECSWF3M</t>
  </si>
  <si>
    <t>ECWGM3M</t>
  </si>
  <si>
    <t>ECEUR3M</t>
  </si>
  <si>
    <t>ECFFR3M</t>
  </si>
  <si>
    <t>ECUKP3M</t>
  </si>
  <si>
    <t>ECITL3M</t>
  </si>
  <si>
    <t>ECJAP3M</t>
  </si>
  <si>
    <t>ECNOR3M</t>
  </si>
  <si>
    <t>ECNZD3M</t>
  </si>
  <si>
    <t>ECSWE3M</t>
  </si>
  <si>
    <t>NWDP.3M</t>
  </si>
  <si>
    <t>FCU/GBP</t>
  </si>
  <si>
    <t>AUSTDOL</t>
  </si>
  <si>
    <t>CNDOLLR</t>
  </si>
  <si>
    <t>SWISSFR</t>
  </si>
  <si>
    <t>DMARKER</t>
  </si>
  <si>
    <t>ECURRSP</t>
  </si>
  <si>
    <t>FRENFRA</t>
  </si>
  <si>
    <t>ITALIRE</t>
  </si>
  <si>
    <t>JAPAYEN</t>
  </si>
  <si>
    <t>NORKRON</t>
  </si>
  <si>
    <t>NZDOLLR</t>
  </si>
  <si>
    <t>SWEKRON</t>
  </si>
  <si>
    <t>UKAUD1F</t>
  </si>
  <si>
    <t>UKEUR1F</t>
  </si>
  <si>
    <t>UKNZD1F</t>
  </si>
  <si>
    <t>CNDOL1F</t>
  </si>
  <si>
    <t>SWIS1F</t>
  </si>
  <si>
    <t>DMARK1F</t>
  </si>
  <si>
    <t>FRENF1F</t>
  </si>
  <si>
    <t>ITALY1F</t>
  </si>
  <si>
    <t>JAPYN1F</t>
  </si>
  <si>
    <t>NORKN1F</t>
  </si>
  <si>
    <t>SWEDK1F</t>
  </si>
  <si>
    <t>USDOL1F</t>
  </si>
  <si>
    <t>BBAUDSP</t>
  </si>
  <si>
    <t>BBAUD1F</t>
  </si>
  <si>
    <t>BBNZDSP</t>
  </si>
  <si>
    <t>BBNZD1F</t>
  </si>
  <si>
    <t>INDORU$</t>
  </si>
  <si>
    <t>THABAH$</t>
  </si>
  <si>
    <t>POLZLO$</t>
  </si>
  <si>
    <t>MEXPES$</t>
  </si>
  <si>
    <t>CZECHC$</t>
  </si>
  <si>
    <t>TAIWDO$</t>
  </si>
  <si>
    <t>PHILPE$</t>
  </si>
  <si>
    <t>INDRUP$</t>
  </si>
  <si>
    <t>KORSWO$</t>
  </si>
  <si>
    <t>COLUPE$</t>
  </si>
  <si>
    <t>HUNFOR$</t>
  </si>
  <si>
    <t>CHILPE$</t>
  </si>
  <si>
    <t>ISRSHE$</t>
  </si>
  <si>
    <t>ARGPES$</t>
  </si>
  <si>
    <t>BRACRU$</t>
  </si>
  <si>
    <t>TURKLI$</t>
  </si>
  <si>
    <t>CROATK$</t>
  </si>
  <si>
    <t>EGYPTN$</t>
  </si>
  <si>
    <t>ICEKRO$</t>
  </si>
  <si>
    <t>MOROCD$</t>
  </si>
  <si>
    <t>ROMALE$</t>
  </si>
  <si>
    <t>CISRUB$</t>
  </si>
  <si>
    <t>BBZARSP</t>
  </si>
  <si>
    <t>BBSGDSP</t>
  </si>
  <si>
    <t>BBMYRSP</t>
  </si>
  <si>
    <t>EM</t>
  </si>
  <si>
    <t>USIDR1F</t>
  </si>
  <si>
    <t>USTHB1F</t>
  </si>
  <si>
    <t>USPLN1F</t>
  </si>
  <si>
    <t>USMXN1F</t>
  </si>
  <si>
    <t>USCZK1F</t>
  </si>
  <si>
    <t>USTWD1F</t>
  </si>
  <si>
    <t>USPHP1F</t>
  </si>
  <si>
    <t>USINR1F</t>
  </si>
  <si>
    <t>USKRW1F</t>
  </si>
  <si>
    <t>USCOP1F</t>
  </si>
  <si>
    <t>USILS1F</t>
  </si>
  <si>
    <t>USARS1F</t>
  </si>
  <si>
    <t>USBRL1F</t>
  </si>
  <si>
    <t>USTRY1F</t>
  </si>
  <si>
    <t>USCLP1F</t>
  </si>
  <si>
    <t>USHUF1F</t>
  </si>
  <si>
    <t>USHRK1F</t>
  </si>
  <si>
    <t>USEGP1F</t>
  </si>
  <si>
    <t>USISK1F</t>
  </si>
  <si>
    <t>USMAD1F</t>
  </si>
  <si>
    <t>USRON1F</t>
  </si>
  <si>
    <t>USRUB1F</t>
  </si>
  <si>
    <t>BBZAR1F</t>
  </si>
  <si>
    <t>BBSGD1F</t>
  </si>
  <si>
    <t>BBMYR1F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</si>
</sst>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FTSE/MIB IDX FUT  Jun21</v>
        <stp/>
        <stp>##V3_BDPV12</stp>
        <stp>ST1 A:03_0_R Index</stp>
        <stp>CURR_GENERIC_FUTURES_SHORT_NAME</stp>
        <stp>[gfut.xlsx]GFUT!R38C6</stp>
        <tr r="F38" s="2"/>
      </tp>
      <tp t="s">
        <v>DAX INDEX FUTURE  Jun21</v>
        <stp/>
        <stp>##V3_BDPV12</stp>
        <stp>GX1 A:03_0_R Index</stp>
        <stp>CURR_GENERIC_FUTURES_SHORT_NAME</stp>
        <stp>[gfut.xlsx]GFUT!R36C6</stp>
        <tr r="F36" s="2"/>
      </tp>
      <tp t="s">
        <v>NASDAQ 100 E-MINI Jun21</v>
        <stp/>
        <stp>##V3_BDPV12</stp>
        <stp>NQ1 A:03_0_R Index</stp>
        <stp>CURR_GENERIC_FUTURES_SHORT_NAME</stp>
        <stp>[gfut.xlsx]GFUT!R29C6</stp>
        <tr r="F29" s="2"/>
      </tp>
      <tp t="s">
        <v>BOVESPA INDEX FUT Jun21</v>
        <stp/>
        <stp>##V3_BDPV12</stp>
        <stp>BZ1 A:03_0_R Index</stp>
        <stp>CURR_GENERIC_FUTURES_SHORT_NAME</stp>
        <stp>[gfut.xlsx]GFUT!R32C6</stp>
        <tr r="F32" s="2"/>
      </tp>
      <tp t="s">
        <v>S&amp;P500 EMINI FUT  Jun21</v>
        <stp/>
        <stp>##V3_BDPV12</stp>
        <stp>ES1 A:03_0_R Index</stp>
        <stp>CURR_GENERIC_FUTURES_SHORT_NAME</stp>
        <stp>[gfut.xlsx]GFUT!R28C6</stp>
        <tr r="F28" s="2"/>
      </tp>
      <tp t="s">
        <v>S&amp;P/TSX 60 IX FUT Jun21</v>
        <stp/>
        <stp>##V3_BDPV12</stp>
        <stp>PT1 A:03_0_R Index</stp>
        <stp>CURR_GENERIC_FUTURES_SHORT_NAME</stp>
        <stp>[gfut.xlsx]GFUT!R30C6</stp>
        <tr r="F30" s="2"/>
      </tp>
      <tp t="s">
        <v>S&amp;P 500 FUTURE    Jun21</v>
        <stp/>
        <stp>##V3_BDPV12</stp>
        <stp>SP1 A:03_0_R Index</stp>
        <stp>CURR_GENERIC_FUTURES_SHORT_NAME</stp>
        <stp>[gfut.xlsx]GFUT!R27C6</stp>
        <tr r="F27" s="2"/>
      </tp>
      <tp t="s">
        <v>CBOE VIX FUTURE   Jun21</v>
        <stp/>
        <stp>##V3_BDPV12</stp>
        <stp>UX1 A:03_0_R Index</stp>
        <stp>CURR_GENERIC_FUTURES_SHORT_NAME</stp>
        <stp>[gfut.xlsx]GFUT!R89C6</stp>
        <tr r="F89" s="2"/>
      </tp>
      <tp t="s">
        <v>MEX BOLSA IDX FUT Jun21</v>
        <stp/>
        <stp>##V3_BDPV12</stp>
        <stp>IS1 A:03_0_R Index</stp>
        <stp>CURR_GENERIC_FUTURES_SHORT_NAME</stp>
        <stp>[gfut.xlsx]GFUT!R31C6</stp>
        <tr r="F31" s="2"/>
      </tp>
      <tp t="s">
        <v>SWISS MKT IX FUTR Jun21</v>
        <stp/>
        <stp>##V3_BDPV12</stp>
        <stp>SM1 A:03_0_R Index</stp>
        <stp>CURR_GENERIC_FUTURES_SHORT_NAME</stp>
        <stp>[gfut.xlsx]GFUT!R41C6</stp>
        <tr r="F41" s="2"/>
      </tp>
    </main>
    <main first="bloomberg.rtd">
      <tp t="s">
        <v>NIKKEI 225  (OSE) Jun21</v>
        <stp/>
        <stp>##V3_BDPV12</stp>
        <stp>NK1 A:03_0_R Index</stp>
        <stp>CURR_GENERIC_FUTURES_SHORT_NAME</stp>
        <stp>[gfut.xlsx]GFUT!R42C6</stp>
        <tr r="F42" s="2"/>
      </tp>
      <tp t="s">
        <v>HANG SENG IDX FUT May21</v>
        <stp/>
        <stp>##V3_BDPV12</stp>
        <stp>HI1 A:03_0_R Index</stp>
        <stp>CURR_GENERIC_FUTURES_SHORT_NAME</stp>
        <stp>[gfut.xlsx]GFUT!R43C6</stp>
        <tr r="F43" s="2"/>
      </tp>
      <tp t="s">
        <v>KOSPI2 INX FUT    Jun21</v>
        <stp/>
        <stp>##V3_BDPV12</stp>
        <stp>KM1 A:03_0_R Index</stp>
        <stp>CURR_GENERIC_FUTURES_SHORT_NAME</stp>
        <stp>[gfut.xlsx]GFUT!R46C6</stp>
        <tr r="F46" s="2"/>
      </tp>
      <tp t="s">
        <v>DJIA MINI e-CBOT  Jun21</v>
        <stp/>
        <stp>##V3_BDPV12</stp>
        <stp>DM1 A:03_0_R Index</stp>
        <stp>CURR_GENERIC_FUTURES_SHORT_NAME</stp>
        <stp>[gfut.xlsx]GFUT!R26C6</stp>
        <tr r="F26" s="2"/>
      </tp>
      <tp t="s">
        <v>EURO STOXX 50     Jun21</v>
        <stp/>
        <stp>##V3_BDPV12</stp>
        <stp>VG1 A:03_0_R Index</stp>
        <stp>CURR_GENERIC_FUTURES_SHORT_NAME</stp>
        <stp>[gfut.xlsx]GFUT!R33C6</stp>
        <tr r="F33" s="2"/>
      </tp>
      <tp t="s">
        <v>IBEX 35 INDX FUTR May21</v>
        <stp/>
        <stp>##V3_BDPV12</stp>
        <stp>IB1 A:03_0_R Index</stp>
        <stp>CURR_GENERIC_FUTURES_SHORT_NAME</stp>
        <stp>[gfut.xlsx]GFUT!R37C6</stp>
        <tr r="F37" s="2"/>
      </tp>
    </main>
    <main first="bloomberg.rtd">
      <tp t="s">
        <v>AMSTERDAM IDX FUT May21</v>
        <stp/>
        <stp>##V3_BDPV12</stp>
        <stp>EO1 A:03_0_R Index</stp>
        <stp>CURR_GENERIC_FUTURES_SHORT_NAME</stp>
        <stp>[gfut.xlsx]GFUT!R39C6</stp>
        <tr r="F39" s="2"/>
      </tp>
    </main>
    <main first="bloomberg.rtd">
      <tp t="s">
        <v>OMXS30 IND FUTURE Jun21</v>
        <stp/>
        <stp>##V3_BDPV12</stp>
        <stp>QC1 A:03_0_R Index</stp>
        <stp>CURR_GENERIC_FUTURES_SHORT_NAME</stp>
        <stp>[gfut.xlsx]GFUT!R40C6</stp>
        <tr r="F40" s="2"/>
      </tp>
      <tp t="s">
        <v>CAC40 10 EURO FUT May21</v>
        <stp/>
        <stp>##V3_BDPV12</stp>
        <stp>CF1 A:03_0_R Index</stp>
        <stp>CURR_GENERIC_FUTURES_SHORT_NAME</stp>
        <stp>[gfut.xlsx]GFUT!R35C6</stp>
        <tr r="F35" s="2"/>
      </tp>
    </main>
    <main first="bloomberg.rtd">
      <tp>
        <v>12</v>
        <stp/>
        <stp>##V3_BDPV12</stp>
        <stp>SB1 A:03_0_R Comdty</stp>
        <stp>FUT_NUM_GEN_AVAIL</stp>
        <stp>[gfut.xlsx]GFUT!R73C7</stp>
        <tr r="G73" s="2"/>
      </tp>
      <tp>
        <v>14</v>
        <stp/>
        <stp>##V3_BDPV12</stp>
        <stp>W 1 A:03_0_R Comdty</stp>
        <stp>FUT_NUM_GEN_AVAIL</stp>
        <stp>[gfut.xlsx]GFUT!R74C7</stp>
        <tr r="G74" s="2"/>
      </tp>
      <tp>
        <v>3</v>
        <stp/>
        <stp>##V3_BDPV12</stp>
        <stp>RX1 A:03_0_R Comdty</stp>
        <stp>FUT_NUM_GEN_AVAIL</stp>
        <stp>[gfut.xlsx]GFUT!R10C7</stp>
        <tr r="G10" s="2"/>
      </tp>
      <tp>
        <v>19</v>
        <stp/>
        <stp>##V3_BDPV12</stp>
        <stp>SI1 A:03_0_R Comdty</stp>
        <stp>FUT_NUM_GEN_AVAIL</stp>
        <stp>[gfut.xlsx]GFUT!R61C7</stp>
        <tr r="G61" s="2"/>
      </tp>
      <tp>
        <v>12</v>
        <stp/>
        <stp>##V3_BDPV12</stp>
        <stp>RBT1 A:03_0_R Comdty</stp>
        <stp>FUT_NUM_GEN_AVAIL</stp>
        <stp>[gfut.xlsx]GFUT!R62C7</stp>
        <tr r="G62" s="2"/>
      </tp>
      <tp>
        <v>23</v>
        <stp/>
        <stp>##V3_BDPV12</stp>
        <stp>S 1 A:03_0_R Comdty</stp>
        <stp>FUT_NUM_GEN_AVAIL</stp>
        <stp>[gfut.xlsx]GFUT!R71C7</stp>
        <tr r="G71" s="2"/>
      </tp>
      <tp>
        <v>10</v>
        <stp/>
        <stp>##V3_BDPV12</stp>
        <stp>RT1 A:03_0_R Comdty</stp>
        <stp>FUT_NUM_GEN_AVAIL</stp>
        <stp>[gfut.xlsx]GFUT!R87C7</stp>
        <tr r="G87" s="2"/>
      </tp>
      <tp>
        <v>7</v>
        <stp/>
        <stp>##V3_BDPV12</stp>
        <stp>PL1 A:03_0_R Comdty</stp>
        <stp>FUT_NUM_GEN_AVAIL</stp>
        <stp>[gfut.xlsx]GFUT!R65C7</stp>
        <tr r="G65" s="2"/>
      </tp>
      <tp>
        <v>27</v>
        <stp/>
        <stp>##V3_BDPV12</stp>
        <stp>SM1 A:03_0_R Comdty</stp>
        <stp>FUT_NUM_GEN_AVAIL</stp>
        <stp>[gfut.xlsx]GFUT!R77C7</stp>
        <tr r="G77" s="2"/>
      </tp>
      <tp>
        <v>7</v>
        <stp/>
        <stp>##V3_BDPV12</stp>
        <stp>RR1 A:03_0_R Comdty</stp>
        <stp>FUT_NUM_GEN_AVAIL</stp>
        <stp>[gfut.xlsx]GFUT!R85C7</stp>
        <tr r="G85" s="2"/>
      </tp>
      <tp>
        <v>8</v>
        <stp/>
        <stp>##V3_BDPV12</stp>
        <stp>QW1 A:03_0_R Comdty</stp>
        <stp>FUT_NUM_GEN_AVAIL</stp>
        <stp>[gfut.xlsx]GFUT!R88C7</stp>
        <tr r="G88" s="2"/>
      </tp>
      <tp>
        <v>84</v>
        <stp/>
        <stp>##V3_BDPV12</stp>
        <stp>QS1 A:03_0_R Comdty</stp>
        <stp>FUT_NUM_GEN_AVAIL</stp>
        <stp>[gfut.xlsx]GFUT!R49C7</stp>
        <tr r="G49" s="2"/>
      </tp>
      <tp>
        <v>2</v>
        <stp/>
        <stp>##V3_BDPV12</stp>
        <stp>XM1 A:03_0_R Comdty</stp>
        <stp>FUT_NUM_GEN_AVAIL</stp>
        <stp>[gfut.xlsx]GFUT!R20C7</stp>
        <tr r="G20" s="2"/>
      </tp>
      <tp>
        <v>2</v>
        <stp/>
        <stp>##V3_BDPV12</stp>
        <stp>YM1 A:03_0_R Comdty</stp>
        <stp>FUT_NUM_GEN_AVAIL</stp>
        <stp>[gfut.xlsx]GFUT!R21C7</stp>
        <tr r="G21" s="2"/>
      </tp>
      <tp>
        <v>48</v>
        <stp/>
        <stp>##V3_BDPV12</stp>
        <stp>XB1 A:03_0_R Comdty</stp>
        <stp>FUT_NUM_GEN_AVAIL</stp>
        <stp>[gfut.xlsx]GFUT!R50C7</stp>
        <tr r="G50" s="2"/>
      </tp>
      <tp t="s">
        <v>US 10yr Ultra Fut Jun21</v>
        <stp/>
        <stp>##V3_BDPV12</stp>
        <stp>UXY1 A:03_0_R Comdty</stp>
        <stp>CURR_GENERIC_FUTURES_SHORT_NAME</stp>
        <stp>[gfut.xlsx]GFUT!R4C6</stp>
        <tr r="F4" s="2"/>
      </tp>
      <tp>
        <v>12</v>
        <stp/>
        <stp>##V3_BDPV12</stp>
        <stp>IOE1 A:03_0_R Comdty</stp>
        <stp>FUT_NUM_GEN_AVAIL</stp>
        <stp>[gfut.xlsx]GFUT!R66C7</stp>
        <tr r="G66" s="2"/>
      </tp>
      <tp>
        <v>2</v>
        <stp/>
        <stp>##V3_BDPV12</stp>
        <stp>KAA1 A:03_0_R Comdty</stp>
        <stp>FUT_NUM_GEN_AVAIL</stp>
        <stp>[gfut.xlsx]GFUT!R18C7</stp>
        <tr r="G18" s="2"/>
      </tp>
      <tp>
        <v>11</v>
        <stp/>
        <stp>##V3_BDPV12</stp>
        <stp>RS1 A:03_0_R Comdty</stp>
        <stp>FUT_NUM_GEN_AVAIL</stp>
        <stp>[gfut.xlsx]GFUT!R78C7</stp>
        <tr r="G78" s="2"/>
      </tp>
      <tp>
        <v>6</v>
        <stp/>
        <stp>##V3_BDPV12</stp>
        <stp>SE1 A:03_0_R Curncy</stp>
        <stp>FUT_NUM_GEN_AVAIL</stp>
        <stp>[gfut.xlsx]GFUT!R96C7</stp>
        <tr r="G96" s="2"/>
      </tp>
      <tp>
        <v>20</v>
        <stp/>
        <stp>##V3_BDPV12</stp>
        <stp>SF1 A:03_0_R Curncy</stp>
        <stp>FUT_NUM_GEN_AVAIL</stp>
        <stp>[gfut.xlsx]GFUT!R97C7</stp>
        <tr r="G97" s="2"/>
      </tp>
      <tp>
        <v>6</v>
        <stp/>
        <stp>##V3_BDPV12</stp>
        <stp>NO1 A:03_0_R Curncy</stp>
        <stp>FUT_NUM_GEN_AVAIL</stp>
        <stp>[gfut.xlsx]GFUT!R95C7</stp>
        <tr r="G95" s="2"/>
      </tp>
      <tp>
        <v>27</v>
        <stp/>
        <stp>##V3_BDPV12</stp>
        <stp>BO1 A:03_0_R Comdty</stp>
        <stp>FUT_NUM_GEN_AVAIL</stp>
        <stp>[gfut.xlsx]GFUT!R72C7</stp>
        <tr r="G72" s="2"/>
      </tp>
      <tp>
        <v>6</v>
        <stp/>
        <stp>##V3_BDPV12</stp>
        <stp>NV1 A:03_0_R Curncy</stp>
        <stp>FUT_NUM_GEN_AVAIL</stp>
        <stp>[gfut.xlsx]GFUT!R94C7</stp>
        <tr r="G94" s="2"/>
      </tp>
      <tp>
        <v>41</v>
        <stp/>
        <stp>##V3_BDPV12</stp>
        <stp>HG1 A:03_0_R Comdty</stp>
        <stp>FUT_NUM_GEN_AVAIL</stp>
        <stp>[gfut.xlsx]GFUT!R58C7</stp>
        <tr r="G58" s="2"/>
      </tp>
      <tp>
        <v>23</v>
        <stp/>
        <stp>##V3_BDPV12</stp>
        <stp>BP1 A:03_0_R Curncy</stp>
        <stp>FUT_NUM_GEN_AVAIL</stp>
        <stp>[gfut.xlsx]GFUT!R98C7</stp>
        <tr r="G98" s="2"/>
      </tp>
      <tp>
        <v>3</v>
        <stp/>
        <stp>##V3_BDPV12</stp>
        <stp>BTS1 A:03_0_R Comdty</stp>
        <stp>FUT_NUM_GEN_AVAIL</stp>
        <stp>[gfut.xlsx]GFUT!R16C7</stp>
        <tr r="G16" s="2"/>
      </tp>
      <tp>
        <v>15</v>
        <stp/>
        <stp>##V3_BDPV12</stp>
        <stp>CT1 A:03_0_R Comdty</stp>
        <stp>FUT_NUM_GEN_AVAIL</stp>
        <stp>[gfut.xlsx]GFUT!R70C7</stp>
        <tr r="G70" s="2"/>
      </tp>
      <tp>
        <v>23</v>
        <stp/>
        <stp>##V3_BDPV12</stp>
        <stp>JY1 A:03_0_R Curncy</stp>
        <stp>FUT_NUM_GEN_AVAIL</stp>
        <stp>[gfut.xlsx]GFUT!R93C7</stp>
        <tr r="G93" s="2"/>
      </tp>
      <tp>
        <v>15</v>
        <stp/>
        <stp>##V3_BDPV12</stp>
        <stp>KC1 A:03_0_R Comdty</stp>
        <stp>FUT_NUM_GEN_AVAIL</stp>
        <stp>[gfut.xlsx]GFUT!R68C7</stp>
        <tr r="G68" s="2"/>
      </tp>
      <tp>
        <v>3</v>
        <stp/>
        <stp>##V3_BDPV12</stp>
        <stp>BTA1 A:03_0_R Comdty</stp>
        <stp>FUT_NUM_GEN_AVAIL</stp>
        <stp>[gfut.xlsx]GFUT!R15C7</stp>
        <tr r="G15" s="2"/>
      </tp>
      <tp>
        <v>10</v>
        <stp/>
        <stp>##V3_BDPV12</stp>
        <stp>DF1 A:03_0_R Comdty</stp>
        <stp>FUT_NUM_GEN_AVAIL</stp>
        <stp>[gfut.xlsx]GFUT!R86C7</stp>
        <tr r="G86" s="2"/>
      </tp>
      <tp>
        <v>2</v>
        <stp/>
        <stp>##V3_BDPV12</stp>
        <stp>KE1 A:03_0_R Comdty</stp>
        <stp>FUT_NUM_GEN_AVAIL</stp>
        <stp>[gfut.xlsx]GFUT!R19C7</stp>
        <tr r="G19" s="2"/>
      </tp>
      <tp>
        <v>83</v>
        <stp/>
        <stp>##V3_BDPV12</stp>
        <stp>FN1 A:03_0_R Comdty</stp>
        <stp>FUT_NUM_GEN_AVAIL</stp>
        <stp>[gfut.xlsx]GFUT!R53C7</stp>
        <tr r="G53" s="2"/>
      </tp>
      <tp>
        <v>10</v>
        <stp/>
        <stp>##V3_BDPV12</stp>
        <stp>CC1 A:03_0_R Comdty</stp>
        <stp>FUT_NUM_GEN_AVAIL</stp>
        <stp>[gfut.xlsx]GFUT!R76C7</stp>
        <tr r="G76" s="2"/>
      </tp>
      <tp>
        <v>24</v>
        <stp/>
        <stp>##V3_BDPV12</stp>
        <stp>DA1 A:03_0_R Comdty</stp>
        <stp>FUT_NUM_GEN_AVAIL</stp>
        <stp>[gfut.xlsx]GFUT!R81C7</stp>
        <tr r="G81" s="2"/>
      </tp>
      <tp>
        <v>7</v>
        <stp/>
        <stp>##V3_BDPV12</stp>
        <stp>BTC1 A:03_0_R Curncy</stp>
        <stp>FUT_NUM_GEN_AVAIL</stp>
        <stp>[gfut.xlsx]GFUT!R99C7</stp>
        <tr r="G99" s="2"/>
      </tp>
      <tp>
        <v>134</v>
        <stp/>
        <stp>##V3_BDPV12</stp>
        <stp>CL1 A:03_0_R Comdty</stp>
        <stp>FUT_NUM_GEN_AVAIL</stp>
        <stp>[gfut.xlsx]GFUT!R47C7</stp>
        <tr r="G47" s="2"/>
      </tp>
      <tp>
        <v>3</v>
        <stp/>
        <stp>##V3_BDPV12</stp>
        <stp>G 1 A:03_0_R Comdty</stp>
        <stp>FUT_NUM_GEN_AVAIL</stp>
        <stp>[gfut.xlsx]GFUT!R13C7</stp>
        <tr r="G13" s="2"/>
      </tp>
      <tp>
        <v>14</v>
        <stp/>
        <stp>##V3_BDPV12</stp>
        <stp>BA1 A:03_0_R Comdty</stp>
        <stp>FUT_NUM_GEN_AVAIL</stp>
        <stp>[gfut.xlsx]GFUT!R25C7</stp>
        <tr r="G25" s="2"/>
      </tp>
      <tp>
        <v>44</v>
        <stp/>
        <stp>##V3_BDPV12</stp>
        <stp>ED1 A:03_0_R Comdty</stp>
        <stp>FUT_NUM_GEN_AVAIL</stp>
        <stp>[gfut.xlsx]GFUT!R22C7</stp>
        <tr r="G22" s="2"/>
      </tp>
      <tp>
        <v>28</v>
        <stp/>
        <stp>##V3_BDPV12</stp>
        <stp>ER1 A:03_0_R Comdty</stp>
        <stp>FUT_NUM_GEN_AVAIL</stp>
        <stp>[gfut.xlsx]GFUT!R23C7</stp>
        <tr r="G23" s="2"/>
      </tp>
      <tp>
        <v>6</v>
        <stp/>
        <stp>##V3_BDPV12</stp>
        <stp>CP1 A:03_0_R Comdty</stp>
        <stp>FUT_NUM_GEN_AVAIL</stp>
        <stp>[gfut.xlsx]GFUT!R55C7</stp>
        <tr r="G55" s="2"/>
      </tp>
      <tp>
        <v>3</v>
        <stp/>
        <stp>##V3_BDPV12</stp>
        <stp>DU1 A:03_0_R Comdty</stp>
        <stp>FUT_NUM_GEN_AVAIL</stp>
        <stp>[gfut.xlsx]GFUT!R12C7</stp>
        <tr r="G12" s="2"/>
      </tp>
      <tp>
        <v>59</v>
        <stp/>
        <stp>##V3_BDPV12</stp>
        <stp>FPA1 A:03_0_R Comdty</stp>
        <stp>FUT_NUM_GEN_AVAIL</stp>
        <stp>[gfut.xlsx]GFUT!R54C7</stp>
        <tr r="G54" s="2"/>
      </tp>
      <tp>
        <v>12</v>
        <stp/>
        <stp>##V3_BDPV12</stp>
        <stp>LH1 A:03_0_R Comdty</stp>
        <stp>FUT_NUM_GEN_AVAIL</stp>
        <stp>[gfut.xlsx]GFUT!R75C7</stp>
        <tr r="G75" s="2"/>
      </tp>
      <tp>
        <v>49</v>
        <stp/>
        <stp>##V3_BDPV12</stp>
        <stp>HO1 A:03_0_R Comdty</stp>
        <stp>FUT_NUM_GEN_AVAIL</stp>
        <stp>[gfut.xlsx]GFUT!R51C7</stp>
        <tr r="G51" s="2"/>
      </tp>
      <tp>
        <v>64</v>
        <stp/>
        <stp>##V3_BDPV12</stp>
        <stp>LX1 A:03_0_R Comdty</stp>
        <stp>FUT_NUM_GEN_AVAIL</stp>
        <stp>[gfut.xlsx]GFUT!R64C7</stp>
        <tr r="G64" s="2"/>
      </tp>
      <tp>
        <v>23</v>
        <stp/>
        <stp>##V3_BDPV12</stp>
        <stp>CD1 A:03_0_R Curncy</stp>
        <stp>FUT_NUM_GEN_AVAIL</stp>
        <stp>[gfut.xlsx]GFUT!R91C7</stp>
        <tr r="G91" s="2"/>
      </tp>
      <tp>
        <v>18</v>
        <stp/>
        <stp>##V3_BDPV12</stp>
        <stp>JO1 A:03_0_R Comdty</stp>
        <stp>FUT_NUM_GEN_AVAIL</stp>
        <stp>[gfut.xlsx]GFUT!R82C7</stp>
        <tr r="G82" s="2"/>
      </tp>
      <tp>
        <v>24</v>
        <stp/>
        <stp>##V3_BDPV12</stp>
        <stp>KO1 A:03_0_R Comdty</stp>
        <stp>FUT_NUM_GEN_AVAIL</stp>
        <stp>[gfut.xlsx]GFUT!R83C7</stp>
        <tr r="G83" s="2"/>
      </tp>
      <tp>
        <v>26</v>
        <stp/>
        <stp>##V3_BDPV12</stp>
        <stp>L 1 A:03_0_R Comdty</stp>
        <stp>FUT_NUM_GEN_AVAIL</stp>
        <stp>[gfut.xlsx]GFUT!R24C7</stp>
        <tr r="G24" s="2"/>
      </tp>
      <tp>
        <v>23</v>
        <stp/>
        <stp>##V3_BDPV12</stp>
        <stp>AD1 A:03_0_R Curncy</stp>
        <stp>FUT_NUM_GEN_AVAIL</stp>
        <stp>[gfut.xlsx]GFUT!R90C7</stp>
        <tr r="G90" s="2"/>
      </tp>
      <tp>
        <v>98</v>
        <stp/>
        <stp>##V3_BDPV12</stp>
        <stp>CO1 A:03_0_R Comdty</stp>
        <stp>FUT_NUM_GEN_AVAIL</stp>
        <stp>[gfut.xlsx]GFUT!R48C7</stp>
        <tr r="G48" s="2"/>
      </tp>
      <tp>
        <v>15</v>
        <stp/>
        <stp>##V3_BDPV12</stp>
        <stp>MO1 A:03_0_R Comdty</stp>
        <stp>FUT_NUM_GEN_AVAIL</stp>
        <stp>[gfut.xlsx]GFUT!R56C7</stp>
        <tr r="G56" s="2"/>
      </tp>
      <tp>
        <v>9</v>
        <stp/>
        <stp>##V3_BDPV12</stp>
        <stp>LC1 A:03_0_R Comdty</stp>
        <stp>FUT_NUM_GEN_AVAIL</stp>
        <stp>[gfut.xlsx]GFUT!R67C7</stp>
        <tr r="G67" s="2"/>
      </tp>
      <tp>
        <v>124</v>
        <stp/>
        <stp>##V3_BDPV12</stp>
        <stp>LA1 A:03_0_R Comdty</stp>
        <stp>FUT_NUM_GEN_AVAIL</stp>
        <stp>[gfut.xlsx]GFUT!R57C7</stp>
        <tr r="G57" s="2"/>
      </tp>
      <tp>
        <v>17</v>
        <stp/>
        <stp>##V3_BDPV12</stp>
        <stp>C 1 A:03_0_R Comdty</stp>
        <stp>FUT_NUM_GEN_AVAIL</stp>
        <stp>[gfut.xlsx]GFUT!R69C7</stp>
        <tr r="G69" s="2"/>
      </tp>
      <tp>
        <v>23</v>
        <stp/>
        <stp>##V3_BDPV12</stp>
        <stp>EC1 A:03_0_R Curncy</stp>
        <stp>FUT_NUM_GEN_AVAIL</stp>
        <stp>[gfut.xlsx]GFUT!R92C7</stp>
        <tr r="G92" s="2"/>
      </tp>
      <tp>
        <v>3</v>
        <stp/>
        <stp>##V3_BDPV12</stp>
        <stp>IK1 A:03_0_R Comdty</stp>
        <stp>FUT_NUM_GEN_AVAIL</stp>
        <stp>[gfut.xlsx]GFUT!R14C7</stp>
        <tr r="G14" s="2"/>
      </tp>
      <tp>
        <v>10</v>
        <stp/>
        <stp>##V3_BDPV12</stp>
        <stp>IJ1 A:03_0_R Comdty</stp>
        <stp>FUT_NUM_GEN_AVAIL</stp>
        <stp>[gfut.xlsx]GFUT!R84C7</stp>
        <tr r="G84" s="2"/>
      </tp>
      <tp>
        <v>3</v>
        <stp/>
        <stp>##V3_BDPV12</stp>
        <stp>JB1 A:03_0_R Comdty</stp>
        <stp>FUT_NUM_GEN_AVAIL</stp>
        <stp>[gfut.xlsx]GFUT!R17C7</stp>
        <tr r="G17" s="2"/>
      </tp>
      <tp>
        <v>64</v>
        <stp/>
        <stp>##V3_BDPV12</stp>
        <stp>LN1 A:03_0_R Comdty</stp>
        <stp>FUT_NUM_GEN_AVAIL</stp>
        <stp>[gfut.xlsx]GFUT!R60C7</stp>
        <tr r="G60" s="2"/>
      </tp>
      <tp>
        <v>7</v>
        <stp/>
        <stp>##V3_BDPV12</stp>
        <stp>LB1 A:03_0_R Comdty</stp>
        <stp>FUT_NUM_GEN_AVAIL</stp>
        <stp>[gfut.xlsx]GFUT!R80C7</stp>
        <tr r="G80" s="2"/>
      </tp>
      <tp>
        <v>156</v>
        <stp/>
        <stp>##V3_BDPV12</stp>
        <stp>NG1 A:03_0_R Comdty</stp>
        <stp>FUT_NUM_GEN_AVAIL</stp>
        <stp>[gfut.xlsx]GFUT!R52C7</stp>
        <tr r="G52" s="2"/>
      </tp>
      <tp>
        <v>64</v>
        <stp/>
        <stp>##V3_BDPV12</stp>
        <stp>LL1 A:03_0_R Comdty</stp>
        <stp>FUT_NUM_GEN_AVAIL</stp>
        <stp>[gfut.xlsx]GFUT!R63C7</stp>
        <tr r="G63" s="2"/>
      </tp>
      <tp>
        <v>8</v>
        <stp/>
        <stp>##V3_BDPV12</stp>
        <stp>FC1 A:03_0_R Comdty</stp>
        <stp>FUT_NUM_GEN_AVAIL</stp>
        <stp>[gfut.xlsx]GFUT!R79C7</stp>
        <tr r="G79" s="2"/>
      </tp>
      <tp>
        <v>21</v>
        <stp/>
        <stp>##V3_BDPV12</stp>
        <stp>GC1 A:03_0_R Comdty</stp>
        <stp>FUT_NUM_GEN_AVAIL</stp>
        <stp>[gfut.xlsx]GFUT!R59C7</stp>
        <tr r="G59" s="2"/>
      </tp>
      <tp>
        <v>3</v>
        <stp/>
        <stp>##V3_BDPV12</stp>
        <stp>OE1 A:03_0_R Comdty</stp>
        <stp>FUT_NUM_GEN_AVAIL</stp>
        <stp>[gfut.xlsx]GFUT!R11C7</stp>
        <tr r="G11" s="2"/>
      </tp>
      <tp>
        <v>19</v>
        <stp/>
        <stp>##V3_BDPV12</stp>
        <stp>NK1 A:03_0_R Index</stp>
        <stp>FUT_NUM_GEN_AVAIL</stp>
        <stp>[gfut.xlsx]GFUT!R42C7</stp>
        <tr r="G42" s="2"/>
      </tp>
      <tp>
        <v>13</v>
        <stp/>
        <stp>##V3_BDPV12</stp>
        <stp>BZ1 A:03_0_R Index</stp>
        <stp>FUT_NUM_GEN_AVAIL</stp>
        <stp>[gfut.xlsx]GFUT!R32C7</stp>
        <tr r="G32" s="2"/>
      </tp>
      <tp>
        <v>9</v>
        <stp/>
        <stp>##V3_BDPV12</stp>
        <stp>HI1 A:03_0_R Index</stp>
        <stp>FUT_NUM_GEN_AVAIL</stp>
        <stp>[gfut.xlsx]GFUT!R43C7</stp>
        <tr r="G43" s="2"/>
      </tp>
      <tp>
        <v>8</v>
        <stp/>
        <stp>##V3_BDPV12</stp>
        <stp>VG1 A:03_0_R Index</stp>
        <stp>FUT_NUM_GEN_AVAIL</stp>
        <stp>[gfut.xlsx]GFUT!R33C7</stp>
        <tr r="G33" s="2"/>
      </tp>
      <tp>
        <v>13</v>
        <stp/>
        <stp>##V3_BDPV12</stp>
        <stp>QC1 A:03_0_R Index</stp>
        <stp>FUT_NUM_GEN_AVAIL</stp>
        <stp>[gfut.xlsx]GFUT!R40C7</stp>
        <tr r="G40" s="2"/>
      </tp>
      <tp>
        <v>8</v>
        <stp/>
        <stp>##V3_BDPV12</stp>
        <stp>PT1 A:03_0_R Index</stp>
        <stp>FUT_NUM_GEN_AVAIL</stp>
        <stp>[gfut.xlsx]GFUT!R30C7</stp>
        <tr r="G30" s="2"/>
      </tp>
      <tp>
        <v>4</v>
        <stp/>
        <stp>##V3_BDPV12</stp>
        <stp>IS1 A:03_0_R Index</stp>
        <stp>FUT_NUM_GEN_AVAIL</stp>
        <stp>[gfut.xlsx]GFUT!R31C7</stp>
        <tr r="G31" s="2"/>
      </tp>
      <tp>
        <v>4</v>
        <stp/>
        <stp>##V3_BDPV12</stp>
        <stp>IFB1 A:03_0_R Index</stp>
        <stp>FUT_NUM_GEN_AVAIL</stp>
        <stp>[gfut.xlsx]GFUT!R44C7</stp>
        <tr r="G44" s="2"/>
      </tp>
      <tp>
        <v>3</v>
        <stp/>
        <stp>##V3_BDPV12</stp>
        <stp>SM1 A:03_0_R Index</stp>
        <stp>FUT_NUM_GEN_AVAIL</stp>
        <stp>[gfut.xlsx]GFUT!R41C7</stp>
        <tr r="G41" s="2"/>
      </tp>
    </main>
    <main first="bloomberg.rtd">
      <tp>
        <v>7</v>
        <stp/>
        <stp>##V3_BDPV12</stp>
        <stp>KM1 A:03_0_R Index</stp>
        <stp>FUT_NUM_GEN_AVAIL</stp>
        <stp>[gfut.xlsx]GFUT!R46C7</stp>
        <tr r="G46" s="2"/>
      </tp>
      <tp>
        <v>3</v>
        <stp/>
        <stp>##V3_BDPV12</stp>
        <stp>GX1 A:03_0_R Index</stp>
        <stp>FUT_NUM_GEN_AVAIL</stp>
        <stp>[gfut.xlsx]GFUT!R36C7</stp>
        <tr r="G36" s="2"/>
      </tp>
      <tp>
        <v>4</v>
        <stp/>
        <stp>##V3_BDPV12</stp>
        <stp>DM1 A:03_0_R Index</stp>
        <stp>FUT_NUM_GEN_AVAIL</stp>
        <stp>[gfut.xlsx]GFUT!R26C7</stp>
        <tr r="G26" s="2"/>
      </tp>
    </main>
    <main first="bloomberg.rtd">
      <tp>
        <v>17</v>
        <stp/>
        <stp>##V3_BDPV12</stp>
        <stp>IB1 A:03_0_R Index</stp>
        <stp>FUT_NUM_GEN_AVAIL</stp>
        <stp>[gfut.xlsx]GFUT!R37C7</stp>
        <tr r="G37" s="2"/>
      </tp>
      <tp>
        <v>11</v>
        <stp/>
        <stp>##V3_BDPV12</stp>
        <stp>SP1 A:03_0_R Index</stp>
        <stp>FUT_NUM_GEN_AVAIL</stp>
        <stp>[gfut.xlsx]GFUT!R27C7</stp>
        <tr r="G27" s="2"/>
      </tp>
      <tp t="s">
        <v>CSI 300 IDX FUTUR Jun21</v>
        <stp/>
        <stp>##V3_BDPV12</stp>
        <stp>IFB1 A:03_0_R Index</stp>
        <stp>CURR_GENERIC_FUTURES_SHORT_NAME</stp>
        <stp>[gfut.xlsx]GFUT!R44C6</stp>
        <tr r="F44" s="2"/>
      </tp>
      <tp>
        <v>4</v>
        <stp/>
        <stp>##V3_BDPV12</stp>
        <stp>Z 1 A:03_0_R Index</stp>
        <stp>FUT_NUM_GEN_AVAIL</stp>
        <stp>[gfut.xlsx]GFUT!R34C7</stp>
        <tr r="G34" s="2"/>
      </tp>
      <tp>
        <v>12</v>
        <stp/>
        <stp>##V3_BDPV12</stp>
        <stp>MES1 A:03_0_R Index</stp>
        <stp>FUT_NUM_GEN_AVAIL</stp>
        <stp>[gfut.xlsx]GFUT!R45C7</stp>
        <tr r="G45" s="2"/>
      </tp>
      <tp>
        <v>14</v>
        <stp/>
        <stp>##V3_BDPV12</stp>
        <stp>CF1 A:03_0_R Index</stp>
        <stp>FUT_NUM_GEN_AVAIL</stp>
        <stp>[gfut.xlsx]GFUT!R35C7</stp>
        <tr r="G35" s="2"/>
      </tp>
    </main>
    <main first="bloomberg.rtd">
      <tp>
        <v>5</v>
        <stp/>
        <stp>##V3_BDPV12</stp>
        <stp>ES1 A:03_0_R Index</stp>
        <stp>FUT_NUM_GEN_AVAIL</stp>
        <stp>[gfut.xlsx]GFUT!R28C7</stp>
        <tr r="G28" s="2"/>
      </tp>
      <tp>
        <v>4</v>
        <stp/>
        <stp>##V3_BDPV12</stp>
        <stp>ST1 A:03_0_R Index</stp>
        <stp>FUT_NUM_GEN_AVAIL</stp>
        <stp>[gfut.xlsx]GFUT!R38C7</stp>
        <tr r="G38" s="2"/>
      </tp>
    </main>
    <main first="bloomberg.rtd">
      <tp>
        <v>5</v>
        <stp/>
        <stp>##V3_BDPV12</stp>
        <stp>NQ1 A:03_0_R Index</stp>
        <stp>FUT_NUM_GEN_AVAIL</stp>
        <stp>[gfut.xlsx]GFUT!R29C7</stp>
        <tr r="G29" s="2"/>
      </tp>
      <tp>
        <v>6</v>
        <stp/>
        <stp>##V3_BDPV12</stp>
        <stp>EO1 A:03_0_R Index</stp>
        <stp>FUT_NUM_GEN_AVAIL</stp>
        <stp>[gfut.xlsx]GFUT!R39C7</stp>
        <tr r="G39" s="2"/>
      </tp>
      <tp>
        <v>9</v>
        <stp/>
        <stp>##V3_BDPV12</stp>
        <stp>UX1 A:03_0_R Index</stp>
        <stp>FUT_NUM_GEN_AVAIL</stp>
        <stp>[gfut.xlsx]GFUT!R89C7</stp>
        <tr r="G89" s="2"/>
      </tp>
    </main>
    <main first="bloomberg.rtd">
      <tp t="s">
        <v>MSCI EmgMkt       Jun21</v>
        <stp/>
        <stp>##V3_BDPV12</stp>
        <stp>MES1 A:03_0_R Index</stp>
        <stp>CURR_GENERIC_FUTURES_SHORT_NAME</stp>
        <stp>[gfut.xlsx]GFUT!R45C6</stp>
        <tr r="F45" s="2"/>
      </tp>
      <tp t="s">
        <v>EURO-BUXL 30Y BND Jun21</v>
        <stp/>
        <stp>##V3_BDPV12</stp>
        <stp>UB1 A:03_0_R Comdty</stp>
        <stp>CURR_GENERIC_FUTURES_SHORT_NAME</stp>
        <stp>[gfut.xlsx]GFUT!R9C6</stp>
        <tr r="F9" s="2"/>
      </tp>
      <tp>
        <v>3</v>
        <stp/>
        <stp>##V3_BDPV12</stp>
        <stp>UXY1 A:03_0_R Comdty</stp>
        <stp>FUT_NUM_GEN_AVAIL</stp>
        <stp>[gfut.xlsx]GFUT!R4C7</stp>
        <tr r="G4" s="2"/>
      </tp>
      <tp t="s">
        <v>BP CURRENCY FUT   Jun21</v>
        <stp/>
        <stp>##V3_BDPV12</stp>
        <stp>BP1 A:03_0_R Curncy</stp>
        <stp>CURR_GENERIC_FUTURES_SHORT_NAME</stp>
        <stp>[gfut.xlsx]GFUT!R98C6</stp>
        <tr r="F98" s="2"/>
      </tp>
    </main>
    <main first="bloomberg.rtd">
      <tp t="s">
        <v>CME Bitcoin Fut   May21</v>
        <stp/>
        <stp>##V3_BDPV12</stp>
        <stp>BTC1 A:03_0_R Curncy</stp>
        <stp>CURR_GENERIC_FUTURES_SHORT_NAME</stp>
        <stp>[gfut.xlsx]GFUT!R99C6</stp>
        <tr r="F99" s="2"/>
      </tp>
      <tp t="s">
        <v>US ULTRA BOND CBT Jun21</v>
        <stp/>
        <stp>##V3_BDPV12</stp>
        <stp>WN1 A:03_0_R Comdty</stp>
        <stp>CURR_GENERIC_FUTURES_SHORT_NAME</stp>
        <stp>[gfut.xlsx]GFUT!R2C6</stp>
        <tr r="F2" s="2"/>
      </tp>
      <tp t="s">
        <v>C$ CURRENCY FUT   Jun21</v>
        <stp/>
        <stp>##V3_BDPV12</stp>
        <stp>CD1 A:03_0_R Curncy</stp>
        <stp>CURR_GENERIC_FUTURES_SHORT_NAME</stp>
        <stp>[gfut.xlsx]GFUT!R91C6</stp>
        <tr r="F91" s="2"/>
      </tp>
      <tp t="s">
        <v>AUDUSD Crncy Fut  Jun21</v>
        <stp/>
        <stp>##V3_BDPV12</stp>
        <stp>AD1 A:03_0_R Curncy</stp>
        <stp>CURR_GENERIC_FUTURES_SHORT_NAME</stp>
        <stp>[gfut.xlsx]GFUT!R90C6</stp>
        <tr r="F90" s="2"/>
      </tp>
      <tp t="s">
        <v>JPN YEN CURR FUT  Jun21</v>
        <stp/>
        <stp>##V3_BDPV12</stp>
        <stp>JY1 A:03_0_R Curncy</stp>
        <stp>CURR_GENERIC_FUTURES_SHORT_NAME</stp>
        <stp>[gfut.xlsx]GFUT!R93C6</stp>
        <tr r="F93" s="2"/>
      </tp>
      <tp t="s">
        <v>EURO FX CURR FUT  Jun21</v>
        <stp/>
        <stp>##V3_BDPV12</stp>
        <stp>EC1 A:03_0_R Curncy</stp>
        <stp>CURR_GENERIC_FUTURES_SHORT_NAME</stp>
        <stp>[gfut.xlsx]GFUT!R92C6</stp>
        <tr r="F92" s="2"/>
      </tp>
      <tp t="s">
        <v>NORWEGIAN KRONE   Jun21</v>
        <stp/>
        <stp>##V3_BDPV12</stp>
        <stp>NO1 A:03_0_R Curncy</stp>
        <stp>CURR_GENERIC_FUTURES_SHORT_NAME</stp>
        <stp>[gfut.xlsx]GFUT!R95C6</stp>
        <tr r="F95" s="2"/>
      </tp>
      <tp t="s">
        <v>CAN 10YR BOND FUT Jun21</v>
        <stp/>
        <stp>##V3_BDPV12</stp>
        <stp>CN1 A:03_0_R Comdty</stp>
        <stp>CURR_GENERIC_FUTURES_SHORT_NAME</stp>
        <stp>[gfut.xlsx]GFUT!R8C6</stp>
        <tr r="F8" s="2"/>
      </tp>
      <tp t="s">
        <v>NEW ZEALAND $ FUT Jun21</v>
        <stp/>
        <stp>##V3_BDPV12</stp>
        <stp>NV1 A:03_0_R Curncy</stp>
        <stp>CURR_GENERIC_FUTURES_SHORT_NAME</stp>
        <stp>[gfut.xlsx]GFUT!R94C6</stp>
        <tr r="F94" s="2"/>
      </tp>
      <tp t="s">
        <v>CHF CURRENCY FUT  Jun21</v>
        <stp/>
        <stp>##V3_BDPV12</stp>
        <stp>SF1 A:03_0_R Curncy</stp>
        <stp>CURR_GENERIC_FUTURES_SHORT_NAME</stp>
        <stp>[gfut.xlsx]GFUT!R97C6</stp>
        <tr r="F97" s="2"/>
      </tp>
      <tp t="s">
        <v>SWEDISH KRONA FUT Jun21</v>
        <stp/>
        <stp>##V3_BDPV12</stp>
        <stp>SE1 A:03_0_R Curncy</stp>
        <stp>CURR_GENERIC_FUTURES_SHORT_NAME</stp>
        <stp>[gfut.xlsx]GFUT!R96C6</stp>
        <tr r="F96" s="2"/>
      </tp>
      <tp t="s">
        <v>SUGAR #11 (WORLD) Jul21</v>
        <stp/>
        <stp>##V3_BDPV12</stp>
        <stp>SB1 A:03_0_R Comdty</stp>
        <stp>CURR_GENERIC_FUTURES_SHORT_NAME</stp>
        <stp>[gfut.xlsx]GFUT!R73C6</stp>
        <tr r="F73" s="2"/>
      </tp>
      <tp t="s">
        <v>3MO EURO EURIBOR  Dec21</v>
        <stp/>
        <stp>##V3_BDPV12</stp>
        <stp>ER1 A:03_0_R Comdty</stp>
        <stp>CURR_GENERIC_FUTURES_SHORT_NAME</stp>
        <stp>[gfut.xlsx]GFUT!R23C6</stp>
        <tr r="F23" s="2"/>
      </tp>
      <tp t="s">
        <v>LONG GILT FUTURE  Jun21</v>
        <stp/>
        <stp>##V3_BDPV12</stp>
        <stp>G 1 A:03_0_R Comdty</stp>
        <stp>CURR_GENERIC_FUTURES_SHORT_NAME</stp>
        <stp>[gfut.xlsx]GFUT!R13C6</stp>
        <tr r="F13" s="2"/>
      </tp>
      <tp t="s">
        <v>ICE NAT GAS FUTR  Jun21</v>
        <stp/>
        <stp>##V3_BDPV12</stp>
        <stp>FN1 A:03_0_R Comdty</stp>
        <stp>CURR_GENERIC_FUTURES_SHORT_NAME</stp>
        <stp>[gfut.xlsx]GFUT!R53C6</stp>
        <tr r="F53" s="2"/>
      </tp>
      <tp t="s">
        <v>LME LEAD FUTURE   Jun21</v>
        <stp/>
        <stp>##V3_BDPV12</stp>
        <stp>LL1 A:03_0_R Comdty</stp>
        <stp>CURR_GENERIC_FUTURES_SHORT_NAME</stp>
        <stp>[gfut.xlsx]GFUT!R63C6</stp>
        <tr r="F63" s="2"/>
      </tp>
      <tp t="s">
        <v>CRUDE PALM OIL FU Aug21</v>
        <stp/>
        <stp>##V3_BDPV12</stp>
        <stp>KO1 A:03_0_R Comdty</stp>
        <stp>CURR_GENERIC_FUTURES_SHORT_NAME</stp>
        <stp>[gfut.xlsx]GFUT!R83C6</stp>
        <tr r="F83" s="2"/>
      </tp>
      <tp t="s">
        <v>90DAY EURO$ FUTR  Jun21</v>
        <stp/>
        <stp>##V3_BDPV12</stp>
        <stp>ED1 A:03_0_R Comdty</stp>
        <stp>CURR_GENERIC_FUTURES_SHORT_NAME</stp>
        <stp>[gfut.xlsx]GFUT!R22C6</stp>
        <tr r="F22" s="2"/>
      </tp>
      <tp t="s">
        <v>EURO-SCHATZ FUT   Jun21</v>
        <stp/>
        <stp>##V3_BDPV12</stp>
        <stp>DU1 A:03_0_R Comdty</stp>
        <stp>CURR_GENERIC_FUTURES_SHORT_NAME</stp>
        <stp>[gfut.xlsx]GFUT!R12C6</stp>
        <tr r="F12" s="2"/>
      </tp>
      <tp t="s">
        <v>SOYBEAN OIL FUTR  Jul21</v>
        <stp/>
        <stp>##V3_BDPV12</stp>
        <stp>BO1 A:03_0_R Comdty</stp>
        <stp>CURR_GENERIC_FUTURES_SHORT_NAME</stp>
        <stp>[gfut.xlsx]GFUT!R72C6</stp>
        <tr r="F72" s="2"/>
      </tp>
      <tp t="s">
        <v>NATURAL GAS FUTR  Jun21</v>
        <stp/>
        <stp>##V3_BDPV12</stp>
        <stp>NG1 A:03_0_R Comdty</stp>
        <stp>CURR_GENERIC_FUTURES_SHORT_NAME</stp>
        <stp>[gfut.xlsx]GFUT!R52C6</stp>
        <tr r="F52" s="2"/>
      </tp>
      <tp t="s">
        <v>FCOJ-A FUTURE     Jul21</v>
        <stp/>
        <stp>##V3_BDPV12</stp>
        <stp>JO1 A:03_0_R Comdty</stp>
        <stp>CURR_GENERIC_FUTURES_SHORT_NAME</stp>
        <stp>[gfut.xlsx]GFUT!R82C6</stp>
        <tr r="F82" s="2"/>
      </tp>
      <tp t="s">
        <v>DCE Iron Ore Fut  Sep21</v>
        <stp/>
        <stp>##V3_BDPV12</stp>
        <stp>IOE1 A:03_0_R Comdty</stp>
        <stp>CURR_GENERIC_FUTURES_SHORT_NAME</stp>
        <stp>[gfut.xlsx]GFUT!R66C6</stp>
        <tr r="F66" s="2"/>
      </tp>
      <tp t="s">
        <v>Short Euro-BTP Fu Jun21</v>
        <stp/>
        <stp>##V3_BDPV12</stp>
        <stp>BTS1 A:03_0_R Comdty</stp>
        <stp>CURR_GENERIC_FUTURES_SHORT_NAME</stp>
        <stp>[gfut.xlsx]GFUT!R16C6</stp>
        <tr r="F16" s="2"/>
      </tp>
      <tp t="s">
        <v>SOYBEAN FUTURE    Jul21</v>
        <stp/>
        <stp>##V3_BDPV12</stp>
        <stp>S 1 A:03_0_R Comdty</stp>
        <stp>CURR_GENERIC_FUTURES_SHORT_NAME</stp>
        <stp>[gfut.xlsx]GFUT!R71C6</stp>
        <tr r="F71" s="2"/>
      </tp>
      <tp t="s">
        <v>SILVER FUTURE     Jul21</v>
        <stp/>
        <stp>##V3_BDPV12</stp>
        <stp>SI1 A:03_0_R Comdty</stp>
        <stp>CURR_GENERIC_FUTURES_SHORT_NAME</stp>
        <stp>[gfut.xlsx]GFUT!R61C6</stp>
        <tr r="F61" s="2"/>
      </tp>
      <tp t="s">
        <v>AUST 3YR BOND FUT Jun21</v>
        <stp/>
        <stp>##V3_BDPV12</stp>
        <stp>YM1 A:03_0_R Comdty</stp>
        <stp>CURR_GENERIC_FUTURES_SHORT_NAME</stp>
        <stp>[gfut.xlsx]GFUT!R21C6</stp>
        <tr r="F21" s="2"/>
      </tp>
      <tp t="s">
        <v>MILK FUTURE       Jun21</v>
        <stp/>
        <stp>##V3_BDPV12</stp>
        <stp>DA1 A:03_0_R Comdty</stp>
        <stp>CURR_GENERIC_FUTURES_SHORT_NAME</stp>
        <stp>[gfut.xlsx]GFUT!R81C6</stp>
        <tr r="F81" s="2"/>
      </tp>
      <tp t="s">
        <v>EURO-BOBL FUTURE  Jun21</v>
        <stp/>
        <stp>##V3_BDPV12</stp>
        <stp>OE1 A:03_0_R Comdty</stp>
        <stp>CURR_GENERIC_FUTURES_SHORT_NAME</stp>
        <stp>[gfut.xlsx]GFUT!R11C6</stp>
        <tr r="F11" s="2"/>
      </tp>
      <tp t="s">
        <v>NY Harb ULSD Fut  Jun21</v>
        <stp/>
        <stp>##V3_BDPV12</stp>
        <stp>HO1 A:03_0_R Comdty</stp>
        <stp>CURR_GENERIC_FUTURES_SHORT_NAME</stp>
        <stp>[gfut.xlsx]GFUT!R51C6</stp>
        <tr r="F51" s="2"/>
      </tp>
      <tp t="s">
        <v>MidTerm Euro-OAT  Jun21</v>
        <stp/>
        <stp>##V3_BDPV12</stp>
        <stp>BTA1 A:03_0_R Comdty</stp>
        <stp>CURR_GENERIC_FUTURES_SHORT_NAME</stp>
        <stp>[gfut.xlsx]GFUT!R15C6</stp>
        <tr r="F15" s="2"/>
      </tp>
      <tp t="s">
        <v>EURO-BUND FUTURE  Jun21</v>
        <stp/>
        <stp>##V3_BDPV12</stp>
        <stp>RX1 A:03_0_R Comdty</stp>
        <stp>CURR_GENERIC_FUTURES_SHORT_NAME</stp>
        <stp>[gfut.xlsx]GFUT!R10C6</stp>
        <tr r="F10" s="2"/>
      </tp>
      <tp t="s">
        <v>AUST 10Y BOND FUT Jun21</v>
        <stp/>
        <stp>##V3_BDPV12</stp>
        <stp>XM1 A:03_0_R Comdty</stp>
        <stp>CURR_GENERIC_FUTURES_SHORT_NAME</stp>
        <stp>[gfut.xlsx]GFUT!R20C6</stp>
        <tr r="F20" s="2"/>
      </tp>
      <tp t="s">
        <v>GASOLINE RBOB FUT Jun21</v>
        <stp/>
        <stp>##V3_BDPV12</stp>
        <stp>XB1 A:03_0_R Comdty</stp>
        <stp>CURR_GENERIC_FUTURES_SHORT_NAME</stp>
        <stp>[gfut.xlsx]GFUT!R50C6</stp>
        <tr r="F50" s="2"/>
      </tp>
      <tp t="s">
        <v>COTTON NO.2 FUTR  Dec21</v>
        <stp/>
        <stp>##V3_BDPV12</stp>
        <stp>CT1 A:03_0_R Comdty</stp>
        <stp>CURR_GENERIC_FUTURES_SHORT_NAME</stp>
        <stp>[gfut.xlsx]GFUT!R70C6</stp>
        <tr r="F70" s="2"/>
      </tp>
      <tp t="s">
        <v>LUMBER FUTURE     Jul21</v>
        <stp/>
        <stp>##V3_BDPV12</stp>
        <stp>LB1 A:03_0_R Comdty</stp>
        <stp>CURR_GENERIC_FUTURES_SHORT_NAME</stp>
        <stp>[gfut.xlsx]GFUT!R80C6</stp>
        <tr r="F80" s="2"/>
      </tp>
      <tp t="s">
        <v>LME NICKEL FUTURE Jun21</v>
        <stp/>
        <stp>##V3_BDPV12</stp>
        <stp>LN1 A:03_0_R Comdty</stp>
        <stp>CURR_GENERIC_FUTURES_SHORT_NAME</stp>
        <stp>[gfut.xlsx]GFUT!R60C6</stp>
        <tr r="F60" s="2"/>
      </tp>
      <tp t="s">
        <v>German Power Base May21</v>
        <stp/>
        <stp>##V3_BDPV12</stp>
        <stp>FPA1 A:03_0_R Comdty</stp>
        <stp>CURR_GENERIC_FUTURES_SHORT_NAME</stp>
        <stp>[gfut.xlsx]GFUT!R54C6</stp>
        <tr r="F54" s="2"/>
      </tp>
      <tp t="s">
        <v>SOYBEAN MEAL FUTR Jul21</v>
        <stp/>
        <stp>##V3_BDPV12</stp>
        <stp>SM1 A:03_0_R Comdty</stp>
        <stp>CURR_GENERIC_FUTURES_SHORT_NAME</stp>
        <stp>[gfut.xlsx]GFUT!R77C6</stp>
        <tr r="F77" s="2"/>
      </tp>
      <tp t="s">
        <v>RUBBER FUT (SHFE) Sep21</v>
        <stp/>
        <stp>##V3_BDPV12</stp>
        <stp>RT1 A:03_0_R Comdty</stp>
        <stp>CURR_GENERIC_FUTURES_SHORT_NAME</stp>
        <stp>[gfut.xlsx]GFUT!R87C6</stp>
        <tr r="F87" s="2"/>
      </tp>
      <tp t="s">
        <v>WTI CRUDE FUTURE  Jun21</v>
        <stp/>
        <stp>##V3_BDPV12</stp>
        <stp>CL1 A:03_0_R Comdty</stp>
        <stp>CURR_GENERIC_FUTURES_SHORT_NAME</stp>
        <stp>[gfut.xlsx]GFUT!R47C6</stp>
        <tr r="F47" s="2"/>
      </tp>
      <tp t="s">
        <v>LIVE CATTLE FUTR  Aug21</v>
        <stp/>
        <stp>##V3_BDPV12</stp>
        <stp>LC1 A:03_0_R Comdty</stp>
        <stp>CURR_GENERIC_FUTURES_SHORT_NAME</stp>
        <stp>[gfut.xlsx]GFUT!R67C6</stp>
        <tr r="F67" s="2"/>
      </tp>
      <tp t="s">
        <v>LME PRI ALUM FUTR Jun21</v>
        <stp/>
        <stp>##V3_BDPV12</stp>
        <stp>LA1 A:03_0_R Comdty</stp>
        <stp>CURR_GENERIC_FUTURES_SHORT_NAME</stp>
        <stp>[gfut.xlsx]GFUT!R57C6</stp>
        <tr r="F57" s="2"/>
      </tp>
      <tp t="s">
        <v>JPN 10Y BOND(OSE) Jun21</v>
        <stp/>
        <stp>##V3_BDPV12</stp>
        <stp>JB1 A:03_0_R Comdty</stp>
        <stp>CURR_GENERIC_FUTURES_SHORT_NAME</stp>
        <stp>[gfut.xlsx]GFUT!R17C6</stp>
        <tr r="F17" s="2"/>
      </tp>
      <tp>
        <v>4</v>
        <stp/>
        <stp>##V3_BDPV12</stp>
        <stp>CN1 A:03_0_R Comdty</stp>
        <stp>FUT_NUM_GEN_AVAIL</stp>
        <stp>[gfut.xlsx]GFUT!R8C7</stp>
        <tr r="G8" s="2"/>
      </tp>
      <tp t="s">
        <v>COFF ROBUSTA 10tn Jul21</v>
        <stp/>
        <stp>##V3_BDPV12</stp>
        <stp>DF1 A:03_0_R Comdty</stp>
        <stp>CURR_GENERIC_FUTURES_SHORT_NAME</stp>
        <stp>[gfut.xlsx]GFUT!R86C6</stp>
        <tr r="F86" s="2"/>
      </tp>
      <tp t="s">
        <v>COCOA FUTURE      Jul21</v>
        <stp/>
        <stp>##V3_BDPV12</stp>
        <stp>CC1 A:03_0_R Comdty</stp>
        <stp>CURR_GENERIC_FUTURES_SHORT_NAME</stp>
        <stp>[gfut.xlsx]GFUT!R76C6</stp>
        <tr r="F76" s="2"/>
      </tp>
      <tp t="s">
        <v>ICE ECX EMISSION  Dec21</v>
        <stp/>
        <stp>##V3_BDPV12</stp>
        <stp>MO1 A:03_0_R Comdty</stp>
        <stp>CURR_GENERIC_FUTURES_SHORT_NAME</stp>
        <stp>[gfut.xlsx]GFUT!R56C6</stp>
        <tr r="F56" s="2"/>
      </tp>
      <tp>
        <v>3</v>
        <stp/>
        <stp>##V3_BDPV12</stp>
        <stp>UB1 A:03_0_R Comdty</stp>
        <stp>FUT_NUM_GEN_AVAIL</stp>
        <stp>[gfut.xlsx]GFUT!R9C7</stp>
        <tr r="G9" s="2"/>
      </tp>
      <tp t="s">
        <v>Deformed Bar Fut  Oct21</v>
        <stp/>
        <stp>##V3_BDPV12</stp>
        <stp>RBT1 A:03_0_R Comdty</stp>
        <stp>CURR_GENERIC_FUTURES_SHORT_NAME</stp>
        <stp>[gfut.xlsx]GFUT!R62C6</stp>
        <tr r="F62" s="2"/>
      </tp>
      <tp t="s">
        <v>PLATINUM FUTURE   Jul21</v>
        <stp/>
        <stp>##V3_BDPV12</stp>
        <stp>PL1 A:03_0_R Comdty</stp>
        <stp>CURR_GENERIC_FUTURES_SHORT_NAME</stp>
        <stp>[gfut.xlsx]GFUT!R65C6</stp>
        <tr r="F65" s="2"/>
      </tp>
      <tp t="s">
        <v>ROUGH RICE (CBOT) Jul21</v>
        <stp/>
        <stp>##V3_BDPV12</stp>
        <stp>RR1 A:03_0_R Comdty</stp>
        <stp>CURR_GENERIC_FUTURES_SHORT_NAME</stp>
        <stp>[gfut.xlsx]GFUT!R85C6</stp>
        <tr r="F85" s="2"/>
      </tp>
      <tp t="s">
        <v>CRUDE OILFUT TCOM Oct21</v>
        <stp/>
        <stp>##V3_BDPV12</stp>
        <stp>CP1 A:03_0_R Comdty</stp>
        <stp>CURR_GENERIC_FUTURES_SHORT_NAME</stp>
        <stp>[gfut.xlsx]GFUT!R55C6</stp>
        <tr r="F55" s="2"/>
      </tp>
      <tp t="s">
        <v>BANK ACCEPT FUTR  Mar22</v>
        <stp/>
        <stp>##V3_BDPV12</stp>
        <stp>BA1 A:03_0_R Comdty</stp>
        <stp>CURR_GENERIC_FUTURES_SHORT_NAME</stp>
        <stp>[gfut.xlsx]GFUT!R25C6</stp>
        <tr r="F25" s="2"/>
      </tp>
      <tp t="s">
        <v>LEAN HOGS FUTURE  Jul21</v>
        <stp/>
        <stp>##V3_BDPV12</stp>
        <stp>LH1 A:03_0_R Comdty</stp>
        <stp>CURR_GENERIC_FUTURES_SHORT_NAME</stp>
        <stp>[gfut.xlsx]GFUT!R75C6</stp>
        <tr r="F75" s="2"/>
      </tp>
      <tp t="s">
        <v>US 10YR NOTE (CBT)Jun21</v>
        <stp/>
        <stp>##V3_BDPV12</stp>
        <stp>TY1 A:03_0_R Comdty</stp>
        <stp>CURR_GENERIC_FUTURES_SHORT_NAME</stp>
        <stp>[gfut.xlsx]GFUT!R5C6</stp>
        <tr r="F5" s="2"/>
      </tp>
      <tp t="s">
        <v>WHEAT FUTURE(CBT) Jul21</v>
        <stp/>
        <stp>##V3_BDPV12</stp>
        <stp>W 1 A:03_0_R Comdty</stp>
        <stp>CURR_GENERIC_FUTURES_SHORT_NAME</stp>
        <stp>[gfut.xlsx]GFUT!R74C6</stp>
        <tr r="F74" s="2"/>
      </tp>
      <tp t="s">
        <v>90DAY STERLING FU Jun21</v>
        <stp/>
        <stp>##V3_BDPV12</stp>
        <stp>L 1 A:03_0_R Comdty</stp>
        <stp>CURR_GENERIC_FUTURES_SHORT_NAME</stp>
        <stp>[gfut.xlsx]GFUT!R24C6</stp>
        <tr r="F24" s="2"/>
      </tp>
      <tp t="s">
        <v>LME ZINC FUTURE   Jun21</v>
        <stp/>
        <stp>##V3_BDPV12</stp>
        <stp>LX1 A:03_0_R Comdty</stp>
        <stp>CURR_GENERIC_FUTURES_SHORT_NAME</stp>
        <stp>[gfut.xlsx]GFUT!R64C6</stp>
        <tr r="F64" s="2"/>
      </tp>
      <tp t="s">
        <v>Euro-BTP Future   Jun21</v>
        <stp/>
        <stp>##V3_BDPV12</stp>
        <stp>IK1 A:03_0_R Comdty</stp>
        <stp>CURR_GENERIC_FUTURES_SHORT_NAME</stp>
        <stp>[gfut.xlsx]GFUT!R14C6</stp>
        <tr r="F14" s="2"/>
      </tp>
      <tp t="s">
        <v>RAPESEED  EURO    Aug21</v>
        <stp/>
        <stp>##V3_BDPV12</stp>
        <stp>IJ1 A:03_0_R Comdty</stp>
        <stp>CURR_GENERIC_FUTURES_SHORT_NAME</stp>
        <stp>[gfut.xlsx]GFUT!R84C6</stp>
        <tr r="F84" s="2"/>
      </tp>
      <tp t="s">
        <v>FTSE 100 IDX FUT  Jun21</v>
        <stp/>
        <stp>##V3_BDPV12</stp>
        <stp>Z 1 A:03_0_R Index</stp>
        <stp>CURR_GENERIC_FUTURES_SHORT_NAME</stp>
        <stp>[gfut.xlsx]GFUT!R34C6</stp>
        <tr r="F34" s="2"/>
      </tp>
      <tp t="s">
        <v>US 2YR NOTE (CBT) Jun21</v>
        <stp/>
        <stp>##V3_BDPV12</stp>
        <stp>TU1 A:03_0_R Comdty</stp>
        <stp>CURR_GENERIC_FUTURES_SHORT_NAME</stp>
        <stp>[gfut.xlsx]GFUT!R7C6</stp>
        <tr r="F7" s="2"/>
      </tp>
      <tp>
        <v>3</v>
        <stp/>
        <stp>##V3_BDPV12</stp>
        <stp>TY1 A:03_0_R Comdty</stp>
        <stp>FUT_NUM_GEN_AVAIL</stp>
        <stp>[gfut.xlsx]GFUT!R5C7</stp>
        <tr r="G5" s="2"/>
      </tp>
      <tp t="s">
        <v>Low Su Gasoil G   Jun21</v>
        <stp/>
        <stp>##V3_BDPV12</stp>
        <stp>QS1 A:03_0_R Comdty</stp>
        <stp>CURR_GENERIC_FUTURES_SHORT_NAME</stp>
        <stp>[gfut.xlsx]GFUT!R49C6</stp>
        <tr r="F49" s="2"/>
      </tp>
      <tp t="s">
        <v>GOLD 100 OZ FUTR  Aug21</v>
        <stp/>
        <stp>##V3_BDPV12</stp>
        <stp>GC1 A:03_0_R Comdty</stp>
        <stp>CURR_GENERIC_FUTURES_SHORT_NAME</stp>
        <stp>[gfut.xlsx]GFUT!R59C6</stp>
        <tr r="F59" s="2"/>
      </tp>
      <tp t="s">
        <v>CATTLE FEEDER FUT Aug21</v>
        <stp/>
        <stp>##V3_BDPV12</stp>
        <stp>FC1 A:03_0_R Comdty</stp>
        <stp>CURR_GENERIC_FUTURES_SHORT_NAME</stp>
        <stp>[gfut.xlsx]GFUT!R79C6</stp>
        <tr r="F79" s="2"/>
      </tp>
      <tp t="s">
        <v>CORN FUTURE       Jul21</v>
        <stp/>
        <stp>##V3_BDPV12</stp>
        <stp>C 1 A:03_0_R Comdty</stp>
        <stp>CURR_GENERIC_FUTURES_SHORT_NAME</stp>
        <stp>[gfut.xlsx]GFUT!R69C6</stp>
        <tr r="F69" s="2"/>
      </tp>
      <tp t="s">
        <v>KOREA 3YR BND FUT Jun21</v>
        <stp/>
        <stp>##V3_BDPV12</stp>
        <stp>KE1 A:03_0_R Comdty</stp>
        <stp>CURR_GENERIC_FUTURES_SHORT_NAME</stp>
        <stp>[gfut.xlsx]GFUT!R19C6</stp>
        <tr r="F19" s="2"/>
      </tp>
      <tp>
        <v>3</v>
        <stp/>
        <stp>##V3_BDPV12</stp>
        <stp>FV1 A:03_0_R Comdty</stp>
        <stp>FUT_NUM_GEN_AVAIL</stp>
        <stp>[gfut.xlsx]GFUT!R6C7</stp>
        <tr r="G6" s="2"/>
      </tp>
      <tp t="s">
        <v>US 5YR NOTE (CBT) Jun21</v>
        <stp/>
        <stp>##V3_BDPV12</stp>
        <stp>FV1 A:03_0_R Comdty</stp>
        <stp>CURR_GENERIC_FUTURES_SHORT_NAME</stp>
        <stp>[gfut.xlsx]GFUT!R6C6</stp>
        <tr r="F6" s="2"/>
      </tp>
      <tp t="s">
        <v>US LONG BOND(CBT) Jun21</v>
        <stp/>
        <stp>##V3_BDPV12</stp>
        <stp>US1 A:03_0_R Comdty</stp>
        <stp>CURR_GENERIC_FUTURES_SHORT_NAME</stp>
        <stp>[gfut.xlsx]GFUT!R3C6</stp>
        <tr r="F3" s="2"/>
      </tp>
      <tp t="s">
        <v>WHITE SUGAR (ICE) Aug21</v>
        <stp/>
        <stp>##V3_BDPV12</stp>
        <stp>QW1 A:03_0_R Comdty</stp>
        <stp>CURR_GENERIC_FUTURES_SHORT_NAME</stp>
        <stp>[gfut.xlsx]GFUT!R88C6</stp>
        <tr r="F88" s="2"/>
      </tp>
      <tp t="s">
        <v>CANOLA FUTR (WCE) Nov21</v>
        <stp/>
        <stp>##V3_BDPV12</stp>
        <stp>RS1 A:03_0_R Comdty</stp>
        <stp>CURR_GENERIC_FUTURES_SHORT_NAME</stp>
        <stp>[gfut.xlsx]GFUT!R78C6</stp>
        <tr r="F78" s="2"/>
      </tp>
      <tp t="s">
        <v>BRENT CRUDE FUTR  Jul21</v>
        <stp/>
        <stp>##V3_BDPV12</stp>
        <stp>CO1 A:03_0_R Comdty</stp>
        <stp>CURR_GENERIC_FUTURES_SHORT_NAME</stp>
        <stp>[gfut.xlsx]GFUT!R48C6</stp>
        <tr r="F48" s="2"/>
      </tp>
      <tp t="s">
        <v>COPPER FUTURE     Jul21</v>
        <stp/>
        <stp>##V3_BDPV12</stp>
        <stp>HG1 A:03_0_R Comdty</stp>
        <stp>CURR_GENERIC_FUTURES_SHORT_NAME</stp>
        <stp>[gfut.xlsx]GFUT!R58C6</stp>
        <tr r="F58" s="2"/>
      </tp>
      <tp t="s">
        <v>COFFEE 'C' FUTURE Jul21</v>
        <stp/>
        <stp>##V3_BDPV12</stp>
        <stp>KC1 A:03_0_R Comdty</stp>
        <stp>CURR_GENERIC_FUTURES_SHORT_NAME</stp>
        <stp>[gfut.xlsx]GFUT!R68C6</stp>
        <tr r="F68" s="2"/>
      </tp>
      <tp>
        <v>3</v>
        <stp/>
        <stp>##V3_BDPV12</stp>
        <stp>TU1 A:03_0_R Comdty</stp>
        <stp>FUT_NUM_GEN_AVAIL</stp>
        <stp>[gfut.xlsx]GFUT!R7C7</stp>
        <tr r="G7" s="2"/>
      </tp>
      <tp>
        <v>3</v>
        <stp/>
        <stp>##V3_BDPV12</stp>
        <stp>WN1 A:03_0_R Comdty</stp>
        <stp>FUT_NUM_GEN_AVAIL</stp>
        <stp>[gfut.xlsx]GFUT!R2C7</stp>
        <tr r="G2" s="2"/>
      </tp>
      <tp t="s">
        <v>KOREA 10YR BND FU Jun21</v>
        <stp/>
        <stp>##V3_BDPV12</stp>
        <stp>KAA1 A:03_0_R Comdty</stp>
        <stp>CURR_GENERIC_FUTURES_SHORT_NAME</stp>
        <stp>[gfut.xlsx]GFUT!R18C6</stp>
        <tr r="F18" s="2"/>
      </tp>
      <tp>
        <v>3</v>
        <stp/>
        <stp>##V3_BDPV12</stp>
        <stp>US1 A:03_0_R Comdty</stp>
        <stp>FUT_NUM_GEN_AVAIL</stp>
        <stp>[gfut.xlsx]GFUT!R3C7</stp>
        <tr r="G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C5D2-C76B-43B3-B3C8-4260FF1D334E}">
  <dimension ref="A1:G99"/>
  <sheetViews>
    <sheetView topLeftCell="A19" zoomScale="80" zoomScaleNormal="80" workbookViewId="0">
      <selection activeCell="F37" sqref="F37"/>
    </sheetView>
  </sheetViews>
  <sheetFormatPr defaultRowHeight="14.5" x14ac:dyDescent="0.35"/>
  <cols>
    <col min="4" max="4" width="20.7265625" bestFit="1" customWidth="1"/>
    <col min="5" max="5" width="9.36328125" customWidth="1"/>
    <col min="6" max="6" width="24.36328125" bestFit="1" customWidth="1"/>
    <col min="7" max="7" width="11.90625" customWidth="1"/>
  </cols>
  <sheetData>
    <row r="1" spans="1:7" ht="48.5" customHeight="1" x14ac:dyDescent="0.35">
      <c r="A1" s="2" t="s">
        <v>93</v>
      </c>
      <c r="B1" s="2" t="s">
        <v>90</v>
      </c>
      <c r="C1" s="2" t="s">
        <v>91</v>
      </c>
      <c r="D1" s="2" t="s">
        <v>89</v>
      </c>
      <c r="E1" s="2" t="s">
        <v>92</v>
      </c>
      <c r="F1" s="2" t="s">
        <v>0</v>
      </c>
      <c r="G1" s="2" t="s">
        <v>94</v>
      </c>
    </row>
    <row r="2" spans="1:7" x14ac:dyDescent="0.35">
      <c r="A2" s="1" t="s">
        <v>1</v>
      </c>
      <c r="B2" s="1" t="s">
        <v>19</v>
      </c>
      <c r="C2" s="1" t="s">
        <v>20</v>
      </c>
      <c r="D2" s="1" t="str">
        <f t="shared" ref="D2:D32" si="0">_xlfn.CONCAT(A2," ",B2, " ",C2)</f>
        <v>WN1 A:03_0_R Comdty</v>
      </c>
      <c r="E2" s="1" t="s">
        <v>21</v>
      </c>
      <c r="F2" s="1" t="str" cm="1">
        <f t="array" ref="F2">_xll.BDP(D2,"CURR_GENERIC_FUTURES_SHORT_NAME")</f>
        <v>US ULTRA BOND CBT Jun21</v>
      </c>
      <c r="G2" s="1" cm="1">
        <f t="array" ref="G2">_xll.BDP(D2,"FUT_NUM_GEN_AVAIL")</f>
        <v>3</v>
      </c>
    </row>
    <row r="3" spans="1:7" x14ac:dyDescent="0.35">
      <c r="A3" s="1" t="s">
        <v>2</v>
      </c>
      <c r="B3" s="1" t="s">
        <v>19</v>
      </c>
      <c r="C3" s="1" t="s">
        <v>20</v>
      </c>
      <c r="D3" s="1" t="str">
        <f t="shared" si="0"/>
        <v>US1 A:03_0_R Comdty</v>
      </c>
      <c r="E3" s="1" t="s">
        <v>21</v>
      </c>
      <c r="F3" s="1" t="str" cm="1">
        <f t="array" ref="F3">_xll.BDP(D3,"CURR_GENERIC_FUTURES_SHORT_NAME")</f>
        <v>US LONG BOND(CBT) Jun21</v>
      </c>
      <c r="G3" s="1" cm="1">
        <f t="array" ref="G3">_xll.BDP(D3,"FUT_NUM_GEN_AVAIL")</f>
        <v>3</v>
      </c>
    </row>
    <row r="4" spans="1:7" x14ac:dyDescent="0.35">
      <c r="A4" s="1" t="s">
        <v>3</v>
      </c>
      <c r="B4" s="1" t="s">
        <v>19</v>
      </c>
      <c r="C4" s="1" t="s">
        <v>20</v>
      </c>
      <c r="D4" s="1" t="str">
        <f t="shared" si="0"/>
        <v>UXY1 A:03_0_R Comdty</v>
      </c>
      <c r="E4" s="1" t="s">
        <v>21</v>
      </c>
      <c r="F4" s="1" t="str" cm="1">
        <f t="array" ref="F4">_xll.BDP(D4,"CURR_GENERIC_FUTURES_SHORT_NAME")</f>
        <v>US 10yr Ultra Fut Jun21</v>
      </c>
      <c r="G4" s="1" cm="1">
        <f t="array" ref="G4">_xll.BDP(D4,"FUT_NUM_GEN_AVAIL")</f>
        <v>3</v>
      </c>
    </row>
    <row r="5" spans="1:7" x14ac:dyDescent="0.35">
      <c r="A5" s="1" t="s">
        <v>4</v>
      </c>
      <c r="B5" s="1" t="s">
        <v>19</v>
      </c>
      <c r="C5" s="1" t="s">
        <v>20</v>
      </c>
      <c r="D5" s="1" t="str">
        <f t="shared" si="0"/>
        <v>TY1 A:03_0_R Comdty</v>
      </c>
      <c r="E5" s="1" t="s">
        <v>21</v>
      </c>
      <c r="F5" s="1" t="str" cm="1">
        <f t="array" ref="F5">_xll.BDP(D5,"CURR_GENERIC_FUTURES_SHORT_NAME")</f>
        <v>US 10YR NOTE (CBT)Jun21</v>
      </c>
      <c r="G5" s="1" cm="1">
        <f t="array" ref="G5">_xll.BDP(D5,"FUT_NUM_GEN_AVAIL")</f>
        <v>3</v>
      </c>
    </row>
    <row r="6" spans="1:7" x14ac:dyDescent="0.35">
      <c r="A6" s="1" t="s">
        <v>5</v>
      </c>
      <c r="B6" s="1" t="s">
        <v>19</v>
      </c>
      <c r="C6" s="1" t="s">
        <v>20</v>
      </c>
      <c r="D6" s="1" t="str">
        <f t="shared" si="0"/>
        <v>FV1 A:03_0_R Comdty</v>
      </c>
      <c r="E6" s="1" t="s">
        <v>21</v>
      </c>
      <c r="F6" s="1" t="str" cm="1">
        <f t="array" ref="F6">_xll.BDP(D6,"CURR_GENERIC_FUTURES_SHORT_NAME")</f>
        <v>US 5YR NOTE (CBT) Jun21</v>
      </c>
      <c r="G6" s="1" cm="1">
        <f t="array" ref="G6">_xll.BDP(D6,"FUT_NUM_GEN_AVAIL")</f>
        <v>3</v>
      </c>
    </row>
    <row r="7" spans="1:7" x14ac:dyDescent="0.35">
      <c r="A7" s="1" t="s">
        <v>6</v>
      </c>
      <c r="B7" s="1" t="s">
        <v>19</v>
      </c>
      <c r="C7" s="1" t="s">
        <v>20</v>
      </c>
      <c r="D7" s="1" t="str">
        <f t="shared" si="0"/>
        <v>TU1 A:03_0_R Comdty</v>
      </c>
      <c r="E7" s="1" t="s">
        <v>21</v>
      </c>
      <c r="F7" s="1" t="str" cm="1">
        <f t="array" ref="F7">_xll.BDP(D7,"CURR_GENERIC_FUTURES_SHORT_NAME")</f>
        <v>US 2YR NOTE (CBT) Jun21</v>
      </c>
      <c r="G7" s="1" cm="1">
        <f t="array" ref="G7">_xll.BDP(D7,"FUT_NUM_GEN_AVAIL")</f>
        <v>3</v>
      </c>
    </row>
    <row r="8" spans="1:7" x14ac:dyDescent="0.35">
      <c r="A8" s="1" t="s">
        <v>7</v>
      </c>
      <c r="B8" s="1" t="s">
        <v>19</v>
      </c>
      <c r="C8" s="1" t="s">
        <v>20</v>
      </c>
      <c r="D8" s="1" t="str">
        <f t="shared" si="0"/>
        <v>CN1 A:03_0_R Comdty</v>
      </c>
      <c r="E8" s="1" t="s">
        <v>21</v>
      </c>
      <c r="F8" s="1" t="str" cm="1">
        <f t="array" ref="F8">_xll.BDP(D8,"CURR_GENERIC_FUTURES_SHORT_NAME")</f>
        <v>CAN 10YR BOND FUT Jun21</v>
      </c>
      <c r="G8" s="1" cm="1">
        <f t="array" ref="G8">_xll.BDP(D8,"FUT_NUM_GEN_AVAIL")</f>
        <v>4</v>
      </c>
    </row>
    <row r="9" spans="1:7" x14ac:dyDescent="0.35">
      <c r="A9" s="1" t="s">
        <v>8</v>
      </c>
      <c r="B9" s="1" t="s">
        <v>19</v>
      </c>
      <c r="C9" s="1" t="s">
        <v>20</v>
      </c>
      <c r="D9" s="1" t="str">
        <f t="shared" si="0"/>
        <v>UB1 A:03_0_R Comdty</v>
      </c>
      <c r="E9" s="1" t="s">
        <v>21</v>
      </c>
      <c r="F9" s="1" t="str" cm="1">
        <f t="array" ref="F9">_xll.BDP(D9,"CURR_GENERIC_FUTURES_SHORT_NAME")</f>
        <v>EURO-BUXL 30Y BND Jun21</v>
      </c>
      <c r="G9" s="1" cm="1">
        <f t="array" ref="G9">_xll.BDP(D9,"FUT_NUM_GEN_AVAIL")</f>
        <v>3</v>
      </c>
    </row>
    <row r="10" spans="1:7" x14ac:dyDescent="0.35">
      <c r="A10" s="1" t="s">
        <v>9</v>
      </c>
      <c r="B10" s="1" t="s">
        <v>19</v>
      </c>
      <c r="C10" s="1" t="s">
        <v>20</v>
      </c>
      <c r="D10" s="1" t="str">
        <f t="shared" si="0"/>
        <v>RX1 A:03_0_R Comdty</v>
      </c>
      <c r="E10" s="1" t="s">
        <v>21</v>
      </c>
      <c r="F10" s="1" t="str" cm="1">
        <f t="array" ref="F10">_xll.BDP(D10,"CURR_GENERIC_FUTURES_SHORT_NAME")</f>
        <v>EURO-BUND FUTURE  Jun21</v>
      </c>
      <c r="G10" s="1" cm="1">
        <f t="array" ref="G10">_xll.BDP(D10,"FUT_NUM_GEN_AVAIL")</f>
        <v>3</v>
      </c>
    </row>
    <row r="11" spans="1:7" x14ac:dyDescent="0.35">
      <c r="A11" s="1" t="s">
        <v>10</v>
      </c>
      <c r="B11" s="1" t="s">
        <v>19</v>
      </c>
      <c r="C11" s="1" t="s">
        <v>20</v>
      </c>
      <c r="D11" s="1" t="str">
        <f t="shared" si="0"/>
        <v>OE1 A:03_0_R Comdty</v>
      </c>
      <c r="E11" s="1" t="s">
        <v>21</v>
      </c>
      <c r="F11" s="1" t="str" cm="1">
        <f t="array" ref="F11">_xll.BDP(D11,"CURR_GENERIC_FUTURES_SHORT_NAME")</f>
        <v>EURO-BOBL FUTURE  Jun21</v>
      </c>
      <c r="G11" s="1" cm="1">
        <f t="array" ref="G11">_xll.BDP(D11,"FUT_NUM_GEN_AVAIL")</f>
        <v>3</v>
      </c>
    </row>
    <row r="12" spans="1:7" x14ac:dyDescent="0.35">
      <c r="A12" s="1" t="s">
        <v>11</v>
      </c>
      <c r="B12" s="1" t="s">
        <v>19</v>
      </c>
      <c r="C12" s="1" t="s">
        <v>20</v>
      </c>
      <c r="D12" s="1" t="str">
        <f t="shared" si="0"/>
        <v>DU1 A:03_0_R Comdty</v>
      </c>
      <c r="E12" s="1" t="s">
        <v>21</v>
      </c>
      <c r="F12" s="1" t="str" cm="1">
        <f t="array" ref="F12">_xll.BDP(D12,"CURR_GENERIC_FUTURES_SHORT_NAME")</f>
        <v>EURO-SCHATZ FUT   Jun21</v>
      </c>
      <c r="G12" s="1" cm="1">
        <f t="array" ref="G12">_xll.BDP(D12,"FUT_NUM_GEN_AVAIL")</f>
        <v>3</v>
      </c>
    </row>
    <row r="13" spans="1:7" x14ac:dyDescent="0.35">
      <c r="A13" s="1" t="s">
        <v>12</v>
      </c>
      <c r="B13" s="1" t="s">
        <v>19</v>
      </c>
      <c r="C13" s="1" t="s">
        <v>20</v>
      </c>
      <c r="D13" s="1" t="str">
        <f t="shared" si="0"/>
        <v>G 1 A:03_0_R Comdty</v>
      </c>
      <c r="E13" s="1" t="s">
        <v>21</v>
      </c>
      <c r="F13" s="1" t="str" cm="1">
        <f t="array" ref="F13">_xll.BDP(D13,"CURR_GENERIC_FUTURES_SHORT_NAME")</f>
        <v>LONG GILT FUTURE  Jun21</v>
      </c>
      <c r="G13" s="1" cm="1">
        <f t="array" ref="G13">_xll.BDP(D13,"FUT_NUM_GEN_AVAIL")</f>
        <v>3</v>
      </c>
    </row>
    <row r="14" spans="1:7" x14ac:dyDescent="0.35">
      <c r="A14" s="1" t="s">
        <v>96</v>
      </c>
      <c r="B14" s="1" t="s">
        <v>19</v>
      </c>
      <c r="C14" s="1" t="s">
        <v>20</v>
      </c>
      <c r="D14" s="1" t="str">
        <f t="shared" ref="D14" si="1">_xlfn.CONCAT(A14," ",B14, " ",C14)</f>
        <v>IK1 A:03_0_R Comdty</v>
      </c>
      <c r="E14" s="1" t="s">
        <v>21</v>
      </c>
      <c r="F14" s="1" t="str" cm="1">
        <f t="array" ref="F14">_xll.BDP(D14,"CURR_GENERIC_FUTURES_SHORT_NAME")</f>
        <v>Euro-BTP Future   Jun21</v>
      </c>
      <c r="G14" s="1" cm="1">
        <f t="array" ref="G14">_xll.BDP(D14,"FUT_NUM_GEN_AVAIL")</f>
        <v>3</v>
      </c>
    </row>
    <row r="15" spans="1:7" x14ac:dyDescent="0.35">
      <c r="A15" s="1" t="s">
        <v>95</v>
      </c>
      <c r="B15" s="1" t="s">
        <v>19</v>
      </c>
      <c r="C15" s="1" t="s">
        <v>20</v>
      </c>
      <c r="D15" s="1" t="str">
        <f t="shared" si="0"/>
        <v>BTA1 A:03_0_R Comdty</v>
      </c>
      <c r="E15" s="1" t="s">
        <v>21</v>
      </c>
      <c r="F15" s="1" t="str" cm="1">
        <f t="array" ref="F15">_xll.BDP(D15,"CURR_GENERIC_FUTURES_SHORT_NAME")</f>
        <v>MidTerm Euro-OAT  Jun21</v>
      </c>
      <c r="G15" s="1" cm="1">
        <f t="array" ref="G15">_xll.BDP(D15,"FUT_NUM_GEN_AVAIL")</f>
        <v>3</v>
      </c>
    </row>
    <row r="16" spans="1:7" x14ac:dyDescent="0.35">
      <c r="A16" s="1" t="s">
        <v>13</v>
      </c>
      <c r="B16" s="1" t="s">
        <v>19</v>
      </c>
      <c r="C16" s="1" t="s">
        <v>20</v>
      </c>
      <c r="D16" s="1" t="str">
        <f t="shared" si="0"/>
        <v>BTS1 A:03_0_R Comdty</v>
      </c>
      <c r="E16" s="1" t="s">
        <v>21</v>
      </c>
      <c r="F16" s="1" t="str" cm="1">
        <f t="array" ref="F16">_xll.BDP(D16,"CURR_GENERIC_FUTURES_SHORT_NAME")</f>
        <v>Short Euro-BTP Fu Jun21</v>
      </c>
      <c r="G16" s="1" cm="1">
        <f t="array" ref="G16">_xll.BDP(D16,"FUT_NUM_GEN_AVAIL")</f>
        <v>3</v>
      </c>
    </row>
    <row r="17" spans="1:7" x14ac:dyDescent="0.35">
      <c r="A17" s="1" t="s">
        <v>14</v>
      </c>
      <c r="B17" s="1" t="s">
        <v>19</v>
      </c>
      <c r="C17" s="1" t="s">
        <v>20</v>
      </c>
      <c r="D17" s="1" t="str">
        <f t="shared" si="0"/>
        <v>JB1 A:03_0_R Comdty</v>
      </c>
      <c r="E17" s="1" t="s">
        <v>21</v>
      </c>
      <c r="F17" s="1" t="str" cm="1">
        <f t="array" ref="F17">_xll.BDP(D17,"CURR_GENERIC_FUTURES_SHORT_NAME")</f>
        <v>JPN 10Y BOND(OSE) Jun21</v>
      </c>
      <c r="G17" s="1" cm="1">
        <f t="array" ref="G17">_xll.BDP(D17,"FUT_NUM_GEN_AVAIL")</f>
        <v>3</v>
      </c>
    </row>
    <row r="18" spans="1:7" x14ac:dyDescent="0.35">
      <c r="A18" s="1" t="s">
        <v>15</v>
      </c>
      <c r="B18" s="1" t="s">
        <v>19</v>
      </c>
      <c r="C18" s="1" t="s">
        <v>20</v>
      </c>
      <c r="D18" s="1" t="str">
        <f t="shared" si="0"/>
        <v>KAA1 A:03_0_R Comdty</v>
      </c>
      <c r="E18" s="1" t="s">
        <v>21</v>
      </c>
      <c r="F18" s="1" t="str" cm="1">
        <f t="array" ref="F18">_xll.BDP(D18,"CURR_GENERIC_FUTURES_SHORT_NAME")</f>
        <v>KOREA 10YR BND FU Jun21</v>
      </c>
      <c r="G18" s="1" cm="1">
        <f t="array" ref="G18">_xll.BDP(D18,"FUT_NUM_GEN_AVAIL")</f>
        <v>2</v>
      </c>
    </row>
    <row r="19" spans="1:7" x14ac:dyDescent="0.35">
      <c r="A19" s="1" t="s">
        <v>16</v>
      </c>
      <c r="B19" s="1" t="s">
        <v>19</v>
      </c>
      <c r="C19" s="1" t="s">
        <v>20</v>
      </c>
      <c r="D19" s="1" t="str">
        <f t="shared" si="0"/>
        <v>KE1 A:03_0_R Comdty</v>
      </c>
      <c r="E19" s="1" t="s">
        <v>21</v>
      </c>
      <c r="F19" s="1" t="str" cm="1">
        <f t="array" ref="F19">_xll.BDP(D19,"CURR_GENERIC_FUTURES_SHORT_NAME")</f>
        <v>KOREA 3YR BND FUT Jun21</v>
      </c>
      <c r="G19" s="1" cm="1">
        <f t="array" ref="G19">_xll.BDP(D19,"FUT_NUM_GEN_AVAIL")</f>
        <v>2</v>
      </c>
    </row>
    <row r="20" spans="1:7" x14ac:dyDescent="0.35">
      <c r="A20" s="1" t="s">
        <v>17</v>
      </c>
      <c r="B20" s="1" t="s">
        <v>19</v>
      </c>
      <c r="C20" s="1" t="s">
        <v>20</v>
      </c>
      <c r="D20" s="1" t="str">
        <f t="shared" si="0"/>
        <v>XM1 A:03_0_R Comdty</v>
      </c>
      <c r="E20" s="1" t="s">
        <v>21</v>
      </c>
      <c r="F20" s="1" t="str" cm="1">
        <f t="array" ref="F20">_xll.BDP(D20,"CURR_GENERIC_FUTURES_SHORT_NAME")</f>
        <v>AUST 10Y BOND FUT Jun21</v>
      </c>
      <c r="G20" s="1" cm="1">
        <f t="array" ref="G20">_xll.BDP(D20,"FUT_NUM_GEN_AVAIL")</f>
        <v>2</v>
      </c>
    </row>
    <row r="21" spans="1:7" x14ac:dyDescent="0.35">
      <c r="A21" s="1" t="s">
        <v>18</v>
      </c>
      <c r="B21" s="1" t="s">
        <v>19</v>
      </c>
      <c r="C21" s="1" t="s">
        <v>20</v>
      </c>
      <c r="D21" s="1" t="str">
        <f t="shared" si="0"/>
        <v>YM1 A:03_0_R Comdty</v>
      </c>
      <c r="E21" s="1" t="s">
        <v>21</v>
      </c>
      <c r="F21" s="1" t="str" cm="1">
        <f t="array" ref="F21">_xll.BDP(D21,"CURR_GENERIC_FUTURES_SHORT_NAME")</f>
        <v>AUST 3YR BOND FUT Jun21</v>
      </c>
      <c r="G21" s="1" cm="1">
        <f t="array" ref="G21">_xll.BDP(D21,"FUT_NUM_GEN_AVAIL")</f>
        <v>2</v>
      </c>
    </row>
    <row r="22" spans="1:7" x14ac:dyDescent="0.35">
      <c r="A22" s="1" t="s">
        <v>85</v>
      </c>
      <c r="B22" s="1" t="s">
        <v>19</v>
      </c>
      <c r="C22" s="1" t="s">
        <v>20</v>
      </c>
      <c r="D22" s="1" t="str">
        <f t="shared" si="0"/>
        <v>ED1 A:03_0_R Comdty</v>
      </c>
      <c r="E22" s="1" t="s">
        <v>21</v>
      </c>
      <c r="F22" s="1" t="str" cm="1">
        <f t="array" ref="F22">_xll.BDP(D22,"CURR_GENERIC_FUTURES_SHORT_NAME")</f>
        <v>90DAY EURO$ FUTR  Jun21</v>
      </c>
      <c r="G22" s="1" cm="1">
        <f t="array" ref="G22">_xll.BDP(D22,"FUT_NUM_GEN_AVAIL")</f>
        <v>44</v>
      </c>
    </row>
    <row r="23" spans="1:7" x14ac:dyDescent="0.35">
      <c r="A23" s="1" t="s">
        <v>86</v>
      </c>
      <c r="B23" s="1" t="s">
        <v>19</v>
      </c>
      <c r="C23" s="1" t="s">
        <v>20</v>
      </c>
      <c r="D23" s="1" t="str">
        <f t="shared" si="0"/>
        <v>ER1 A:03_0_R Comdty</v>
      </c>
      <c r="E23" s="1" t="s">
        <v>21</v>
      </c>
      <c r="F23" s="1" t="str" cm="1">
        <f t="array" ref="F23">_xll.BDP(D23,"CURR_GENERIC_FUTURES_SHORT_NAME")</f>
        <v>3MO EURO EURIBOR  Dec21</v>
      </c>
      <c r="G23" s="1" cm="1">
        <f t="array" ref="G23">_xll.BDP(D23,"FUT_NUM_GEN_AVAIL")</f>
        <v>28</v>
      </c>
    </row>
    <row r="24" spans="1:7" x14ac:dyDescent="0.35">
      <c r="A24" s="1" t="s">
        <v>87</v>
      </c>
      <c r="B24" s="1" t="s">
        <v>19</v>
      </c>
      <c r="C24" s="1" t="s">
        <v>20</v>
      </c>
      <c r="D24" s="1" t="str">
        <f t="shared" si="0"/>
        <v>L 1 A:03_0_R Comdty</v>
      </c>
      <c r="E24" s="1" t="s">
        <v>21</v>
      </c>
      <c r="F24" s="1" t="str" cm="1">
        <f t="array" ref="F24">_xll.BDP(D24,"CURR_GENERIC_FUTURES_SHORT_NAME")</f>
        <v>90DAY STERLING FU Jun21</v>
      </c>
      <c r="G24" s="1" cm="1">
        <f t="array" ref="G24">_xll.BDP(D24,"FUT_NUM_GEN_AVAIL")</f>
        <v>26</v>
      </c>
    </row>
    <row r="25" spans="1:7" x14ac:dyDescent="0.35">
      <c r="A25" s="1" t="s">
        <v>88</v>
      </c>
      <c r="B25" s="1" t="s">
        <v>19</v>
      </c>
      <c r="C25" s="1" t="s">
        <v>20</v>
      </c>
      <c r="D25" s="1" t="str">
        <f t="shared" si="0"/>
        <v>BA1 A:03_0_R Comdty</v>
      </c>
      <c r="E25" s="1" t="s">
        <v>21</v>
      </c>
      <c r="F25" s="1" t="str" cm="1">
        <f t="array" ref="F25">_xll.BDP(D25,"CURR_GENERIC_FUTURES_SHORT_NAME")</f>
        <v>BANK ACCEPT FUTR  Mar22</v>
      </c>
      <c r="G25" s="1" cm="1">
        <f t="array" ref="G25">_xll.BDP(D25,"FUT_NUM_GEN_AVAIL")</f>
        <v>14</v>
      </c>
    </row>
    <row r="26" spans="1:7" x14ac:dyDescent="0.35">
      <c r="A26" s="1" t="s">
        <v>22</v>
      </c>
      <c r="B26" s="1" t="s">
        <v>19</v>
      </c>
      <c r="C26" s="1" t="s">
        <v>41</v>
      </c>
      <c r="D26" s="1" t="str">
        <f t="shared" si="0"/>
        <v>DM1 A:03_0_R Index</v>
      </c>
      <c r="E26" s="1" t="s">
        <v>42</v>
      </c>
      <c r="F26" s="1" t="str" cm="1">
        <f t="array" ref="F26">_xll.BDP(D26,"CURR_GENERIC_FUTURES_SHORT_NAME")</f>
        <v>DJIA MINI e-CBOT  Jun21</v>
      </c>
      <c r="G26" s="1" cm="1">
        <f t="array" ref="G26">_xll.BDP(D26,"FUT_NUM_GEN_AVAIL")</f>
        <v>4</v>
      </c>
    </row>
    <row r="27" spans="1:7" x14ac:dyDescent="0.35">
      <c r="A27" s="1" t="s">
        <v>74</v>
      </c>
      <c r="B27" s="1" t="s">
        <v>19</v>
      </c>
      <c r="C27" s="1" t="s">
        <v>41</v>
      </c>
      <c r="D27" s="1" t="str">
        <f t="shared" si="0"/>
        <v>SP1 A:03_0_R Index</v>
      </c>
      <c r="E27" s="1" t="s">
        <v>42</v>
      </c>
      <c r="F27" s="1" t="str" cm="1">
        <f t="array" ref="F27">_xll.BDP(D27,"CURR_GENERIC_FUTURES_SHORT_NAME")</f>
        <v>S&amp;P 500 FUTURE    Jun21</v>
      </c>
      <c r="G27" s="1" cm="1">
        <f t="array" ref="G27">_xll.BDP(D27,"FUT_NUM_GEN_AVAIL")</f>
        <v>11</v>
      </c>
    </row>
    <row r="28" spans="1:7" x14ac:dyDescent="0.35">
      <c r="A28" s="1" t="s">
        <v>23</v>
      </c>
      <c r="B28" s="1" t="s">
        <v>19</v>
      </c>
      <c r="C28" s="1" t="s">
        <v>41</v>
      </c>
      <c r="D28" s="1" t="str">
        <f t="shared" si="0"/>
        <v>ES1 A:03_0_R Index</v>
      </c>
      <c r="E28" s="1" t="s">
        <v>42</v>
      </c>
      <c r="F28" s="1" t="str" cm="1">
        <f t="array" ref="F28">_xll.BDP(D28,"CURR_GENERIC_FUTURES_SHORT_NAME")</f>
        <v>S&amp;P500 EMINI FUT  Jun21</v>
      </c>
      <c r="G28" s="1" cm="1">
        <f t="array" ref="G28">_xll.BDP(D28,"FUT_NUM_GEN_AVAIL")</f>
        <v>5</v>
      </c>
    </row>
    <row r="29" spans="1:7" x14ac:dyDescent="0.35">
      <c r="A29" s="1" t="s">
        <v>24</v>
      </c>
      <c r="B29" s="1" t="s">
        <v>19</v>
      </c>
      <c r="C29" s="1" t="s">
        <v>41</v>
      </c>
      <c r="D29" s="1" t="str">
        <f t="shared" si="0"/>
        <v>NQ1 A:03_0_R Index</v>
      </c>
      <c r="E29" s="1" t="s">
        <v>42</v>
      </c>
      <c r="F29" s="1" t="str" cm="1">
        <f t="array" ref="F29">_xll.BDP(D29,"CURR_GENERIC_FUTURES_SHORT_NAME")</f>
        <v>NASDAQ 100 E-MINI Jun21</v>
      </c>
      <c r="G29" s="1" cm="1">
        <f t="array" ref="G29">_xll.BDP(D29,"FUT_NUM_GEN_AVAIL")</f>
        <v>5</v>
      </c>
    </row>
    <row r="30" spans="1:7" x14ac:dyDescent="0.35">
      <c r="A30" s="1" t="s">
        <v>25</v>
      </c>
      <c r="B30" s="1" t="s">
        <v>19</v>
      </c>
      <c r="C30" s="1" t="s">
        <v>41</v>
      </c>
      <c r="D30" s="1" t="str">
        <f t="shared" si="0"/>
        <v>PT1 A:03_0_R Index</v>
      </c>
      <c r="E30" s="1" t="s">
        <v>42</v>
      </c>
      <c r="F30" s="1" t="str" cm="1">
        <f t="array" ref="F30">_xll.BDP(D30,"CURR_GENERIC_FUTURES_SHORT_NAME")</f>
        <v>S&amp;P/TSX 60 IX FUT Jun21</v>
      </c>
      <c r="G30" s="1" cm="1">
        <f t="array" ref="G30">_xll.BDP(D30,"FUT_NUM_GEN_AVAIL")</f>
        <v>8</v>
      </c>
    </row>
    <row r="31" spans="1:7" x14ac:dyDescent="0.35">
      <c r="A31" s="1" t="s">
        <v>26</v>
      </c>
      <c r="B31" s="1" t="s">
        <v>19</v>
      </c>
      <c r="C31" s="1" t="s">
        <v>41</v>
      </c>
      <c r="D31" s="1" t="str">
        <f t="shared" si="0"/>
        <v>IS1 A:03_0_R Index</v>
      </c>
      <c r="E31" s="1" t="s">
        <v>42</v>
      </c>
      <c r="F31" s="1" t="str" cm="1">
        <f t="array" ref="F31">_xll.BDP(D31,"CURR_GENERIC_FUTURES_SHORT_NAME")</f>
        <v>MEX BOLSA IDX FUT Jun21</v>
      </c>
      <c r="G31" s="1" cm="1">
        <f t="array" ref="G31">_xll.BDP(D31,"FUT_NUM_GEN_AVAIL")</f>
        <v>4</v>
      </c>
    </row>
    <row r="32" spans="1:7" x14ac:dyDescent="0.35">
      <c r="A32" s="1" t="s">
        <v>27</v>
      </c>
      <c r="B32" s="1" t="s">
        <v>19</v>
      </c>
      <c r="C32" s="1" t="s">
        <v>41</v>
      </c>
      <c r="D32" s="1" t="str">
        <f t="shared" si="0"/>
        <v>BZ1 A:03_0_R Index</v>
      </c>
      <c r="E32" s="1" t="s">
        <v>42</v>
      </c>
      <c r="F32" s="1" t="str" cm="1">
        <f t="array" ref="F32">_xll.BDP(D32,"CURR_GENERIC_FUTURES_SHORT_NAME")</f>
        <v>BOVESPA INDEX FUT Jun21</v>
      </c>
      <c r="G32" s="1" cm="1">
        <f t="array" ref="G32">_xll.BDP(D32,"FUT_NUM_GEN_AVAIL")</f>
        <v>13</v>
      </c>
    </row>
    <row r="33" spans="1:7" x14ac:dyDescent="0.35">
      <c r="A33" s="1" t="s">
        <v>28</v>
      </c>
      <c r="B33" s="1" t="s">
        <v>19</v>
      </c>
      <c r="C33" s="1" t="s">
        <v>41</v>
      </c>
      <c r="D33" s="1" t="str">
        <f t="shared" ref="D33:D68" si="2">_xlfn.CONCAT(A33," ",B33, " ",C33)</f>
        <v>VG1 A:03_0_R Index</v>
      </c>
      <c r="E33" s="1" t="s">
        <v>42</v>
      </c>
      <c r="F33" s="1" t="str" cm="1">
        <f t="array" ref="F33">_xll.BDP(D33,"CURR_GENERIC_FUTURES_SHORT_NAME")</f>
        <v>EURO STOXX 50     Jun21</v>
      </c>
      <c r="G33" s="1" cm="1">
        <f t="array" ref="G33">_xll.BDP(D33,"FUT_NUM_GEN_AVAIL")</f>
        <v>8</v>
      </c>
    </row>
    <row r="34" spans="1:7" x14ac:dyDescent="0.35">
      <c r="A34" s="1" t="s">
        <v>29</v>
      </c>
      <c r="B34" s="1" t="s">
        <v>19</v>
      </c>
      <c r="C34" s="1" t="s">
        <v>41</v>
      </c>
      <c r="D34" s="1" t="str">
        <f t="shared" si="2"/>
        <v>Z 1 A:03_0_R Index</v>
      </c>
      <c r="E34" s="1" t="s">
        <v>42</v>
      </c>
      <c r="F34" s="1" t="str" cm="1">
        <f t="array" ref="F34">_xll.BDP(D34,"CURR_GENERIC_FUTURES_SHORT_NAME")</f>
        <v>FTSE 100 IDX FUT  Jun21</v>
      </c>
      <c r="G34" s="1" cm="1">
        <f t="array" ref="G34">_xll.BDP(D34,"FUT_NUM_GEN_AVAIL")</f>
        <v>4</v>
      </c>
    </row>
    <row r="35" spans="1:7" x14ac:dyDescent="0.35">
      <c r="A35" s="1" t="s">
        <v>30</v>
      </c>
      <c r="B35" s="1" t="s">
        <v>19</v>
      </c>
      <c r="C35" s="1" t="s">
        <v>41</v>
      </c>
      <c r="D35" s="1" t="str">
        <f t="shared" si="2"/>
        <v>CF1 A:03_0_R Index</v>
      </c>
      <c r="E35" s="1" t="s">
        <v>42</v>
      </c>
      <c r="F35" s="1" t="str" cm="1">
        <f t="array" ref="F35">_xll.BDP(D35,"CURR_GENERIC_FUTURES_SHORT_NAME")</f>
        <v>CAC40 10 EURO FUT May21</v>
      </c>
      <c r="G35" s="1" cm="1">
        <f t="array" ref="G35">_xll.BDP(D35,"FUT_NUM_GEN_AVAIL")</f>
        <v>14</v>
      </c>
    </row>
    <row r="36" spans="1:7" x14ac:dyDescent="0.35">
      <c r="A36" s="1" t="s">
        <v>31</v>
      </c>
      <c r="B36" s="1" t="s">
        <v>19</v>
      </c>
      <c r="C36" s="1" t="s">
        <v>41</v>
      </c>
      <c r="D36" s="1" t="str">
        <f t="shared" si="2"/>
        <v>GX1 A:03_0_R Index</v>
      </c>
      <c r="E36" s="1" t="s">
        <v>42</v>
      </c>
      <c r="F36" s="1" t="str" cm="1">
        <f t="array" ref="F36">_xll.BDP(D36,"CURR_GENERIC_FUTURES_SHORT_NAME")</f>
        <v>DAX INDEX FUTURE  Jun21</v>
      </c>
      <c r="G36" s="1" cm="1">
        <f t="array" ref="G36">_xll.BDP(D36,"FUT_NUM_GEN_AVAIL")</f>
        <v>3</v>
      </c>
    </row>
    <row r="37" spans="1:7" x14ac:dyDescent="0.35">
      <c r="A37" s="1" t="s">
        <v>32</v>
      </c>
      <c r="B37" s="1" t="s">
        <v>19</v>
      </c>
      <c r="C37" s="1" t="s">
        <v>41</v>
      </c>
      <c r="D37" s="1" t="str">
        <f t="shared" si="2"/>
        <v>IB1 A:03_0_R Index</v>
      </c>
      <c r="E37" s="1" t="s">
        <v>42</v>
      </c>
      <c r="F37" s="1" t="str" cm="1">
        <f t="array" ref="F37">_xll.BDP(D37,"CURR_GENERIC_FUTURES_SHORT_NAME")</f>
        <v>IBEX 35 INDX FUTR May21</v>
      </c>
      <c r="G37" s="1" cm="1">
        <f t="array" ref="G37">_xll.BDP(D37,"FUT_NUM_GEN_AVAIL")</f>
        <v>17</v>
      </c>
    </row>
    <row r="38" spans="1:7" x14ac:dyDescent="0.35">
      <c r="A38" s="1" t="s">
        <v>33</v>
      </c>
      <c r="B38" s="1" t="s">
        <v>19</v>
      </c>
      <c r="C38" s="1" t="s">
        <v>41</v>
      </c>
      <c r="D38" s="1" t="str">
        <f t="shared" si="2"/>
        <v>ST1 A:03_0_R Index</v>
      </c>
      <c r="E38" s="1" t="s">
        <v>42</v>
      </c>
      <c r="F38" s="1" t="str" cm="1">
        <f t="array" ref="F38">_xll.BDP(D38,"CURR_GENERIC_FUTURES_SHORT_NAME")</f>
        <v>FTSE/MIB IDX FUT  Jun21</v>
      </c>
      <c r="G38" s="1" cm="1">
        <f t="array" ref="G38">_xll.BDP(D38,"FUT_NUM_GEN_AVAIL")</f>
        <v>4</v>
      </c>
    </row>
    <row r="39" spans="1:7" x14ac:dyDescent="0.35">
      <c r="A39" s="1" t="s">
        <v>34</v>
      </c>
      <c r="B39" s="1" t="s">
        <v>19</v>
      </c>
      <c r="C39" s="1" t="s">
        <v>41</v>
      </c>
      <c r="D39" s="1" t="str">
        <f t="shared" si="2"/>
        <v>EO1 A:03_0_R Index</v>
      </c>
      <c r="E39" s="1" t="s">
        <v>42</v>
      </c>
      <c r="F39" s="1" t="str" cm="1">
        <f t="array" ref="F39">_xll.BDP(D39,"CURR_GENERIC_FUTURES_SHORT_NAME")</f>
        <v>AMSTERDAM IDX FUT May21</v>
      </c>
      <c r="G39" s="1" cm="1">
        <f t="array" ref="G39">_xll.BDP(D39,"FUT_NUM_GEN_AVAIL")</f>
        <v>6</v>
      </c>
    </row>
    <row r="40" spans="1:7" x14ac:dyDescent="0.35">
      <c r="A40" s="1" t="s">
        <v>35</v>
      </c>
      <c r="B40" s="1" t="s">
        <v>19</v>
      </c>
      <c r="C40" s="1" t="s">
        <v>41</v>
      </c>
      <c r="D40" s="1" t="str">
        <f t="shared" si="2"/>
        <v>QC1 A:03_0_R Index</v>
      </c>
      <c r="E40" s="1" t="s">
        <v>42</v>
      </c>
      <c r="F40" s="1" t="str" cm="1">
        <f t="array" ref="F40">_xll.BDP(D40,"CURR_GENERIC_FUTURES_SHORT_NAME")</f>
        <v>OMXS30 IND FUTURE Jun21</v>
      </c>
      <c r="G40" s="1" cm="1">
        <f t="array" ref="G40">_xll.BDP(D40,"FUT_NUM_GEN_AVAIL")</f>
        <v>13</v>
      </c>
    </row>
    <row r="41" spans="1:7" x14ac:dyDescent="0.35">
      <c r="A41" s="1" t="s">
        <v>36</v>
      </c>
      <c r="B41" s="1" t="s">
        <v>19</v>
      </c>
      <c r="C41" s="1" t="s">
        <v>41</v>
      </c>
      <c r="D41" s="1" t="str">
        <f t="shared" si="2"/>
        <v>SM1 A:03_0_R Index</v>
      </c>
      <c r="E41" s="1" t="s">
        <v>42</v>
      </c>
      <c r="F41" s="1" t="str" cm="1">
        <f t="array" ref="F41">_xll.BDP(D41,"CURR_GENERIC_FUTURES_SHORT_NAME")</f>
        <v>SWISS MKT IX FUTR Jun21</v>
      </c>
      <c r="G41" s="1" cm="1">
        <f t="array" ref="G41">_xll.BDP(D41,"FUT_NUM_GEN_AVAIL")</f>
        <v>3</v>
      </c>
    </row>
    <row r="42" spans="1:7" x14ac:dyDescent="0.35">
      <c r="A42" s="1" t="s">
        <v>37</v>
      </c>
      <c r="B42" s="1" t="s">
        <v>19</v>
      </c>
      <c r="C42" s="1" t="s">
        <v>41</v>
      </c>
      <c r="D42" s="1" t="str">
        <f t="shared" si="2"/>
        <v>NK1 A:03_0_R Index</v>
      </c>
      <c r="E42" s="1" t="s">
        <v>42</v>
      </c>
      <c r="F42" s="1" t="str" cm="1">
        <f t="array" ref="F42">_xll.BDP(D42,"CURR_GENERIC_FUTURES_SHORT_NAME")</f>
        <v>NIKKEI 225  (OSE) Jun21</v>
      </c>
      <c r="G42" s="1" cm="1">
        <f t="array" ref="G42">_xll.BDP(D42,"FUT_NUM_GEN_AVAIL")</f>
        <v>19</v>
      </c>
    </row>
    <row r="43" spans="1:7" x14ac:dyDescent="0.35">
      <c r="A43" s="1" t="s">
        <v>38</v>
      </c>
      <c r="B43" s="1" t="s">
        <v>19</v>
      </c>
      <c r="C43" s="1" t="s">
        <v>41</v>
      </c>
      <c r="D43" s="1" t="str">
        <f t="shared" si="2"/>
        <v>HI1 A:03_0_R Index</v>
      </c>
      <c r="E43" s="1" t="s">
        <v>42</v>
      </c>
      <c r="F43" s="1" t="str" cm="1">
        <f t="array" ref="F43">_xll.BDP(D43,"CURR_GENERIC_FUTURES_SHORT_NAME")</f>
        <v>HANG SENG IDX FUT May21</v>
      </c>
      <c r="G43" s="1" cm="1">
        <f t="array" ref="G43">_xll.BDP(D43,"FUT_NUM_GEN_AVAIL")</f>
        <v>9</v>
      </c>
    </row>
    <row r="44" spans="1:7" x14ac:dyDescent="0.35">
      <c r="A44" s="1" t="s">
        <v>39</v>
      </c>
      <c r="B44" s="1" t="s">
        <v>19</v>
      </c>
      <c r="C44" s="1" t="s">
        <v>41</v>
      </c>
      <c r="D44" s="1" t="str">
        <f t="shared" si="2"/>
        <v>IFB1 A:03_0_R Index</v>
      </c>
      <c r="E44" s="1" t="s">
        <v>42</v>
      </c>
      <c r="F44" s="1" t="str" cm="1">
        <f t="array" ref="F44">_xll.BDP(D44,"CURR_GENERIC_FUTURES_SHORT_NAME")</f>
        <v>CSI 300 IDX FUTUR Jun21</v>
      </c>
      <c r="G44" s="1" cm="1">
        <f t="array" ref="G44">_xll.BDP(D44,"FUT_NUM_GEN_AVAIL")</f>
        <v>4</v>
      </c>
    </row>
    <row r="45" spans="1:7" x14ac:dyDescent="0.35">
      <c r="A45" s="1" t="s">
        <v>40</v>
      </c>
      <c r="B45" s="1" t="s">
        <v>19</v>
      </c>
      <c r="C45" s="1" t="s">
        <v>41</v>
      </c>
      <c r="D45" s="1" t="str">
        <f t="shared" si="2"/>
        <v>MES1 A:03_0_R Index</v>
      </c>
      <c r="E45" s="1" t="s">
        <v>42</v>
      </c>
      <c r="F45" s="1" t="str" cm="1">
        <f t="array" ref="F45">_xll.BDP(D45,"CURR_GENERIC_FUTURES_SHORT_NAME")</f>
        <v>MSCI EmgMkt       Jun21</v>
      </c>
      <c r="G45" s="1" cm="1">
        <f t="array" ref="G45">_xll.BDP(D45,"FUT_NUM_GEN_AVAIL")</f>
        <v>12</v>
      </c>
    </row>
    <row r="46" spans="1:7" x14ac:dyDescent="0.35">
      <c r="A46" s="1" t="s">
        <v>84</v>
      </c>
      <c r="B46" s="1" t="s">
        <v>19</v>
      </c>
      <c r="C46" s="1" t="s">
        <v>41</v>
      </c>
      <c r="D46" s="1" t="str">
        <f t="shared" si="2"/>
        <v>KM1 A:03_0_R Index</v>
      </c>
      <c r="E46" s="1" t="s">
        <v>42</v>
      </c>
      <c r="F46" s="1" t="str" cm="1">
        <f t="array" ref="F46">_xll.BDP(D46,"CURR_GENERIC_FUTURES_SHORT_NAME")</f>
        <v>KOSPI2 INX FUT    Jun21</v>
      </c>
      <c r="G46" s="1" cm="1">
        <f t="array" ref="G46">_xll.BDP(D46,"FUT_NUM_GEN_AVAIL")</f>
        <v>7</v>
      </c>
    </row>
    <row r="47" spans="1:7" x14ac:dyDescent="0.35">
      <c r="A47" s="1" t="s">
        <v>44</v>
      </c>
      <c r="B47" s="1" t="s">
        <v>19</v>
      </c>
      <c r="C47" s="1" t="s">
        <v>20</v>
      </c>
      <c r="D47" s="1" t="str">
        <f t="shared" si="2"/>
        <v>CL1 A:03_0_R Comdty</v>
      </c>
      <c r="E47" s="1" t="s">
        <v>43</v>
      </c>
      <c r="F47" s="1" t="str" cm="1">
        <f t="array" ref="F47">_xll.BDP(D47,"CURR_GENERIC_FUTURES_SHORT_NAME")</f>
        <v>WTI CRUDE FUTURE  Jun21</v>
      </c>
      <c r="G47" s="1" cm="1">
        <f t="array" ref="G47">_xll.BDP(D47,"FUT_NUM_GEN_AVAIL")</f>
        <v>134</v>
      </c>
    </row>
    <row r="48" spans="1:7" x14ac:dyDescent="0.35">
      <c r="A48" s="1" t="s">
        <v>45</v>
      </c>
      <c r="B48" s="1" t="s">
        <v>19</v>
      </c>
      <c r="C48" s="1" t="s">
        <v>20</v>
      </c>
      <c r="D48" s="1" t="str">
        <f t="shared" si="2"/>
        <v>CO1 A:03_0_R Comdty</v>
      </c>
      <c r="E48" s="1" t="s">
        <v>43</v>
      </c>
      <c r="F48" s="1" t="str" cm="1">
        <f t="array" ref="F48">_xll.BDP(D48,"CURR_GENERIC_FUTURES_SHORT_NAME")</f>
        <v>BRENT CRUDE FUTR  Jul21</v>
      </c>
      <c r="G48" s="1" cm="1">
        <f t="array" ref="G48">_xll.BDP(D48,"FUT_NUM_GEN_AVAIL")</f>
        <v>98</v>
      </c>
    </row>
    <row r="49" spans="1:7" x14ac:dyDescent="0.35">
      <c r="A49" s="1" t="s">
        <v>46</v>
      </c>
      <c r="B49" s="1" t="s">
        <v>19</v>
      </c>
      <c r="C49" s="1" t="s">
        <v>20</v>
      </c>
      <c r="D49" s="1" t="str">
        <f t="shared" si="2"/>
        <v>QS1 A:03_0_R Comdty</v>
      </c>
      <c r="E49" s="1" t="s">
        <v>43</v>
      </c>
      <c r="F49" s="1" t="str" cm="1">
        <f t="array" ref="F49">_xll.BDP(D49,"CURR_GENERIC_FUTURES_SHORT_NAME")</f>
        <v>Low Su Gasoil G   Jun21</v>
      </c>
      <c r="G49" s="1" cm="1">
        <f t="array" ref="G49">_xll.BDP(D49,"FUT_NUM_GEN_AVAIL")</f>
        <v>84</v>
      </c>
    </row>
    <row r="50" spans="1:7" x14ac:dyDescent="0.35">
      <c r="A50" s="1" t="s">
        <v>47</v>
      </c>
      <c r="B50" s="1" t="s">
        <v>19</v>
      </c>
      <c r="C50" s="1" t="s">
        <v>20</v>
      </c>
      <c r="D50" s="1" t="str">
        <f t="shared" si="2"/>
        <v>XB1 A:03_0_R Comdty</v>
      </c>
      <c r="E50" s="1" t="s">
        <v>43</v>
      </c>
      <c r="F50" s="1" t="str" cm="1">
        <f t="array" ref="F50">_xll.BDP(D50,"CURR_GENERIC_FUTURES_SHORT_NAME")</f>
        <v>GASOLINE RBOB FUT Jun21</v>
      </c>
      <c r="G50" s="1" cm="1">
        <f t="array" ref="G50">_xll.BDP(D50,"FUT_NUM_GEN_AVAIL")</f>
        <v>48</v>
      </c>
    </row>
    <row r="51" spans="1:7" x14ac:dyDescent="0.35">
      <c r="A51" s="1" t="s">
        <v>48</v>
      </c>
      <c r="B51" s="1" t="s">
        <v>19</v>
      </c>
      <c r="C51" s="1" t="s">
        <v>20</v>
      </c>
      <c r="D51" s="1" t="str">
        <f t="shared" si="2"/>
        <v>HO1 A:03_0_R Comdty</v>
      </c>
      <c r="E51" s="1" t="s">
        <v>43</v>
      </c>
      <c r="F51" s="1" t="str" cm="1">
        <f t="array" ref="F51">_xll.BDP(D51,"CURR_GENERIC_FUTURES_SHORT_NAME")</f>
        <v>NY Harb ULSD Fut  Jun21</v>
      </c>
      <c r="G51" s="1" cm="1">
        <f t="array" ref="G51">_xll.BDP(D51,"FUT_NUM_GEN_AVAIL")</f>
        <v>49</v>
      </c>
    </row>
    <row r="52" spans="1:7" x14ac:dyDescent="0.35">
      <c r="A52" s="1" t="s">
        <v>49</v>
      </c>
      <c r="B52" s="1" t="s">
        <v>19</v>
      </c>
      <c r="C52" s="1" t="s">
        <v>20</v>
      </c>
      <c r="D52" s="1" t="str">
        <f t="shared" si="2"/>
        <v>NG1 A:03_0_R Comdty</v>
      </c>
      <c r="E52" s="1" t="s">
        <v>43</v>
      </c>
      <c r="F52" s="1" t="str" cm="1">
        <f t="array" ref="F52">_xll.BDP(D52,"CURR_GENERIC_FUTURES_SHORT_NAME")</f>
        <v>NATURAL GAS FUTR  Jun21</v>
      </c>
      <c r="G52" s="1" cm="1">
        <f t="array" ref="G52">_xll.BDP(D52,"FUT_NUM_GEN_AVAIL")</f>
        <v>156</v>
      </c>
    </row>
    <row r="53" spans="1:7" x14ac:dyDescent="0.35">
      <c r="A53" s="1" t="s">
        <v>50</v>
      </c>
      <c r="B53" s="1" t="s">
        <v>19</v>
      </c>
      <c r="C53" s="1" t="s">
        <v>20</v>
      </c>
      <c r="D53" s="1" t="str">
        <f t="shared" si="2"/>
        <v>FN1 A:03_0_R Comdty</v>
      </c>
      <c r="E53" s="1" t="s">
        <v>43</v>
      </c>
      <c r="F53" s="1" t="str" cm="1">
        <f t="array" ref="F53">_xll.BDP(D53,"CURR_GENERIC_FUTURES_SHORT_NAME")</f>
        <v>ICE NAT GAS FUTR  Jun21</v>
      </c>
      <c r="G53" s="1" cm="1">
        <f t="array" ref="G53">_xll.BDP(D53,"FUT_NUM_GEN_AVAIL")</f>
        <v>83</v>
      </c>
    </row>
    <row r="54" spans="1:7" x14ac:dyDescent="0.35">
      <c r="A54" s="3" t="s">
        <v>103</v>
      </c>
      <c r="B54" s="1" t="s">
        <v>19</v>
      </c>
      <c r="C54" s="1" t="s">
        <v>20</v>
      </c>
      <c r="D54" s="1" t="str">
        <f t="shared" si="2"/>
        <v>FPA1 A:03_0_R Comdty</v>
      </c>
      <c r="E54" s="1" t="s">
        <v>43</v>
      </c>
      <c r="F54" s="1" t="str" cm="1">
        <f t="array" ref="F54">_xll.BDP(D54,"CURR_GENERIC_FUTURES_SHORT_NAME")</f>
        <v>German Power Base May21</v>
      </c>
      <c r="G54" s="1" cm="1">
        <f t="array" ref="G54">_xll.BDP(D54,"FUT_NUM_GEN_AVAIL")</f>
        <v>59</v>
      </c>
    </row>
    <row r="55" spans="1:7" x14ac:dyDescent="0.35">
      <c r="A55" s="3" t="s">
        <v>114</v>
      </c>
      <c r="B55" s="1" t="s">
        <v>19</v>
      </c>
      <c r="C55" s="1" t="s">
        <v>20</v>
      </c>
      <c r="D55" s="1" t="str">
        <f t="shared" si="2"/>
        <v>CP1 A:03_0_R Comdty</v>
      </c>
      <c r="E55" s="1" t="s">
        <v>43</v>
      </c>
      <c r="F55" s="1" t="str" cm="1">
        <f t="array" ref="F55">_xll.BDP(D55,"CURR_GENERIC_FUTURES_SHORT_NAME")</f>
        <v>CRUDE OILFUT TCOM Oct21</v>
      </c>
      <c r="G55" s="1" cm="1">
        <f t="array" ref="G55">_xll.BDP(D55,"FUT_NUM_GEN_AVAIL")</f>
        <v>6</v>
      </c>
    </row>
    <row r="56" spans="1:7" x14ac:dyDescent="0.35">
      <c r="A56" s="3" t="s">
        <v>101</v>
      </c>
      <c r="B56" s="1" t="s">
        <v>19</v>
      </c>
      <c r="C56" s="1" t="s">
        <v>20</v>
      </c>
      <c r="D56" s="1" t="str">
        <f t="shared" si="2"/>
        <v>MO1 A:03_0_R Comdty</v>
      </c>
      <c r="E56" s="1" t="s">
        <v>43</v>
      </c>
      <c r="F56" s="1" t="str" cm="1">
        <f t="array" ref="F56">_xll.BDP(D56,"CURR_GENERIC_FUTURES_SHORT_NAME")</f>
        <v>ICE ECX EMISSION  Dec21</v>
      </c>
      <c r="G56" s="1" cm="1">
        <f t="array" ref="G56">_xll.BDP(D56,"FUT_NUM_GEN_AVAIL")</f>
        <v>15</v>
      </c>
    </row>
    <row r="57" spans="1:7" x14ac:dyDescent="0.35">
      <c r="A57" s="1" t="s">
        <v>81</v>
      </c>
      <c r="B57" s="1" t="s">
        <v>19</v>
      </c>
      <c r="C57" s="1" t="s">
        <v>20</v>
      </c>
      <c r="D57" s="1" t="str">
        <f t="shared" si="2"/>
        <v>LA1 A:03_0_R Comdty</v>
      </c>
      <c r="E57" s="1" t="s">
        <v>56</v>
      </c>
      <c r="F57" s="1" t="str" cm="1">
        <f t="array" ref="F57">_xll.BDP(D57,"CURR_GENERIC_FUTURES_SHORT_NAME")</f>
        <v>LME PRI ALUM FUTR Jun21</v>
      </c>
      <c r="G57" s="1" cm="1">
        <f t="array" ref="G57">_xll.BDP(D57,"FUT_NUM_GEN_AVAIL")</f>
        <v>124</v>
      </c>
    </row>
    <row r="58" spans="1:7" x14ac:dyDescent="0.35">
      <c r="A58" s="1" t="s">
        <v>51</v>
      </c>
      <c r="B58" s="1" t="s">
        <v>19</v>
      </c>
      <c r="C58" s="1" t="s">
        <v>20</v>
      </c>
      <c r="D58" s="1" t="str">
        <f t="shared" si="2"/>
        <v>HG1 A:03_0_R Comdty</v>
      </c>
      <c r="E58" s="1" t="s">
        <v>56</v>
      </c>
      <c r="F58" s="1" t="str" cm="1">
        <f t="array" ref="F58">_xll.BDP(D58,"CURR_GENERIC_FUTURES_SHORT_NAME")</f>
        <v>COPPER FUTURE     Jul21</v>
      </c>
      <c r="G58" s="1" cm="1">
        <f t="array" ref="G58">_xll.BDP(D58,"FUT_NUM_GEN_AVAIL")</f>
        <v>41</v>
      </c>
    </row>
    <row r="59" spans="1:7" x14ac:dyDescent="0.35">
      <c r="A59" s="1" t="s">
        <v>52</v>
      </c>
      <c r="B59" s="1" t="s">
        <v>19</v>
      </c>
      <c r="C59" s="1" t="s">
        <v>20</v>
      </c>
      <c r="D59" s="1" t="str">
        <f t="shared" si="2"/>
        <v>GC1 A:03_0_R Comdty</v>
      </c>
      <c r="E59" s="1" t="s">
        <v>56</v>
      </c>
      <c r="F59" s="1" t="str" cm="1">
        <f t="array" ref="F59">_xll.BDP(D59,"CURR_GENERIC_FUTURES_SHORT_NAME")</f>
        <v>GOLD 100 OZ FUTR  Aug21</v>
      </c>
      <c r="G59" s="1" cm="1">
        <f t="array" ref="G59">_xll.BDP(D59,"FUT_NUM_GEN_AVAIL")</f>
        <v>21</v>
      </c>
    </row>
    <row r="60" spans="1:7" x14ac:dyDescent="0.35">
      <c r="A60" s="1" t="s">
        <v>53</v>
      </c>
      <c r="B60" s="1" t="s">
        <v>19</v>
      </c>
      <c r="C60" s="1" t="s">
        <v>20</v>
      </c>
      <c r="D60" s="1" t="str">
        <f t="shared" si="2"/>
        <v>LN1 A:03_0_R Comdty</v>
      </c>
      <c r="E60" s="1" t="s">
        <v>56</v>
      </c>
      <c r="F60" s="1" t="str" cm="1">
        <f t="array" ref="F60">_xll.BDP(D60,"CURR_GENERIC_FUTURES_SHORT_NAME")</f>
        <v>LME NICKEL FUTURE Jun21</v>
      </c>
      <c r="G60" s="1" cm="1">
        <f t="array" ref="G60">_xll.BDP(D60,"FUT_NUM_GEN_AVAIL")</f>
        <v>64</v>
      </c>
    </row>
    <row r="61" spans="1:7" x14ac:dyDescent="0.35">
      <c r="A61" s="1" t="s">
        <v>54</v>
      </c>
      <c r="B61" s="1" t="s">
        <v>19</v>
      </c>
      <c r="C61" s="1" t="s">
        <v>20</v>
      </c>
      <c r="D61" s="1" t="str">
        <f t="shared" si="2"/>
        <v>SI1 A:03_0_R Comdty</v>
      </c>
      <c r="E61" s="1" t="s">
        <v>56</v>
      </c>
      <c r="F61" s="1" t="str" cm="1">
        <f t="array" ref="F61">_xll.BDP(D61,"CURR_GENERIC_FUTURES_SHORT_NAME")</f>
        <v>SILVER FUTURE     Jul21</v>
      </c>
      <c r="G61" s="1" cm="1">
        <f t="array" ref="G61">_xll.BDP(D61,"FUT_NUM_GEN_AVAIL")</f>
        <v>19</v>
      </c>
    </row>
    <row r="62" spans="1:7" x14ac:dyDescent="0.35">
      <c r="A62" s="1" t="s">
        <v>55</v>
      </c>
      <c r="B62" s="1" t="s">
        <v>19</v>
      </c>
      <c r="C62" s="1" t="s">
        <v>20</v>
      </c>
      <c r="D62" s="1" t="str">
        <f t="shared" si="2"/>
        <v>RBT1 A:03_0_R Comdty</v>
      </c>
      <c r="E62" s="1" t="s">
        <v>56</v>
      </c>
      <c r="F62" s="1" t="str" cm="1">
        <f t="array" ref="F62">_xll.BDP(D62,"CURR_GENERIC_FUTURES_SHORT_NAME")</f>
        <v>Deformed Bar Fut  Oct21</v>
      </c>
      <c r="G62" s="1" cm="1">
        <f t="array" ref="G62">_xll.BDP(D62,"FUT_NUM_GEN_AVAIL")</f>
        <v>12</v>
      </c>
    </row>
    <row r="63" spans="1:7" x14ac:dyDescent="0.35">
      <c r="A63" s="1" t="s">
        <v>82</v>
      </c>
      <c r="B63" s="1" t="s">
        <v>19</v>
      </c>
      <c r="C63" s="1" t="s">
        <v>20</v>
      </c>
      <c r="D63" s="1" t="str">
        <f t="shared" si="2"/>
        <v>LL1 A:03_0_R Comdty</v>
      </c>
      <c r="E63" s="1" t="s">
        <v>56</v>
      </c>
      <c r="F63" s="1" t="str" cm="1">
        <f t="array" ref="F63">_xll.BDP(D63,"CURR_GENERIC_FUTURES_SHORT_NAME")</f>
        <v>LME LEAD FUTURE   Jun21</v>
      </c>
      <c r="G63" s="1" cm="1">
        <f t="array" ref="G63">_xll.BDP(D63,"FUT_NUM_GEN_AVAIL")</f>
        <v>64</v>
      </c>
    </row>
    <row r="64" spans="1:7" x14ac:dyDescent="0.35">
      <c r="A64" s="1" t="s">
        <v>83</v>
      </c>
      <c r="B64" s="1" t="s">
        <v>19</v>
      </c>
      <c r="C64" s="1" t="s">
        <v>20</v>
      </c>
      <c r="D64" s="1" t="str">
        <f t="shared" si="2"/>
        <v>LX1 A:03_0_R Comdty</v>
      </c>
      <c r="E64" s="1" t="s">
        <v>56</v>
      </c>
      <c r="F64" s="1" t="str" cm="1">
        <f t="array" ref="F64">_xll.BDP(D64,"CURR_GENERIC_FUTURES_SHORT_NAME")</f>
        <v>LME ZINC FUTURE   Jun21</v>
      </c>
      <c r="G64" s="1" cm="1">
        <f t="array" ref="G64">_xll.BDP(D64,"FUT_NUM_GEN_AVAIL")</f>
        <v>64</v>
      </c>
    </row>
    <row r="65" spans="1:7" x14ac:dyDescent="0.35">
      <c r="A65" s="3" t="s">
        <v>99</v>
      </c>
      <c r="B65" s="1" t="s">
        <v>19</v>
      </c>
      <c r="C65" s="1" t="s">
        <v>20</v>
      </c>
      <c r="D65" s="1" t="str">
        <f t="shared" ref="D65:D66" si="3">_xlfn.CONCAT(A65," ",B65, " ",C65)</f>
        <v>PL1 A:03_0_R Comdty</v>
      </c>
      <c r="E65" s="1" t="s">
        <v>56</v>
      </c>
      <c r="F65" s="1" t="str" cm="1">
        <f t="array" ref="F65">_xll.BDP(D65,"CURR_GENERIC_FUTURES_SHORT_NAME")</f>
        <v>PLATINUM FUTURE   Jul21</v>
      </c>
      <c r="G65" s="1" cm="1">
        <f t="array" ref="G65">_xll.BDP(D65,"FUT_NUM_GEN_AVAIL")</f>
        <v>7</v>
      </c>
    </row>
    <row r="66" spans="1:7" x14ac:dyDescent="0.35">
      <c r="A66" s="3" t="s">
        <v>104</v>
      </c>
      <c r="B66" s="1" t="s">
        <v>19</v>
      </c>
      <c r="C66" s="1" t="s">
        <v>20</v>
      </c>
      <c r="D66" s="1" t="str">
        <f t="shared" si="3"/>
        <v>IOE1 A:03_0_R Comdty</v>
      </c>
      <c r="E66" s="1" t="s">
        <v>56</v>
      </c>
      <c r="F66" s="1" t="str" cm="1">
        <f t="array" ref="F66">_xll.BDP(D66,"CURR_GENERIC_FUTURES_SHORT_NAME")</f>
        <v>DCE Iron Ore Fut  Sep21</v>
      </c>
      <c r="G66" s="1" cm="1">
        <f t="array" ref="G66">_xll.BDP(D66,"FUT_NUM_GEN_AVAIL")</f>
        <v>12</v>
      </c>
    </row>
    <row r="67" spans="1:7" x14ac:dyDescent="0.35">
      <c r="A67" s="1" t="s">
        <v>57</v>
      </c>
      <c r="B67" s="1" t="s">
        <v>19</v>
      </c>
      <c r="C67" s="1" t="s">
        <v>20</v>
      </c>
      <c r="D67" s="1" t="str">
        <f t="shared" si="2"/>
        <v>LC1 A:03_0_R Comdty</v>
      </c>
      <c r="E67" s="1" t="s">
        <v>64</v>
      </c>
      <c r="F67" s="1" t="str" cm="1">
        <f t="array" ref="F67">_xll.BDP(D67,"CURR_GENERIC_FUTURES_SHORT_NAME")</f>
        <v>LIVE CATTLE FUTR  Aug21</v>
      </c>
      <c r="G67" s="1" cm="1">
        <f t="array" ref="G67">_xll.BDP(D67,"FUT_NUM_GEN_AVAIL")</f>
        <v>9</v>
      </c>
    </row>
    <row r="68" spans="1:7" x14ac:dyDescent="0.35">
      <c r="A68" s="1" t="s">
        <v>58</v>
      </c>
      <c r="B68" s="1" t="s">
        <v>19</v>
      </c>
      <c r="C68" s="1" t="s">
        <v>20</v>
      </c>
      <c r="D68" s="1" t="str">
        <f t="shared" si="2"/>
        <v>KC1 A:03_0_R Comdty</v>
      </c>
      <c r="E68" s="1" t="s">
        <v>64</v>
      </c>
      <c r="F68" s="1" t="str" cm="1">
        <f t="array" ref="F68">_xll.BDP(D68,"CURR_GENERIC_FUTURES_SHORT_NAME")</f>
        <v>COFFEE 'C' FUTURE Jul21</v>
      </c>
      <c r="G68" s="1" cm="1">
        <f t="array" ref="G68">_xll.BDP(D68,"FUT_NUM_GEN_AVAIL")</f>
        <v>15</v>
      </c>
    </row>
    <row r="69" spans="1:7" x14ac:dyDescent="0.35">
      <c r="A69" s="1" t="s">
        <v>59</v>
      </c>
      <c r="B69" s="1" t="s">
        <v>19</v>
      </c>
      <c r="C69" s="1" t="s">
        <v>20</v>
      </c>
      <c r="D69" s="1" t="str">
        <f t="shared" ref="D69:D89" si="4">_xlfn.CONCAT(A69," ",B69, " ",C69)</f>
        <v>C 1 A:03_0_R Comdty</v>
      </c>
      <c r="E69" s="1" t="s">
        <v>64</v>
      </c>
      <c r="F69" s="1" t="str" cm="1">
        <f t="array" ref="F69">_xll.BDP(D69,"CURR_GENERIC_FUTURES_SHORT_NAME")</f>
        <v>CORN FUTURE       Jul21</v>
      </c>
      <c r="G69" s="1" cm="1">
        <f t="array" ref="G69">_xll.BDP(D69,"FUT_NUM_GEN_AVAIL")</f>
        <v>17</v>
      </c>
    </row>
    <row r="70" spans="1:7" x14ac:dyDescent="0.35">
      <c r="A70" s="1" t="s">
        <v>60</v>
      </c>
      <c r="B70" s="1" t="s">
        <v>19</v>
      </c>
      <c r="C70" s="1" t="s">
        <v>20</v>
      </c>
      <c r="D70" s="1" t="str">
        <f t="shared" si="4"/>
        <v>CT1 A:03_0_R Comdty</v>
      </c>
      <c r="E70" s="1" t="s">
        <v>64</v>
      </c>
      <c r="F70" s="1" t="str" cm="1">
        <f t="array" ref="F70">_xll.BDP(D70,"CURR_GENERIC_FUTURES_SHORT_NAME")</f>
        <v>COTTON NO.2 FUTR  Dec21</v>
      </c>
      <c r="G70" s="1" cm="1">
        <f t="array" ref="G70">_xll.BDP(D70,"FUT_NUM_GEN_AVAIL")</f>
        <v>15</v>
      </c>
    </row>
    <row r="71" spans="1:7" x14ac:dyDescent="0.35">
      <c r="A71" s="1" t="s">
        <v>61</v>
      </c>
      <c r="B71" s="1" t="s">
        <v>19</v>
      </c>
      <c r="C71" s="1" t="s">
        <v>20</v>
      </c>
      <c r="D71" s="1" t="str">
        <f t="shared" si="4"/>
        <v>S 1 A:03_0_R Comdty</v>
      </c>
      <c r="E71" s="1" t="s">
        <v>64</v>
      </c>
      <c r="F71" s="1" t="str" cm="1">
        <f t="array" ref="F71">_xll.BDP(D71,"CURR_GENERIC_FUTURES_SHORT_NAME")</f>
        <v>SOYBEAN FUTURE    Jul21</v>
      </c>
      <c r="G71" s="1" cm="1">
        <f t="array" ref="G71">_xll.BDP(D71,"FUT_NUM_GEN_AVAIL")</f>
        <v>23</v>
      </c>
    </row>
    <row r="72" spans="1:7" x14ac:dyDescent="0.35">
      <c r="A72" s="1" t="s">
        <v>79</v>
      </c>
      <c r="B72" s="1" t="s">
        <v>19</v>
      </c>
      <c r="C72" s="1" t="s">
        <v>20</v>
      </c>
      <c r="D72" s="1" t="str">
        <f t="shared" si="4"/>
        <v>BO1 A:03_0_R Comdty</v>
      </c>
      <c r="E72" s="1" t="s">
        <v>64</v>
      </c>
      <c r="F72" s="1" t="str" cm="1">
        <f t="array" ref="F72">_xll.BDP(D72,"CURR_GENERIC_FUTURES_SHORT_NAME")</f>
        <v>SOYBEAN OIL FUTR  Jul21</v>
      </c>
      <c r="G72" s="1" cm="1">
        <f t="array" ref="G72">_xll.BDP(D72,"FUT_NUM_GEN_AVAIL")</f>
        <v>27</v>
      </c>
    </row>
    <row r="73" spans="1:7" x14ac:dyDescent="0.35">
      <c r="A73" s="1" t="s">
        <v>62</v>
      </c>
      <c r="B73" s="1" t="s">
        <v>19</v>
      </c>
      <c r="C73" s="1" t="s">
        <v>20</v>
      </c>
      <c r="D73" s="1" t="str">
        <f t="shared" si="4"/>
        <v>SB1 A:03_0_R Comdty</v>
      </c>
      <c r="E73" s="1" t="s">
        <v>64</v>
      </c>
      <c r="F73" s="1" t="str" cm="1">
        <f t="array" ref="F73">_xll.BDP(D73,"CURR_GENERIC_FUTURES_SHORT_NAME")</f>
        <v>SUGAR #11 (WORLD) Jul21</v>
      </c>
      <c r="G73" s="1" cm="1">
        <f t="array" ref="G73">_xll.BDP(D73,"FUT_NUM_GEN_AVAIL")</f>
        <v>12</v>
      </c>
    </row>
    <row r="74" spans="1:7" x14ac:dyDescent="0.35">
      <c r="A74" s="1" t="s">
        <v>63</v>
      </c>
      <c r="B74" s="1" t="s">
        <v>19</v>
      </c>
      <c r="C74" s="1" t="s">
        <v>20</v>
      </c>
      <c r="D74" s="1" t="str">
        <f t="shared" si="4"/>
        <v>W 1 A:03_0_R Comdty</v>
      </c>
      <c r="E74" s="1" t="s">
        <v>64</v>
      </c>
      <c r="F74" s="1" t="str" cm="1">
        <f t="array" ref="F74">_xll.BDP(D74,"CURR_GENERIC_FUTURES_SHORT_NAME")</f>
        <v>WHEAT FUTURE(CBT) Jul21</v>
      </c>
      <c r="G74" s="1" cm="1">
        <f t="array" ref="G74">_xll.BDP(D74,"FUT_NUM_GEN_AVAIL")</f>
        <v>14</v>
      </c>
    </row>
    <row r="75" spans="1:7" x14ac:dyDescent="0.35">
      <c r="A75" s="1" t="s">
        <v>80</v>
      </c>
      <c r="B75" s="1" t="s">
        <v>19</v>
      </c>
      <c r="C75" s="1" t="s">
        <v>20</v>
      </c>
      <c r="D75" s="1" t="str">
        <f t="shared" si="4"/>
        <v>LH1 A:03_0_R Comdty</v>
      </c>
      <c r="E75" s="1" t="s">
        <v>64</v>
      </c>
      <c r="F75" s="1" t="str" cm="1">
        <f t="array" ref="F75">_xll.BDP(D75,"CURR_GENERIC_FUTURES_SHORT_NAME")</f>
        <v>LEAN HOGS FUTURE  Jul21</v>
      </c>
      <c r="G75" s="1" cm="1">
        <f t="array" ref="G75">_xll.BDP(D75,"FUT_NUM_GEN_AVAIL")</f>
        <v>12</v>
      </c>
    </row>
    <row r="76" spans="1:7" x14ac:dyDescent="0.35">
      <c r="A76" s="1" t="s">
        <v>98</v>
      </c>
      <c r="B76" s="1" t="s">
        <v>19</v>
      </c>
      <c r="C76" s="1" t="s">
        <v>20</v>
      </c>
      <c r="D76" s="1" t="str">
        <f t="shared" si="4"/>
        <v>CC1 A:03_0_R Comdty</v>
      </c>
      <c r="E76" s="1" t="s">
        <v>64</v>
      </c>
      <c r="F76" s="1" t="str" cm="1">
        <f t="array" ref="F76">_xll.BDP(D76,"CURR_GENERIC_FUTURES_SHORT_NAME")</f>
        <v>COCOA FUTURE      Jul21</v>
      </c>
      <c r="G76" s="1" cm="1">
        <f t="array" ref="G76">_xll.BDP(D76,"FUT_NUM_GEN_AVAIL")</f>
        <v>10</v>
      </c>
    </row>
    <row r="77" spans="1:7" x14ac:dyDescent="0.35">
      <c r="A77" s="1" t="s">
        <v>36</v>
      </c>
      <c r="B77" s="1" t="s">
        <v>19</v>
      </c>
      <c r="C77" s="1" t="s">
        <v>20</v>
      </c>
      <c r="D77" s="1" t="str">
        <f t="shared" si="4"/>
        <v>SM1 A:03_0_R Comdty</v>
      </c>
      <c r="E77" s="1" t="s">
        <v>64</v>
      </c>
      <c r="F77" s="1" t="str" cm="1">
        <f t="array" ref="F77">_xll.BDP(D77,"CURR_GENERIC_FUTURES_SHORT_NAME")</f>
        <v>SOYBEAN MEAL FUTR Jul21</v>
      </c>
      <c r="G77" s="1" cm="1">
        <f t="array" ref="G77">_xll.BDP(D77,"FUT_NUM_GEN_AVAIL")</f>
        <v>27</v>
      </c>
    </row>
    <row r="78" spans="1:7" x14ac:dyDescent="0.35">
      <c r="A78" s="1" t="s">
        <v>100</v>
      </c>
      <c r="B78" s="1" t="s">
        <v>19</v>
      </c>
      <c r="C78" s="1" t="s">
        <v>20</v>
      </c>
      <c r="D78" s="1" t="str">
        <f t="shared" si="4"/>
        <v>RS1 A:03_0_R Comdty</v>
      </c>
      <c r="E78" s="1" t="s">
        <v>64</v>
      </c>
      <c r="F78" s="1" t="str" cm="1">
        <f t="array" ref="F78">_xll.BDP(D78,"CURR_GENERIC_FUTURES_SHORT_NAME")</f>
        <v>CANOLA FUTR (WCE) Nov21</v>
      </c>
      <c r="G78" s="1" cm="1">
        <f t="array" ref="G78">_xll.BDP(D78,"FUT_NUM_GEN_AVAIL")</f>
        <v>11</v>
      </c>
    </row>
    <row r="79" spans="1:7" x14ac:dyDescent="0.35">
      <c r="A79" s="1" t="s">
        <v>102</v>
      </c>
      <c r="B79" s="1" t="s">
        <v>19</v>
      </c>
      <c r="C79" s="1" t="s">
        <v>20</v>
      </c>
      <c r="D79" s="1" t="str">
        <f t="shared" si="4"/>
        <v>FC1 A:03_0_R Comdty</v>
      </c>
      <c r="E79" s="1" t="s">
        <v>64</v>
      </c>
      <c r="F79" s="1" t="str" cm="1">
        <f t="array" ref="F79">_xll.BDP(D79,"CURR_GENERIC_FUTURES_SHORT_NAME")</f>
        <v>CATTLE FEEDER FUT Aug21</v>
      </c>
      <c r="G79" s="1" cm="1">
        <f t="array" ref="G79">_xll.BDP(D79,"FUT_NUM_GEN_AVAIL")</f>
        <v>8</v>
      </c>
    </row>
    <row r="80" spans="1:7" x14ac:dyDescent="0.35">
      <c r="A80" s="1" t="s">
        <v>105</v>
      </c>
      <c r="B80" s="1" t="s">
        <v>19</v>
      </c>
      <c r="C80" s="1" t="s">
        <v>20</v>
      </c>
      <c r="D80" s="1" t="str">
        <f t="shared" si="4"/>
        <v>LB1 A:03_0_R Comdty</v>
      </c>
      <c r="E80" s="1" t="s">
        <v>64</v>
      </c>
      <c r="F80" s="1" t="str" cm="1">
        <f t="array" ref="F80">_xll.BDP(D80,"CURR_GENERIC_FUTURES_SHORT_NAME")</f>
        <v>LUMBER FUTURE     Jul21</v>
      </c>
      <c r="G80" s="1" cm="1">
        <f t="array" ref="G80">_xll.BDP(D80,"FUT_NUM_GEN_AVAIL")</f>
        <v>7</v>
      </c>
    </row>
    <row r="81" spans="1:7" x14ac:dyDescent="0.35">
      <c r="A81" s="1" t="s">
        <v>106</v>
      </c>
      <c r="B81" s="1" t="s">
        <v>19</v>
      </c>
      <c r="C81" s="1" t="s">
        <v>20</v>
      </c>
      <c r="D81" s="1" t="str">
        <f t="shared" si="4"/>
        <v>DA1 A:03_0_R Comdty</v>
      </c>
      <c r="E81" s="1" t="s">
        <v>64</v>
      </c>
      <c r="F81" s="1" t="str" cm="1">
        <f t="array" ref="F81">_xll.BDP(D81,"CURR_GENERIC_FUTURES_SHORT_NAME")</f>
        <v>MILK FUTURE       Jun21</v>
      </c>
      <c r="G81" s="1" cm="1">
        <f t="array" ref="G81">_xll.BDP(D81,"FUT_NUM_GEN_AVAIL")</f>
        <v>24</v>
      </c>
    </row>
    <row r="82" spans="1:7" x14ac:dyDescent="0.35">
      <c r="A82" s="1" t="s">
        <v>107</v>
      </c>
      <c r="B82" s="1" t="s">
        <v>19</v>
      </c>
      <c r="C82" s="1" t="s">
        <v>20</v>
      </c>
      <c r="D82" s="1" t="str">
        <f t="shared" si="4"/>
        <v>JO1 A:03_0_R Comdty</v>
      </c>
      <c r="E82" s="1" t="s">
        <v>64</v>
      </c>
      <c r="F82" s="1" t="str" cm="1">
        <f t="array" ref="F82">_xll.BDP(D82,"CURR_GENERIC_FUTURES_SHORT_NAME")</f>
        <v>FCOJ-A FUTURE     Jul21</v>
      </c>
      <c r="G82" s="1" cm="1">
        <f t="array" ref="G82">_xll.BDP(D82,"FUT_NUM_GEN_AVAIL")</f>
        <v>18</v>
      </c>
    </row>
    <row r="83" spans="1:7" x14ac:dyDescent="0.35">
      <c r="A83" s="1" t="s">
        <v>108</v>
      </c>
      <c r="B83" s="1" t="s">
        <v>19</v>
      </c>
      <c r="C83" s="1" t="s">
        <v>20</v>
      </c>
      <c r="D83" s="1" t="str">
        <f t="shared" si="4"/>
        <v>KO1 A:03_0_R Comdty</v>
      </c>
      <c r="E83" s="1" t="s">
        <v>64</v>
      </c>
      <c r="F83" s="1" t="str" cm="1">
        <f t="array" ref="F83">_xll.BDP(D83,"CURR_GENERIC_FUTURES_SHORT_NAME")</f>
        <v>CRUDE PALM OIL FU Aug21</v>
      </c>
      <c r="G83" s="1" cm="1">
        <f t="array" ref="G83">_xll.BDP(D83,"FUT_NUM_GEN_AVAIL")</f>
        <v>24</v>
      </c>
    </row>
    <row r="84" spans="1:7" x14ac:dyDescent="0.35">
      <c r="A84" s="1" t="s">
        <v>109</v>
      </c>
      <c r="B84" s="1" t="s">
        <v>19</v>
      </c>
      <c r="C84" s="1" t="s">
        <v>20</v>
      </c>
      <c r="D84" s="1" t="str">
        <f t="shared" si="4"/>
        <v>IJ1 A:03_0_R Comdty</v>
      </c>
      <c r="E84" s="1" t="s">
        <v>64</v>
      </c>
      <c r="F84" s="1" t="str" cm="1">
        <f t="array" ref="F84">_xll.BDP(D84,"CURR_GENERIC_FUTURES_SHORT_NAME")</f>
        <v>RAPESEED  EURO    Aug21</v>
      </c>
      <c r="G84" s="1" cm="1">
        <f t="array" ref="G84">_xll.BDP(D84,"FUT_NUM_GEN_AVAIL")</f>
        <v>10</v>
      </c>
    </row>
    <row r="85" spans="1:7" x14ac:dyDescent="0.35">
      <c r="A85" s="1" t="s">
        <v>110</v>
      </c>
      <c r="B85" s="1" t="s">
        <v>19</v>
      </c>
      <c r="C85" s="1" t="s">
        <v>20</v>
      </c>
      <c r="D85" s="1" t="str">
        <f t="shared" si="4"/>
        <v>RR1 A:03_0_R Comdty</v>
      </c>
      <c r="E85" s="1" t="s">
        <v>64</v>
      </c>
      <c r="F85" s="1" t="str" cm="1">
        <f t="array" ref="F85">_xll.BDP(D85,"CURR_GENERIC_FUTURES_SHORT_NAME")</f>
        <v>ROUGH RICE (CBOT) Jul21</v>
      </c>
      <c r="G85" s="1" cm="1">
        <f t="array" ref="G85">_xll.BDP(D85,"FUT_NUM_GEN_AVAIL")</f>
        <v>7</v>
      </c>
    </row>
    <row r="86" spans="1:7" x14ac:dyDescent="0.35">
      <c r="A86" s="1" t="s">
        <v>111</v>
      </c>
      <c r="B86" s="1" t="s">
        <v>19</v>
      </c>
      <c r="C86" s="1" t="s">
        <v>20</v>
      </c>
      <c r="D86" s="1" t="str">
        <f t="shared" si="4"/>
        <v>DF1 A:03_0_R Comdty</v>
      </c>
      <c r="E86" s="1" t="s">
        <v>64</v>
      </c>
      <c r="F86" s="1" t="str" cm="1">
        <f t="array" ref="F86">_xll.BDP(D86,"CURR_GENERIC_FUTURES_SHORT_NAME")</f>
        <v>COFF ROBUSTA 10tn Jul21</v>
      </c>
      <c r="G86" s="1" cm="1">
        <f t="array" ref="G86">_xll.BDP(D86,"FUT_NUM_GEN_AVAIL")</f>
        <v>10</v>
      </c>
    </row>
    <row r="87" spans="1:7" x14ac:dyDescent="0.35">
      <c r="A87" s="1" t="s">
        <v>112</v>
      </c>
      <c r="B87" s="1" t="s">
        <v>19</v>
      </c>
      <c r="C87" s="1" t="s">
        <v>20</v>
      </c>
      <c r="D87" s="1" t="str">
        <f t="shared" si="4"/>
        <v>RT1 A:03_0_R Comdty</v>
      </c>
      <c r="E87" s="1" t="s">
        <v>64</v>
      </c>
      <c r="F87" s="1" t="str" cm="1">
        <f t="array" ref="F87">_xll.BDP(D87,"CURR_GENERIC_FUTURES_SHORT_NAME")</f>
        <v>RUBBER FUT (SHFE) Sep21</v>
      </c>
      <c r="G87" s="1" cm="1">
        <f t="array" ref="G87">_xll.BDP(D87,"FUT_NUM_GEN_AVAIL")</f>
        <v>10</v>
      </c>
    </row>
    <row r="88" spans="1:7" x14ac:dyDescent="0.35">
      <c r="A88" s="1" t="s">
        <v>113</v>
      </c>
      <c r="B88" s="1" t="s">
        <v>19</v>
      </c>
      <c r="C88" s="1" t="s">
        <v>20</v>
      </c>
      <c r="D88" s="1" t="str">
        <f t="shared" si="4"/>
        <v>QW1 A:03_0_R Comdty</v>
      </c>
      <c r="E88" s="1" t="s">
        <v>64</v>
      </c>
      <c r="F88" s="1" t="str" cm="1">
        <f t="array" ref="F88">_xll.BDP(D88,"CURR_GENERIC_FUTURES_SHORT_NAME")</f>
        <v>WHITE SUGAR (ICE) Aug21</v>
      </c>
      <c r="G88" s="1" cm="1">
        <f t="array" ref="G88">_xll.BDP(D88,"FUT_NUM_GEN_AVAIL")</f>
        <v>8</v>
      </c>
    </row>
    <row r="89" spans="1:7" x14ac:dyDescent="0.35">
      <c r="A89" s="1" t="s">
        <v>65</v>
      </c>
      <c r="B89" s="1" t="s">
        <v>19</v>
      </c>
      <c r="C89" s="1" t="s">
        <v>41</v>
      </c>
      <c r="D89" s="1" t="str">
        <f t="shared" si="4"/>
        <v>UX1 A:03_0_R Index</v>
      </c>
      <c r="E89" s="1" t="s">
        <v>66</v>
      </c>
      <c r="F89" s="1" t="str" cm="1">
        <f t="array" ref="F89">_xll.BDP(D89,"CURR_GENERIC_FUTURES_SHORT_NAME")</f>
        <v>CBOE VIX FUTURE   Jun21</v>
      </c>
      <c r="G89" s="1" cm="1">
        <f t="array" ref="G89">_xll.BDP(D89,"FUT_NUM_GEN_AVAIL")</f>
        <v>9</v>
      </c>
    </row>
    <row r="90" spans="1:7" x14ac:dyDescent="0.35">
      <c r="A90" s="1" t="s">
        <v>75</v>
      </c>
      <c r="B90" s="1" t="s">
        <v>19</v>
      </c>
      <c r="C90" s="1" t="s">
        <v>71</v>
      </c>
      <c r="D90" s="1" t="str">
        <f t="shared" ref="D90:D98" si="5">_xlfn.CONCAT(A90," ",B90, " ",C90)</f>
        <v>AD1 A:03_0_R Curncy</v>
      </c>
      <c r="E90" s="1" t="s">
        <v>72</v>
      </c>
      <c r="F90" s="1" t="str" cm="1">
        <f t="array" ref="F90">_xll.BDP(D90,"CURR_GENERIC_FUTURES_SHORT_NAME")</f>
        <v>AUDUSD Crncy Fut  Jun21</v>
      </c>
      <c r="G90" s="1" cm="1">
        <f t="array" ref="G90">_xll.BDP(D90,"FUT_NUM_GEN_AVAIL")</f>
        <v>23</v>
      </c>
    </row>
    <row r="91" spans="1:7" x14ac:dyDescent="0.35">
      <c r="A91" s="1" t="s">
        <v>67</v>
      </c>
      <c r="B91" s="1" t="s">
        <v>19</v>
      </c>
      <c r="C91" s="1" t="s">
        <v>71</v>
      </c>
      <c r="D91" s="1" t="str">
        <f t="shared" si="5"/>
        <v>CD1 A:03_0_R Curncy</v>
      </c>
      <c r="E91" s="1" t="s">
        <v>72</v>
      </c>
      <c r="F91" s="1" t="str" cm="1">
        <f t="array" ref="F91">_xll.BDP(D91,"CURR_GENERIC_FUTURES_SHORT_NAME")</f>
        <v>C$ CURRENCY FUT   Jun21</v>
      </c>
      <c r="G91" s="1" cm="1">
        <f t="array" ref="G91">_xll.BDP(D91,"FUT_NUM_GEN_AVAIL")</f>
        <v>23</v>
      </c>
    </row>
    <row r="92" spans="1:7" x14ac:dyDescent="0.35">
      <c r="A92" s="1" t="s">
        <v>76</v>
      </c>
      <c r="B92" s="1" t="s">
        <v>19</v>
      </c>
      <c r="C92" s="1" t="s">
        <v>71</v>
      </c>
      <c r="D92" s="1" t="str">
        <f t="shared" si="5"/>
        <v>EC1 A:03_0_R Curncy</v>
      </c>
      <c r="E92" s="1" t="s">
        <v>72</v>
      </c>
      <c r="F92" s="1" t="str" cm="1">
        <f t="array" ref="F92">_xll.BDP(D92,"CURR_GENERIC_FUTURES_SHORT_NAME")</f>
        <v>EURO FX CURR FUT  Jun21</v>
      </c>
      <c r="G92" s="1" cm="1">
        <f t="array" ref="G92">_xll.BDP(D92,"FUT_NUM_GEN_AVAIL")</f>
        <v>23</v>
      </c>
    </row>
    <row r="93" spans="1:7" x14ac:dyDescent="0.35">
      <c r="A93" s="1" t="s">
        <v>78</v>
      </c>
      <c r="B93" s="1" t="s">
        <v>19</v>
      </c>
      <c r="C93" s="1" t="s">
        <v>71</v>
      </c>
      <c r="D93" s="1" t="str">
        <f t="shared" si="5"/>
        <v>JY1 A:03_0_R Curncy</v>
      </c>
      <c r="E93" s="1" t="s">
        <v>72</v>
      </c>
      <c r="F93" s="1" t="str" cm="1">
        <f t="array" ref="F93">_xll.BDP(D93,"CURR_GENERIC_FUTURES_SHORT_NAME")</f>
        <v>JPN YEN CURR FUT  Jun21</v>
      </c>
      <c r="G93" s="1" cm="1">
        <f t="array" ref="G93">_xll.BDP(D93,"FUT_NUM_GEN_AVAIL")</f>
        <v>23</v>
      </c>
    </row>
    <row r="94" spans="1:7" x14ac:dyDescent="0.35">
      <c r="A94" s="1" t="s">
        <v>68</v>
      </c>
      <c r="B94" s="1" t="s">
        <v>19</v>
      </c>
      <c r="C94" s="1" t="s">
        <v>71</v>
      </c>
      <c r="D94" s="1" t="str">
        <f t="shared" si="5"/>
        <v>NV1 A:03_0_R Curncy</v>
      </c>
      <c r="E94" s="1" t="s">
        <v>72</v>
      </c>
      <c r="F94" s="1" t="str" cm="1">
        <f t="array" ref="F94">_xll.BDP(D94,"CURR_GENERIC_FUTURES_SHORT_NAME")</f>
        <v>NEW ZEALAND $ FUT Jun21</v>
      </c>
      <c r="G94" s="1" cm="1">
        <f t="array" ref="G94">_xll.BDP(D94,"FUT_NUM_GEN_AVAIL")</f>
        <v>6</v>
      </c>
    </row>
    <row r="95" spans="1:7" x14ac:dyDescent="0.35">
      <c r="A95" s="1" t="s">
        <v>69</v>
      </c>
      <c r="B95" s="1" t="s">
        <v>19</v>
      </c>
      <c r="C95" s="1" t="s">
        <v>71</v>
      </c>
      <c r="D95" s="1" t="str">
        <f t="shared" si="5"/>
        <v>NO1 A:03_0_R Curncy</v>
      </c>
      <c r="E95" s="1" t="s">
        <v>72</v>
      </c>
      <c r="F95" s="1" t="str" cm="1">
        <f t="array" ref="F95">_xll.BDP(D95,"CURR_GENERIC_FUTURES_SHORT_NAME")</f>
        <v>NORWEGIAN KRONE   Jun21</v>
      </c>
      <c r="G95" s="1" cm="1">
        <f t="array" ref="G95">_xll.BDP(D95,"FUT_NUM_GEN_AVAIL")</f>
        <v>6</v>
      </c>
    </row>
    <row r="96" spans="1:7" x14ac:dyDescent="0.35">
      <c r="A96" s="1" t="s">
        <v>70</v>
      </c>
      <c r="B96" s="1" t="s">
        <v>19</v>
      </c>
      <c r="C96" s="1" t="s">
        <v>71</v>
      </c>
      <c r="D96" s="1" t="str">
        <f t="shared" si="5"/>
        <v>SE1 A:03_0_R Curncy</v>
      </c>
      <c r="E96" s="1" t="s">
        <v>72</v>
      </c>
      <c r="F96" s="1" t="str" cm="1">
        <f t="array" ref="F96">_xll.BDP(D96,"CURR_GENERIC_FUTURES_SHORT_NAME")</f>
        <v>SWEDISH KRONA FUT Jun21</v>
      </c>
      <c r="G96" s="1" cm="1">
        <f t="array" ref="G96">_xll.BDP(D96,"FUT_NUM_GEN_AVAIL")</f>
        <v>6</v>
      </c>
    </row>
    <row r="97" spans="1:7" x14ac:dyDescent="0.35">
      <c r="A97" s="1" t="s">
        <v>73</v>
      </c>
      <c r="B97" s="1" t="s">
        <v>19</v>
      </c>
      <c r="C97" s="1" t="s">
        <v>71</v>
      </c>
      <c r="D97" s="1" t="str">
        <f t="shared" si="5"/>
        <v>SF1 A:03_0_R Curncy</v>
      </c>
      <c r="E97" s="1" t="s">
        <v>72</v>
      </c>
      <c r="F97" s="1" t="str" cm="1">
        <f t="array" ref="F97">_xll.BDP(D97,"CURR_GENERIC_FUTURES_SHORT_NAME")</f>
        <v>CHF CURRENCY FUT  Jun21</v>
      </c>
      <c r="G97" s="1" cm="1">
        <f t="array" ref="G97">_xll.BDP(D97,"FUT_NUM_GEN_AVAIL")</f>
        <v>20</v>
      </c>
    </row>
    <row r="98" spans="1:7" x14ac:dyDescent="0.35">
      <c r="A98" s="1" t="s">
        <v>77</v>
      </c>
      <c r="B98" s="1" t="s">
        <v>19</v>
      </c>
      <c r="C98" s="1" t="s">
        <v>71</v>
      </c>
      <c r="D98" s="1" t="str">
        <f t="shared" si="5"/>
        <v>BP1 A:03_0_R Curncy</v>
      </c>
      <c r="E98" s="1" t="s">
        <v>72</v>
      </c>
      <c r="F98" s="1" t="str" cm="1">
        <f t="array" ref="F98">_xll.BDP(D98,"CURR_GENERIC_FUTURES_SHORT_NAME")</f>
        <v>BP CURRENCY FUT   Jun21</v>
      </c>
      <c r="G98" s="1" cm="1">
        <f t="array" ref="G98">_xll.BDP(D98,"FUT_NUM_GEN_AVAIL")</f>
        <v>23</v>
      </c>
    </row>
    <row r="99" spans="1:7" x14ac:dyDescent="0.35">
      <c r="A99" s="1" t="s">
        <v>97</v>
      </c>
      <c r="B99" s="1" t="s">
        <v>19</v>
      </c>
      <c r="C99" s="1" t="s">
        <v>71</v>
      </c>
      <c r="D99" s="1" t="str">
        <f t="shared" ref="D99" si="6">_xlfn.CONCAT(A99," ",B99, " ",C99)</f>
        <v>BTC1 A:03_0_R Curncy</v>
      </c>
      <c r="E99" s="1" t="s">
        <v>72</v>
      </c>
      <c r="F99" s="1" t="str" cm="1">
        <f t="array" ref="F99">_xll.BDP(D99,"CURR_GENERIC_FUTURES_SHORT_NAME")</f>
        <v>CME Bitcoin Fut   May21</v>
      </c>
      <c r="G99" s="1" cm="1">
        <f t="array" ref="G99">_xll.BDP(D99,"FUT_NUM_GEN_AVAIL")</f>
        <v>7</v>
      </c>
    </row>
  </sheetData>
  <autoFilter ref="A1:G98" xr:uid="{14BE92A8-F942-4994-B45F-5DBC4CC5B2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4B40-3CCC-4630-A577-2CCE6B9472D7}">
  <dimension ref="A1:F13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35">
      <c r="A2" s="1" t="s">
        <v>122</v>
      </c>
      <c r="B2" s="1" t="s">
        <v>134</v>
      </c>
      <c r="C2" s="1" t="s">
        <v>146</v>
      </c>
      <c r="D2" s="1" t="s">
        <v>158</v>
      </c>
      <c r="E2" s="1" t="s">
        <v>159</v>
      </c>
      <c r="F2" s="1" t="s">
        <v>121</v>
      </c>
    </row>
    <row r="3" spans="1:6" x14ac:dyDescent="0.35">
      <c r="A3" s="1" t="s">
        <v>123</v>
      </c>
      <c r="B3" s="1" t="s">
        <v>135</v>
      </c>
      <c r="C3" s="1" t="s">
        <v>147</v>
      </c>
      <c r="D3" s="1" t="s">
        <v>158</v>
      </c>
      <c r="E3" s="1" t="s">
        <v>160</v>
      </c>
      <c r="F3" s="1" t="s">
        <v>121</v>
      </c>
    </row>
    <row r="4" spans="1:6" x14ac:dyDescent="0.35">
      <c r="A4" s="1" t="s">
        <v>124</v>
      </c>
      <c r="B4" s="1" t="s">
        <v>136</v>
      </c>
      <c r="C4" s="1" t="s">
        <v>148</v>
      </c>
      <c r="D4" s="1" t="s">
        <v>158</v>
      </c>
      <c r="E4" s="1" t="s">
        <v>160</v>
      </c>
      <c r="F4" s="1" t="s">
        <v>121</v>
      </c>
    </row>
    <row r="5" spans="1:6" x14ac:dyDescent="0.35">
      <c r="A5" s="1" t="s">
        <v>125</v>
      </c>
      <c r="B5" s="1" t="s">
        <v>137</v>
      </c>
      <c r="C5" s="1" t="s">
        <v>149</v>
      </c>
      <c r="D5" s="1" t="s">
        <v>158</v>
      </c>
      <c r="E5" s="1" t="s">
        <v>160</v>
      </c>
      <c r="F5" s="1" t="s">
        <v>121</v>
      </c>
    </row>
    <row r="6" spans="1:6" x14ac:dyDescent="0.35">
      <c r="A6" s="1" t="s">
        <v>126</v>
      </c>
      <c r="B6" s="1" t="s">
        <v>138</v>
      </c>
      <c r="C6" s="1" t="s">
        <v>150</v>
      </c>
      <c r="D6" s="1" t="s">
        <v>158</v>
      </c>
      <c r="E6" s="1" t="s">
        <v>160</v>
      </c>
      <c r="F6" s="1" t="s">
        <v>121</v>
      </c>
    </row>
    <row r="7" spans="1:6" x14ac:dyDescent="0.35">
      <c r="A7" s="1" t="s">
        <v>127</v>
      </c>
      <c r="B7" s="1" t="s">
        <v>139</v>
      </c>
      <c r="C7" s="1" t="s">
        <v>151</v>
      </c>
      <c r="D7" s="1" t="s">
        <v>158</v>
      </c>
      <c r="E7" s="1" t="s">
        <v>160</v>
      </c>
      <c r="F7" s="1" t="s">
        <v>121</v>
      </c>
    </row>
    <row r="8" spans="1:6" x14ac:dyDescent="0.35">
      <c r="A8" s="1" t="s">
        <v>128</v>
      </c>
      <c r="B8" s="1" t="s">
        <v>140</v>
      </c>
      <c r="C8" s="1" t="s">
        <v>152</v>
      </c>
      <c r="D8" s="1" t="s">
        <v>158</v>
      </c>
      <c r="E8" s="1" t="s">
        <v>159</v>
      </c>
      <c r="F8" s="1" t="s">
        <v>121</v>
      </c>
    </row>
    <row r="9" spans="1:6" x14ac:dyDescent="0.35">
      <c r="A9" s="1" t="s">
        <v>129</v>
      </c>
      <c r="B9" s="1" t="s">
        <v>141</v>
      </c>
      <c r="C9" s="1" t="s">
        <v>153</v>
      </c>
      <c r="D9" s="1" t="s">
        <v>158</v>
      </c>
      <c r="E9" s="1" t="s">
        <v>160</v>
      </c>
      <c r="F9" s="1" t="s">
        <v>121</v>
      </c>
    </row>
    <row r="10" spans="1:6" x14ac:dyDescent="0.35">
      <c r="A10" s="1" t="s">
        <v>130</v>
      </c>
      <c r="B10" s="1" t="s">
        <v>142</v>
      </c>
      <c r="C10" s="1" t="s">
        <v>154</v>
      </c>
      <c r="D10" s="1" t="s">
        <v>158</v>
      </c>
      <c r="E10" s="1" t="s">
        <v>160</v>
      </c>
      <c r="F10" s="1" t="s">
        <v>121</v>
      </c>
    </row>
    <row r="11" spans="1:6" x14ac:dyDescent="0.35">
      <c r="A11" s="1" t="s">
        <v>131</v>
      </c>
      <c r="B11" s="1" t="s">
        <v>143</v>
      </c>
      <c r="C11" s="1" t="s">
        <v>155</v>
      </c>
      <c r="D11" s="1" t="s">
        <v>158</v>
      </c>
      <c r="E11" s="1" t="s">
        <v>160</v>
      </c>
      <c r="F11" s="1" t="s">
        <v>121</v>
      </c>
    </row>
    <row r="12" spans="1:6" x14ac:dyDescent="0.35">
      <c r="A12" s="1" t="s">
        <v>132</v>
      </c>
      <c r="B12" s="1" t="s">
        <v>144</v>
      </c>
      <c r="C12" s="1" t="s">
        <v>156</v>
      </c>
      <c r="D12" s="1" t="s">
        <v>158</v>
      </c>
      <c r="E12" s="1" t="s">
        <v>159</v>
      </c>
      <c r="F12" s="1" t="s">
        <v>121</v>
      </c>
    </row>
    <row r="13" spans="1:6" x14ac:dyDescent="0.35">
      <c r="A13" s="1" t="s">
        <v>133</v>
      </c>
      <c r="B13" s="1" t="s">
        <v>145</v>
      </c>
      <c r="C13" s="1" t="s">
        <v>157</v>
      </c>
      <c r="D13" s="1" t="s">
        <v>158</v>
      </c>
      <c r="E13" s="1" t="s">
        <v>160</v>
      </c>
      <c r="F13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899F-8116-4539-94EF-0777A8C69E8D}">
  <dimension ref="A1:F13"/>
  <sheetViews>
    <sheetView workbookViewId="0">
      <selection activeCell="B59" sqref="B59"/>
    </sheetView>
  </sheetViews>
  <sheetFormatPr defaultRowHeight="14.5" x14ac:dyDescent="0.35"/>
  <sheetData>
    <row r="1" spans="1:6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35">
      <c r="A2" t="s">
        <v>176</v>
      </c>
      <c r="B2" t="s">
        <v>187</v>
      </c>
      <c r="C2" t="s">
        <v>146</v>
      </c>
      <c r="D2" t="s">
        <v>152</v>
      </c>
      <c r="E2" t="s">
        <v>175</v>
      </c>
      <c r="F2" t="s">
        <v>121</v>
      </c>
    </row>
    <row r="3" spans="1:6" x14ac:dyDescent="0.35">
      <c r="A3" t="s">
        <v>177</v>
      </c>
      <c r="B3" t="s">
        <v>190</v>
      </c>
      <c r="C3" t="s">
        <v>147</v>
      </c>
      <c r="D3" t="s">
        <v>152</v>
      </c>
      <c r="E3" t="s">
        <v>175</v>
      </c>
      <c r="F3" t="s">
        <v>121</v>
      </c>
    </row>
    <row r="4" spans="1:6" x14ac:dyDescent="0.35">
      <c r="A4" t="s">
        <v>178</v>
      </c>
      <c r="B4" t="s">
        <v>191</v>
      </c>
      <c r="C4" t="s">
        <v>148</v>
      </c>
      <c r="D4" t="s">
        <v>152</v>
      </c>
      <c r="E4" t="s">
        <v>175</v>
      </c>
      <c r="F4" t="s">
        <v>121</v>
      </c>
    </row>
    <row r="5" spans="1:6" x14ac:dyDescent="0.35">
      <c r="A5" t="s">
        <v>179</v>
      </c>
      <c r="B5" t="s">
        <v>192</v>
      </c>
      <c r="C5" t="s">
        <v>149</v>
      </c>
      <c r="D5" t="s">
        <v>152</v>
      </c>
      <c r="E5" t="s">
        <v>175</v>
      </c>
      <c r="F5" t="s">
        <v>121</v>
      </c>
    </row>
    <row r="6" spans="1:6" x14ac:dyDescent="0.35">
      <c r="A6" t="s">
        <v>180</v>
      </c>
      <c r="B6" t="s">
        <v>188</v>
      </c>
      <c r="C6" t="s">
        <v>150</v>
      </c>
      <c r="D6" t="s">
        <v>152</v>
      </c>
      <c r="E6" t="s">
        <v>175</v>
      </c>
      <c r="F6" t="s">
        <v>121</v>
      </c>
    </row>
    <row r="7" spans="1:6" x14ac:dyDescent="0.35">
      <c r="A7" t="s">
        <v>181</v>
      </c>
      <c r="B7" t="s">
        <v>193</v>
      </c>
      <c r="C7" t="s">
        <v>151</v>
      </c>
      <c r="D7" t="s">
        <v>152</v>
      </c>
      <c r="E7" t="s">
        <v>175</v>
      </c>
      <c r="F7" t="s">
        <v>121</v>
      </c>
    </row>
    <row r="8" spans="1:6" x14ac:dyDescent="0.35">
      <c r="A8" t="s">
        <v>182</v>
      </c>
      <c r="B8" t="s">
        <v>194</v>
      </c>
      <c r="C8" t="s">
        <v>153</v>
      </c>
      <c r="D8" t="s">
        <v>152</v>
      </c>
      <c r="E8" t="s">
        <v>175</v>
      </c>
      <c r="F8" t="s">
        <v>121</v>
      </c>
    </row>
    <row r="9" spans="1:6" x14ac:dyDescent="0.35">
      <c r="A9" t="s">
        <v>183</v>
      </c>
      <c r="B9" t="s">
        <v>195</v>
      </c>
      <c r="C9" t="s">
        <v>154</v>
      </c>
      <c r="D9" t="s">
        <v>152</v>
      </c>
      <c r="E9" t="s">
        <v>175</v>
      </c>
      <c r="F9" t="s">
        <v>121</v>
      </c>
    </row>
    <row r="10" spans="1:6" x14ac:dyDescent="0.35">
      <c r="A10" t="s">
        <v>184</v>
      </c>
      <c r="B10" t="s">
        <v>196</v>
      </c>
      <c r="C10" t="s">
        <v>155</v>
      </c>
      <c r="D10" t="s">
        <v>152</v>
      </c>
      <c r="E10" t="s">
        <v>175</v>
      </c>
      <c r="F10" t="s">
        <v>121</v>
      </c>
    </row>
    <row r="11" spans="1:6" x14ac:dyDescent="0.35">
      <c r="A11" t="s">
        <v>185</v>
      </c>
      <c r="B11" t="s">
        <v>189</v>
      </c>
      <c r="C11" t="s">
        <v>156</v>
      </c>
      <c r="D11" t="s">
        <v>152</v>
      </c>
      <c r="E11" t="s">
        <v>175</v>
      </c>
      <c r="F11" t="s">
        <v>121</v>
      </c>
    </row>
    <row r="12" spans="1:6" x14ac:dyDescent="0.35">
      <c r="A12" t="s">
        <v>186</v>
      </c>
      <c r="B12" t="s">
        <v>197</v>
      </c>
      <c r="C12" t="s">
        <v>157</v>
      </c>
      <c r="D12" t="s">
        <v>152</v>
      </c>
      <c r="E12" t="s">
        <v>175</v>
      </c>
      <c r="F12" t="s">
        <v>121</v>
      </c>
    </row>
    <row r="13" spans="1:6" x14ac:dyDescent="0.35">
      <c r="A13" t="s">
        <v>128</v>
      </c>
      <c r="B13" t="s">
        <v>198</v>
      </c>
      <c r="C13" t="s">
        <v>158</v>
      </c>
      <c r="D13" t="s">
        <v>152</v>
      </c>
      <c r="E13" t="s">
        <v>175</v>
      </c>
      <c r="F1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C407-DD6A-4ACE-99DA-96874E88D2BF}">
  <dimension ref="A1:F26"/>
  <sheetViews>
    <sheetView tabSelected="1" workbookViewId="0">
      <selection activeCell="C26" sqref="C26"/>
    </sheetView>
  </sheetViews>
  <sheetFormatPr defaultRowHeight="14.5" x14ac:dyDescent="0.35"/>
  <sheetData>
    <row r="1" spans="1:6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35">
      <c r="A2" t="s">
        <v>203</v>
      </c>
      <c r="B2" t="s">
        <v>229</v>
      </c>
      <c r="C2" t="str">
        <f>+MID(B2,3,3)</f>
        <v>IDR</v>
      </c>
      <c r="D2" t="s">
        <v>158</v>
      </c>
      <c r="E2" t="s">
        <v>160</v>
      </c>
      <c r="F2" t="s">
        <v>228</v>
      </c>
    </row>
    <row r="3" spans="1:6" x14ac:dyDescent="0.35">
      <c r="A3" t="s">
        <v>204</v>
      </c>
      <c r="B3" t="s">
        <v>230</v>
      </c>
      <c r="C3" t="str">
        <f t="shared" ref="C3:C26" si="0">+MID(B3,3,3)</f>
        <v>THB</v>
      </c>
      <c r="D3" t="s">
        <v>158</v>
      </c>
      <c r="E3" t="s">
        <v>160</v>
      </c>
      <c r="F3" t="s">
        <v>228</v>
      </c>
    </row>
    <row r="4" spans="1:6" x14ac:dyDescent="0.35">
      <c r="A4" t="s">
        <v>205</v>
      </c>
      <c r="B4" t="s">
        <v>231</v>
      </c>
      <c r="C4" t="str">
        <f t="shared" si="0"/>
        <v>PLN</v>
      </c>
      <c r="D4" t="s">
        <v>158</v>
      </c>
      <c r="E4" t="s">
        <v>160</v>
      </c>
      <c r="F4" t="s">
        <v>228</v>
      </c>
    </row>
    <row r="5" spans="1:6" x14ac:dyDescent="0.35">
      <c r="A5" t="s">
        <v>206</v>
      </c>
      <c r="B5" t="s">
        <v>232</v>
      </c>
      <c r="C5" t="str">
        <f t="shared" si="0"/>
        <v>MXN</v>
      </c>
      <c r="D5" t="s">
        <v>158</v>
      </c>
      <c r="E5" t="s">
        <v>160</v>
      </c>
      <c r="F5" t="s">
        <v>228</v>
      </c>
    </row>
    <row r="6" spans="1:6" x14ac:dyDescent="0.35">
      <c r="A6" t="s">
        <v>207</v>
      </c>
      <c r="B6" t="s">
        <v>233</v>
      </c>
      <c r="C6" t="str">
        <f t="shared" si="0"/>
        <v>CZK</v>
      </c>
      <c r="D6" t="s">
        <v>158</v>
      </c>
      <c r="E6" t="s">
        <v>160</v>
      </c>
      <c r="F6" t="s">
        <v>228</v>
      </c>
    </row>
    <row r="7" spans="1:6" x14ac:dyDescent="0.35">
      <c r="A7" t="s">
        <v>208</v>
      </c>
      <c r="B7" t="s">
        <v>234</v>
      </c>
      <c r="C7" t="str">
        <f t="shared" si="0"/>
        <v>TWD</v>
      </c>
      <c r="D7" t="s">
        <v>158</v>
      </c>
      <c r="E7" t="s">
        <v>160</v>
      </c>
      <c r="F7" t="s">
        <v>228</v>
      </c>
    </row>
    <row r="8" spans="1:6" x14ac:dyDescent="0.35">
      <c r="A8" t="s">
        <v>209</v>
      </c>
      <c r="B8" t="s">
        <v>235</v>
      </c>
      <c r="C8" t="str">
        <f t="shared" si="0"/>
        <v>PHP</v>
      </c>
      <c r="D8" t="s">
        <v>158</v>
      </c>
      <c r="E8" t="s">
        <v>160</v>
      </c>
      <c r="F8" t="s">
        <v>228</v>
      </c>
    </row>
    <row r="9" spans="1:6" x14ac:dyDescent="0.35">
      <c r="A9" t="s">
        <v>210</v>
      </c>
      <c r="B9" t="s">
        <v>236</v>
      </c>
      <c r="C9" t="str">
        <f t="shared" si="0"/>
        <v>INR</v>
      </c>
      <c r="D9" t="s">
        <v>158</v>
      </c>
      <c r="E9" t="s">
        <v>160</v>
      </c>
      <c r="F9" t="s">
        <v>228</v>
      </c>
    </row>
    <row r="10" spans="1:6" x14ac:dyDescent="0.35">
      <c r="A10" t="s">
        <v>211</v>
      </c>
      <c r="B10" t="s">
        <v>237</v>
      </c>
      <c r="C10" t="str">
        <f t="shared" si="0"/>
        <v>KRW</v>
      </c>
      <c r="D10" t="s">
        <v>158</v>
      </c>
      <c r="E10" t="s">
        <v>160</v>
      </c>
      <c r="F10" t="s">
        <v>228</v>
      </c>
    </row>
    <row r="11" spans="1:6" x14ac:dyDescent="0.35">
      <c r="A11" t="s">
        <v>212</v>
      </c>
      <c r="B11" t="s">
        <v>238</v>
      </c>
      <c r="C11" t="str">
        <f t="shared" si="0"/>
        <v>COP</v>
      </c>
      <c r="D11" t="s">
        <v>158</v>
      </c>
      <c r="E11" t="s">
        <v>160</v>
      </c>
      <c r="F11" t="s">
        <v>228</v>
      </c>
    </row>
    <row r="12" spans="1:6" x14ac:dyDescent="0.35">
      <c r="A12" t="s">
        <v>213</v>
      </c>
      <c r="B12" t="s">
        <v>244</v>
      </c>
      <c r="C12" t="str">
        <f t="shared" si="0"/>
        <v>HUF</v>
      </c>
      <c r="D12" t="s">
        <v>158</v>
      </c>
      <c r="E12" t="s">
        <v>160</v>
      </c>
      <c r="F12" t="s">
        <v>228</v>
      </c>
    </row>
    <row r="13" spans="1:6" x14ac:dyDescent="0.35">
      <c r="A13" t="s">
        <v>214</v>
      </c>
      <c r="B13" t="s">
        <v>243</v>
      </c>
      <c r="C13" t="str">
        <f t="shared" si="0"/>
        <v>CLP</v>
      </c>
      <c r="D13" t="s">
        <v>158</v>
      </c>
      <c r="E13" t="s">
        <v>160</v>
      </c>
      <c r="F13" t="s">
        <v>228</v>
      </c>
    </row>
    <row r="14" spans="1:6" x14ac:dyDescent="0.35">
      <c r="A14" t="s">
        <v>215</v>
      </c>
      <c r="B14" t="s">
        <v>239</v>
      </c>
      <c r="C14" t="str">
        <f t="shared" si="0"/>
        <v>ILS</v>
      </c>
      <c r="D14" t="s">
        <v>158</v>
      </c>
      <c r="E14" t="s">
        <v>160</v>
      </c>
      <c r="F14" t="s">
        <v>228</v>
      </c>
    </row>
    <row r="15" spans="1:6" x14ac:dyDescent="0.35">
      <c r="A15" t="s">
        <v>216</v>
      </c>
      <c r="B15" t="s">
        <v>240</v>
      </c>
      <c r="C15" t="str">
        <f t="shared" si="0"/>
        <v>ARS</v>
      </c>
      <c r="D15" t="s">
        <v>158</v>
      </c>
      <c r="E15" t="s">
        <v>160</v>
      </c>
      <c r="F15" t="s">
        <v>228</v>
      </c>
    </row>
    <row r="16" spans="1:6" x14ac:dyDescent="0.35">
      <c r="A16" t="s">
        <v>217</v>
      </c>
      <c r="B16" t="s">
        <v>241</v>
      </c>
      <c r="C16" t="str">
        <f t="shared" si="0"/>
        <v>BRL</v>
      </c>
      <c r="D16" t="s">
        <v>158</v>
      </c>
      <c r="E16" t="s">
        <v>160</v>
      </c>
      <c r="F16" t="s">
        <v>228</v>
      </c>
    </row>
    <row r="17" spans="1:6" x14ac:dyDescent="0.35">
      <c r="A17" t="s">
        <v>218</v>
      </c>
      <c r="B17" t="s">
        <v>242</v>
      </c>
      <c r="C17" t="str">
        <f t="shared" si="0"/>
        <v>TRY</v>
      </c>
      <c r="D17" t="s">
        <v>158</v>
      </c>
      <c r="E17" t="s">
        <v>160</v>
      </c>
      <c r="F17" t="s">
        <v>228</v>
      </c>
    </row>
    <row r="18" spans="1:6" x14ac:dyDescent="0.35">
      <c r="A18" t="s">
        <v>219</v>
      </c>
      <c r="B18" t="s">
        <v>245</v>
      </c>
      <c r="C18" t="str">
        <f t="shared" si="0"/>
        <v>HRK</v>
      </c>
      <c r="D18" t="s">
        <v>158</v>
      </c>
      <c r="E18" t="s">
        <v>160</v>
      </c>
      <c r="F18" t="s">
        <v>228</v>
      </c>
    </row>
    <row r="19" spans="1:6" x14ac:dyDescent="0.35">
      <c r="A19" t="s">
        <v>220</v>
      </c>
      <c r="B19" t="s">
        <v>246</v>
      </c>
      <c r="C19" t="str">
        <f t="shared" si="0"/>
        <v>EGP</v>
      </c>
      <c r="D19" t="s">
        <v>158</v>
      </c>
      <c r="E19" t="s">
        <v>160</v>
      </c>
      <c r="F19" t="s">
        <v>228</v>
      </c>
    </row>
    <row r="20" spans="1:6" x14ac:dyDescent="0.35">
      <c r="A20" t="s">
        <v>221</v>
      </c>
      <c r="B20" t="s">
        <v>247</v>
      </c>
      <c r="C20" t="str">
        <f t="shared" si="0"/>
        <v>ISK</v>
      </c>
      <c r="D20" t="s">
        <v>158</v>
      </c>
      <c r="E20" t="s">
        <v>160</v>
      </c>
      <c r="F20" t="s">
        <v>228</v>
      </c>
    </row>
    <row r="21" spans="1:6" x14ac:dyDescent="0.35">
      <c r="A21" t="s">
        <v>222</v>
      </c>
      <c r="B21" t="s">
        <v>248</v>
      </c>
      <c r="C21" t="str">
        <f t="shared" si="0"/>
        <v>MAD</v>
      </c>
      <c r="D21" t="s">
        <v>158</v>
      </c>
      <c r="E21" t="s">
        <v>160</v>
      </c>
      <c r="F21" t="s">
        <v>228</v>
      </c>
    </row>
    <row r="22" spans="1:6" x14ac:dyDescent="0.35">
      <c r="A22" t="s">
        <v>223</v>
      </c>
      <c r="B22" t="s">
        <v>249</v>
      </c>
      <c r="C22" t="str">
        <f t="shared" si="0"/>
        <v>RON</v>
      </c>
      <c r="D22" t="s">
        <v>158</v>
      </c>
      <c r="E22" t="s">
        <v>160</v>
      </c>
      <c r="F22" t="s">
        <v>228</v>
      </c>
    </row>
    <row r="23" spans="1:6" x14ac:dyDescent="0.35">
      <c r="A23" t="s">
        <v>224</v>
      </c>
      <c r="B23" t="s">
        <v>250</v>
      </c>
      <c r="C23" t="str">
        <f t="shared" si="0"/>
        <v>RUB</v>
      </c>
      <c r="D23" t="s">
        <v>158</v>
      </c>
      <c r="E23" t="s">
        <v>160</v>
      </c>
      <c r="F23" t="s">
        <v>228</v>
      </c>
    </row>
    <row r="24" spans="1:6" x14ac:dyDescent="0.35">
      <c r="A24" t="s">
        <v>225</v>
      </c>
      <c r="B24" t="s">
        <v>251</v>
      </c>
      <c r="C24" t="str">
        <f t="shared" si="0"/>
        <v>ZAR</v>
      </c>
      <c r="D24" t="s">
        <v>158</v>
      </c>
      <c r="E24" t="s">
        <v>160</v>
      </c>
      <c r="F24" t="s">
        <v>228</v>
      </c>
    </row>
    <row r="25" spans="1:6" x14ac:dyDescent="0.35">
      <c r="A25" t="s">
        <v>226</v>
      </c>
      <c r="B25" t="s">
        <v>252</v>
      </c>
      <c r="C25" t="str">
        <f t="shared" si="0"/>
        <v>SGD</v>
      </c>
      <c r="D25" t="s">
        <v>158</v>
      </c>
      <c r="E25" t="s">
        <v>160</v>
      </c>
      <c r="F25" t="s">
        <v>228</v>
      </c>
    </row>
    <row r="26" spans="1:6" x14ac:dyDescent="0.35">
      <c r="A26" t="s">
        <v>227</v>
      </c>
      <c r="B26" t="s">
        <v>253</v>
      </c>
      <c r="C26" t="str">
        <f t="shared" si="0"/>
        <v>MYR</v>
      </c>
      <c r="D26" t="s">
        <v>158</v>
      </c>
      <c r="E26" t="s">
        <v>160</v>
      </c>
      <c r="F2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E90D-FD06-4B4F-906C-19A555AE2201}">
  <dimension ref="A1:B1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117</v>
      </c>
      <c r="B1" t="s">
        <v>161</v>
      </c>
    </row>
    <row r="2" spans="1:2" x14ac:dyDescent="0.35">
      <c r="A2" t="s">
        <v>146</v>
      </c>
      <c r="B2" t="s">
        <v>162</v>
      </c>
    </row>
    <row r="3" spans="1:2" x14ac:dyDescent="0.35">
      <c r="A3" t="s">
        <v>147</v>
      </c>
      <c r="B3" t="s">
        <v>163</v>
      </c>
    </row>
    <row r="4" spans="1:2" x14ac:dyDescent="0.35">
      <c r="A4" t="s">
        <v>148</v>
      </c>
      <c r="B4" t="s">
        <v>164</v>
      </c>
    </row>
    <row r="5" spans="1:2" x14ac:dyDescent="0.35">
      <c r="A5" t="s">
        <v>149</v>
      </c>
      <c r="B5" t="s">
        <v>165</v>
      </c>
    </row>
    <row r="6" spans="1:2" x14ac:dyDescent="0.35">
      <c r="A6" t="s">
        <v>150</v>
      </c>
      <c r="B6" t="s">
        <v>166</v>
      </c>
    </row>
    <row r="7" spans="1:2" x14ac:dyDescent="0.35">
      <c r="A7" t="s">
        <v>151</v>
      </c>
      <c r="B7" t="s">
        <v>167</v>
      </c>
    </row>
    <row r="8" spans="1:2" x14ac:dyDescent="0.35">
      <c r="A8" t="s">
        <v>152</v>
      </c>
      <c r="B8" t="s">
        <v>168</v>
      </c>
    </row>
    <row r="9" spans="1:2" x14ac:dyDescent="0.35">
      <c r="A9" t="s">
        <v>153</v>
      </c>
      <c r="B9" t="s">
        <v>169</v>
      </c>
    </row>
    <row r="10" spans="1:2" x14ac:dyDescent="0.35">
      <c r="A10" t="s">
        <v>154</v>
      </c>
      <c r="B10" t="s">
        <v>170</v>
      </c>
    </row>
    <row r="11" spans="1:2" x14ac:dyDescent="0.35">
      <c r="A11" t="s">
        <v>155</v>
      </c>
      <c r="B11" t="s">
        <v>171</v>
      </c>
    </row>
    <row r="12" spans="1:2" x14ac:dyDescent="0.35">
      <c r="A12" t="s">
        <v>156</v>
      </c>
      <c r="B12" t="s">
        <v>172</v>
      </c>
    </row>
    <row r="13" spans="1:2" x14ac:dyDescent="0.35">
      <c r="A13" t="s">
        <v>157</v>
      </c>
      <c r="B1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4FFE-7355-455B-B491-AE541CD77A3C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117</v>
      </c>
      <c r="B1" t="s">
        <v>161</v>
      </c>
    </row>
    <row r="2" spans="1:2" x14ac:dyDescent="0.35">
      <c r="A2" t="s">
        <v>155</v>
      </c>
      <c r="B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A6AA-620F-48BF-8D0D-1D8A97EA4A2A}">
  <dimension ref="A1:F3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35">
      <c r="A2" t="s">
        <v>199</v>
      </c>
      <c r="B2" t="s">
        <v>200</v>
      </c>
      <c r="C2" t="s">
        <v>146</v>
      </c>
      <c r="D2" t="s">
        <v>158</v>
      </c>
      <c r="E2" t="s">
        <v>160</v>
      </c>
      <c r="F2" t="s">
        <v>121</v>
      </c>
    </row>
    <row r="3" spans="1:6" x14ac:dyDescent="0.35">
      <c r="A3" t="s">
        <v>201</v>
      </c>
      <c r="B3" t="s">
        <v>202</v>
      </c>
      <c r="C3" t="s">
        <v>156</v>
      </c>
      <c r="D3" t="s">
        <v>158</v>
      </c>
      <c r="E3" t="s">
        <v>160</v>
      </c>
      <c r="F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GFUT</vt:lpstr>
      <vt:lpstr>USD</vt:lpstr>
      <vt:lpstr>GBP</vt:lpstr>
      <vt:lpstr>EMUSD</vt:lpstr>
      <vt:lpstr>Rates</vt:lpstr>
      <vt:lpstr>Ratesbfill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Sadik</dc:creator>
  <cp:lastModifiedBy>Sheikh Sadik</cp:lastModifiedBy>
  <dcterms:created xsi:type="dcterms:W3CDTF">2020-05-21T02:01:15Z</dcterms:created>
  <dcterms:modified xsi:type="dcterms:W3CDTF">2021-05-21T00:25:27Z</dcterms:modified>
</cp:coreProperties>
</file>