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MEAM510/Lab5/refs/"/>
    </mc:Choice>
  </mc:AlternateContent>
  <xr:revisionPtr revIDLastSave="3" documentId="13_ncr:1_{5E565D4C-27E5-4765-82C2-11A80DB0AC6D}" xr6:coauthVersionLast="46" xr6:coauthVersionMax="46" xr10:uidLastSave="{E63CA0F5-EBD3-4CFF-B567-FE8764E984C2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4" i="1" l="1"/>
</calcChain>
</file>

<file path=xl/sharedStrings.xml><?xml version="1.0" encoding="utf-8"?>
<sst xmlns="http://schemas.openxmlformats.org/spreadsheetml/2006/main" count="39" uniqueCount="38">
  <si>
    <t>Penn Engineering Financial Services (PEFS)</t>
  </si>
  <si>
    <t>PURCHASE ORDER REQUEST FORM</t>
  </si>
  <si>
    <t>Requestor information</t>
  </si>
  <si>
    <t>Name</t>
  </si>
  <si>
    <t>Phone number</t>
  </si>
  <si>
    <t>Email address</t>
  </si>
  <si>
    <t>Date</t>
  </si>
  <si>
    <t>Delivery address</t>
  </si>
  <si>
    <t>Account to charge</t>
  </si>
  <si>
    <t>XXX-XXXX-X-XXXXXX-XXXX-XXXX-XXXX</t>
  </si>
  <si>
    <t>Vendor information</t>
  </si>
  <si>
    <t>Vendor name</t>
  </si>
  <si>
    <t>Amazon</t>
  </si>
  <si>
    <t>Vendor website</t>
  </si>
  <si>
    <r>
      <rPr>
        <u/>
        <sz val="10"/>
        <color rgb="FF1155CC"/>
        <rFont val="Times New Roman"/>
        <family val="1"/>
      </rPr>
      <t>https://www.amazon.com/</t>
    </r>
    <r>
      <rPr>
        <sz val="10"/>
        <rFont val="Times New Roman"/>
        <family val="1"/>
      </rPr>
      <t xml:space="preserve"> </t>
    </r>
  </si>
  <si>
    <t>Shipping</t>
  </si>
  <si>
    <t>Shipping notes</t>
  </si>
  <si>
    <t>Product information</t>
  </si>
  <si>
    <t>Quant.</t>
  </si>
  <si>
    <t>Cat. or model no.</t>
  </si>
  <si>
    <t>Vendor description and product selection notes</t>
  </si>
  <si>
    <t>Link to product webpage</t>
  </si>
  <si>
    <t>Alternative if unavailable</t>
  </si>
  <si>
    <t>Unit cost</t>
  </si>
  <si>
    <t>Total cost</t>
  </si>
  <si>
    <t>Sheil Sarda</t>
  </si>
  <si>
    <t>610-203-3275</t>
  </si>
  <si>
    <t>sheils@seas.upenn.edu</t>
  </si>
  <si>
    <t>PH: (610) 203-3275
28 East Levering Mill Road
Bala Cynwyd, PA 19004</t>
  </si>
  <si>
    <t>Please select Amazon prime (or fastest) shipping method for which additional costs will not be incurred</t>
  </si>
  <si>
    <t>GP2Y0A21YK0F</t>
  </si>
  <si>
    <t>Low Voltage Labs - IR Distance Sensor 10-80 cm with 8 inch Cable GP2Y0A21YK0F GP2Y0A21</t>
  </si>
  <si>
    <t>https://www.amazon.com/dp/B08FZP1F8Q/</t>
  </si>
  <si>
    <r>
      <rPr>
        <sz val="8"/>
        <rFont val="Times New Roman"/>
        <family val="1"/>
      </rPr>
      <t>Supplier: Amazon
Link:</t>
    </r>
    <r>
      <rPr>
        <sz val="8"/>
        <color rgb="FF000000"/>
        <rFont val="Times New Roman"/>
        <family val="1"/>
      </rPr>
      <t xml:space="preserve"> </t>
    </r>
    <r>
      <rPr>
        <u/>
        <sz val="8"/>
        <color rgb="FF1155CC"/>
        <rFont val="Times New Roman"/>
        <family val="1"/>
      </rPr>
      <t>https://www.amazon.com/GP2Y0A21YK0F-GP2Y0A21-Infrared-Proximity-Distance/dp/B075FPR2VX/</t>
    </r>
    <r>
      <rPr>
        <sz val="8"/>
        <rFont val="Times New Roman"/>
        <family val="1"/>
      </rPr>
      <t xml:space="preserve">
Quant: 1
Cost: $9.98
Shipping: Prime</t>
    </r>
  </si>
  <si>
    <t>B08KCR7QR6</t>
  </si>
  <si>
    <t>Omni-Directional Wheel, Drive Controller Board, TT Motors</t>
  </si>
  <si>
    <t>https://www.amazon.com/Robotic-Omni-Directional-Controller-Raspberry-Microbit/dp/B08KCR7QR6/</t>
  </si>
  <si>
    <t>Supplier: Adafruit
Link: https://www.adafruit.com/product/4678
Quant: 2
Cost: $4.95 * 2
Supplier: Adafruit
Link: https://www.adafruit.com/product/4679
Quant: 2
Cost: $4.95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</si>
</sst>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u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u/>
      <sz val="8"/>
      <color rgb="FF1155CC"/>
      <name val="Times New Roman"/>
      <family val="1"/>
    </font>
    <font>
      <sz val="10"/>
      <name val="Times New Roman"/>
      <family val="1"/>
    </font>
    <font>
      <u/>
      <sz val="10"/>
      <color rgb="FF1155CC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u/>
      <sz val="8"/>
      <color rgb="FF0000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12" fillId="0" borderId="4" xfId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right" vertical="center" wrapText="1"/>
    </xf>
    <xf numFmtId="0" fontId="4" fillId="0" borderId="3" xfId="0" applyFont="1" applyBorder="1"/>
    <xf numFmtId="0" fontId="4" fillId="0" borderId="2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8FZP1F8Q/" TargetMode="External"/><Relationship Id="rId2" Type="http://schemas.openxmlformats.org/officeDocument/2006/relationships/hyperlink" Target="http://cwahydraulics.com/2-1-2-bore-x-18-stroke-x-1-1-2-rod-3000-psi-weld-cross-tube-cylinder/" TargetMode="External"/><Relationship Id="rId1" Type="http://schemas.openxmlformats.org/officeDocument/2006/relationships/hyperlink" Target="https://www.amazon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cwahydraulics.com/2-1-2-bore-x-18-stroke-x-1-1-2-rod-3000-psi-weld-cross-tube-cylinder/" TargetMode="External"/><Relationship Id="rId4" Type="http://schemas.openxmlformats.org/officeDocument/2006/relationships/hyperlink" Target="https://www.amazon.com/Robotic-Omni-Directional-Controller-Raspberry-Microbit/dp/B08KCR7QR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4"/>
  <sheetViews>
    <sheetView showGridLines="0" tabSelected="1" workbookViewId="0">
      <selection activeCell="D29" sqref="D29"/>
    </sheetView>
  </sheetViews>
  <sheetFormatPr defaultColWidth="14.42578125" defaultRowHeight="15.75" customHeight="1" x14ac:dyDescent="0.2"/>
  <cols>
    <col min="1" max="1" width="14.42578125" style="15"/>
    <col min="2" max="2" width="8.42578125" customWidth="1"/>
    <col min="3" max="3" width="15.28515625" customWidth="1"/>
    <col min="4" max="4" width="40.7109375" customWidth="1"/>
    <col min="5" max="5" width="29.7109375" customWidth="1"/>
    <col min="6" max="6" width="23.5703125" customWidth="1"/>
  </cols>
  <sheetData>
    <row r="1" spans="2:28" ht="27.75" customHeight="1" x14ac:dyDescent="0.2">
      <c r="B1" s="27" t="s">
        <v>0</v>
      </c>
      <c r="C1" s="18"/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2.75" x14ac:dyDescent="0.2">
      <c r="B2" s="28" t="s">
        <v>1</v>
      </c>
      <c r="C2" s="18"/>
      <c r="D2" s="18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2.75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2.75" x14ac:dyDescent="0.2">
      <c r="B4" s="17" t="s">
        <v>2</v>
      </c>
      <c r="C4" s="18"/>
      <c r="D4" s="18"/>
      <c r="E4" s="18"/>
      <c r="F4" s="18"/>
      <c r="G4" s="18"/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2.75" x14ac:dyDescent="0.2">
      <c r="B5" s="22" t="s">
        <v>3</v>
      </c>
      <c r="C5" s="21"/>
      <c r="D5" s="22" t="s">
        <v>25</v>
      </c>
      <c r="E5" s="20"/>
      <c r="F5" s="20"/>
      <c r="G5" s="20"/>
      <c r="H5" s="2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12.75" x14ac:dyDescent="0.2">
      <c r="B6" s="22" t="s">
        <v>4</v>
      </c>
      <c r="C6" s="21"/>
      <c r="D6" s="22" t="s">
        <v>26</v>
      </c>
      <c r="E6" s="20"/>
      <c r="F6" s="20"/>
      <c r="G6" s="20"/>
      <c r="H6" s="2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28" ht="12.75" x14ac:dyDescent="0.2">
      <c r="B7" s="22" t="s">
        <v>5</v>
      </c>
      <c r="C7" s="21"/>
      <c r="D7" s="22" t="s">
        <v>27</v>
      </c>
      <c r="E7" s="20"/>
      <c r="F7" s="20"/>
      <c r="G7" s="20"/>
      <c r="H7" s="2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ht="12.75" x14ac:dyDescent="0.2">
      <c r="B8" s="22" t="s">
        <v>6</v>
      </c>
      <c r="C8" s="21"/>
      <c r="D8" s="26">
        <v>44301</v>
      </c>
      <c r="E8" s="20"/>
      <c r="F8" s="20"/>
      <c r="G8" s="20"/>
      <c r="H8" s="2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ht="44.25" customHeight="1" x14ac:dyDescent="0.2">
      <c r="B9" s="22" t="s">
        <v>7</v>
      </c>
      <c r="C9" s="21"/>
      <c r="D9" s="22" t="s">
        <v>28</v>
      </c>
      <c r="E9" s="20"/>
      <c r="F9" s="20"/>
      <c r="G9" s="20"/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ht="12.75" x14ac:dyDescent="0.2">
      <c r="B10" s="22" t="s">
        <v>8</v>
      </c>
      <c r="C10" s="21"/>
      <c r="D10" s="22" t="s">
        <v>9</v>
      </c>
      <c r="E10" s="20"/>
      <c r="F10" s="20"/>
      <c r="G10" s="20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ht="12.7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ht="12.75" x14ac:dyDescent="0.2">
      <c r="B12" s="17" t="s">
        <v>10</v>
      </c>
      <c r="C12" s="18"/>
      <c r="D12" s="18"/>
      <c r="E12" s="18"/>
      <c r="F12" s="18"/>
      <c r="G12" s="18"/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2.75" x14ac:dyDescent="0.2">
      <c r="B13" s="23" t="s">
        <v>11</v>
      </c>
      <c r="C13" s="21"/>
      <c r="D13" s="24" t="s">
        <v>12</v>
      </c>
      <c r="E13" s="20"/>
      <c r="F13" s="20"/>
      <c r="G13" s="20"/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2.75" x14ac:dyDescent="0.2">
      <c r="B14" s="23" t="s">
        <v>13</v>
      </c>
      <c r="C14" s="21"/>
      <c r="D14" s="25" t="s">
        <v>14</v>
      </c>
      <c r="E14" s="20"/>
      <c r="F14" s="20"/>
      <c r="G14" s="20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2.7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2.75" x14ac:dyDescent="0.2">
      <c r="B16" s="17" t="s">
        <v>15</v>
      </c>
      <c r="C16" s="18"/>
      <c r="D16" s="18"/>
      <c r="E16" s="18"/>
      <c r="F16" s="18"/>
      <c r="G16" s="18"/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B17" s="23" t="s">
        <v>16</v>
      </c>
      <c r="C17" s="21"/>
      <c r="D17" s="23" t="s">
        <v>29</v>
      </c>
      <c r="E17" s="20"/>
      <c r="F17" s="20"/>
      <c r="G17" s="20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B18" s="2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B19" s="17" t="s">
        <v>17</v>
      </c>
      <c r="C19" s="18"/>
      <c r="D19" s="18"/>
      <c r="E19" s="18"/>
      <c r="F19" s="18"/>
      <c r="G19" s="18"/>
      <c r="H19" s="18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22</v>
      </c>
      <c r="G20" s="3" t="s">
        <v>23</v>
      </c>
      <c r="H20" s="3" t="s">
        <v>24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01.25" x14ac:dyDescent="0.2">
      <c r="B21" s="4">
        <v>1</v>
      </c>
      <c r="C21" s="5" t="s">
        <v>30</v>
      </c>
      <c r="D21" s="12" t="s">
        <v>31</v>
      </c>
      <c r="E21" s="11" t="s">
        <v>32</v>
      </c>
      <c r="F21" s="13" t="s">
        <v>33</v>
      </c>
      <c r="G21" s="7">
        <v>8.99</v>
      </c>
      <c r="H21" s="8">
        <f t="shared" ref="H21:H22" si="0">B21*G21</f>
        <v>8.99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4" customFormat="1" ht="146.25" x14ac:dyDescent="0.2">
      <c r="A22" s="15"/>
      <c r="B22" s="4">
        <v>1</v>
      </c>
      <c r="C22" s="5" t="s">
        <v>34</v>
      </c>
      <c r="D22" s="5" t="s">
        <v>35</v>
      </c>
      <c r="E22" s="11" t="s">
        <v>36</v>
      </c>
      <c r="F22" s="16" t="s">
        <v>37</v>
      </c>
      <c r="G22" s="8">
        <v>21.99</v>
      </c>
      <c r="H22" s="8">
        <f t="shared" si="0"/>
        <v>21.99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x14ac:dyDescent="0.2">
      <c r="B23" s="4"/>
      <c r="C23" s="5"/>
      <c r="D23" s="5"/>
      <c r="E23" s="6"/>
      <c r="F23" s="9"/>
      <c r="G23" s="7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B24" s="19" t="s">
        <v>24</v>
      </c>
      <c r="C24" s="20"/>
      <c r="D24" s="20"/>
      <c r="E24" s="20"/>
      <c r="F24" s="20"/>
      <c r="G24" s="21"/>
      <c r="H24" s="10">
        <f>SUM(H21:H23)</f>
        <v>30.979999999999997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2.7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2.75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2.7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2.7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2.75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2.7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2.75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2.7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2.7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2.75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2.75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2.7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2.7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2.75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2.75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2.7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7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7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7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7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7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7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7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7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ht="12.7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ht="12.7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ht="12.7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ht="12.7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ht="12.7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ht="12.7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ht="12.7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ht="12.7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ht="12.7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ht="12.7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ht="12.7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ht="12.7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ht="12.7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ht="12.7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ht="12.7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ht="12.7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ht="12.7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ht="12.7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ht="12.7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ht="12.7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ht="12.7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ht="12.7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ht="12.7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ht="12.7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 ht="12.7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 ht="12.7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 ht="12.75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 ht="12.75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2:28" ht="12.75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2:28" ht="12.75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2:28" ht="12.75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</sheetData>
  <mergeCells count="25">
    <mergeCell ref="B1:H1"/>
    <mergeCell ref="B2:H2"/>
    <mergeCell ref="B4:H4"/>
    <mergeCell ref="B5:C5"/>
    <mergeCell ref="D5:H5"/>
    <mergeCell ref="B6:C6"/>
    <mergeCell ref="D6:H6"/>
    <mergeCell ref="B7:C7"/>
    <mergeCell ref="D7:H7"/>
    <mergeCell ref="B8:C8"/>
    <mergeCell ref="D8:H8"/>
    <mergeCell ref="B9:C9"/>
    <mergeCell ref="D9:H9"/>
    <mergeCell ref="B10:C10"/>
    <mergeCell ref="B17:C17"/>
    <mergeCell ref="D17:H17"/>
    <mergeCell ref="B19:H19"/>
    <mergeCell ref="B24:G24"/>
    <mergeCell ref="D10:H10"/>
    <mergeCell ref="B12:H12"/>
    <mergeCell ref="B13:C13"/>
    <mergeCell ref="D13:H13"/>
    <mergeCell ref="B14:C14"/>
    <mergeCell ref="D14:H14"/>
    <mergeCell ref="B16:H16"/>
  </mergeCells>
  <hyperlinks>
    <hyperlink ref="D14" r:id="rId1" xr:uid="{00000000-0004-0000-0000-000000000000}"/>
    <hyperlink ref="F21" r:id="rId2" display="Supplier: CWA Hydraulics_x000a_Link: http://cwahydraulics.com/2-1-2-bore-x-18-stroke-x-1-1-2-rod-3000-psi-weld-cross-tube-cylinder/ _x000a_SKU: C2518WT_x000a_Description: 2 1/2&quot; Bore x 18&quot; Stroke x 1 1/2&quot; Rod, 3000 PSI, SAE 8 Port Weld Cross Tube Cylinder_x000a_Quant: 1_x000a_Cost: $1" xr:uid="{00000000-0004-0000-0000-000002000000}"/>
    <hyperlink ref="E21" r:id="rId3" xr:uid="{7F61B4CC-FDC3-4C84-BE64-30B93F0EAB18}"/>
    <hyperlink ref="E22" r:id="rId4" xr:uid="{A5845C00-B8BB-4B4C-AAB0-E353DEB79F66}"/>
    <hyperlink ref="F22" r:id="rId5" display="Supplier: CWA Hydraulics_x000a_Link: http://cwahydraulics.com/2-1-2-bore-x-18-stroke-x-1-1-2-rod-3000-psi-weld-cross-tube-cylinder/ _x000a_SKU: C2518WT_x000a_Description: 2 1/2&quot; Bore x 18&quot; Stroke x 1 1/2&quot; Rod, 3000 PSI, SAE 8 Port Weld Cross Tube Cylinder_x000a_Quant: 1_x000a_Cost: $1" xr:uid="{EAC18083-8921-475C-B5E2-01EB7D2CAF39}"/>
  </hyperlinks>
  <printOptions horizontalCentered="1" gridLines="1"/>
  <pageMargins left="0.7" right="0.7" top="0.75" bottom="0.75" header="0" footer="0"/>
  <pageSetup scale="57" fitToHeight="0" pageOrder="overThenDown" orientation="portrait" cellComments="atEnd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Sheil Sarda</cp:lastModifiedBy>
  <cp:lastPrinted>2021-05-14T03:48:44Z</cp:lastPrinted>
  <dcterms:modified xsi:type="dcterms:W3CDTF">2021-05-14T03:49:31Z</dcterms:modified>
</cp:coreProperties>
</file>