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<sst xmlns="http://schemas.openxmlformats.org/spreadsheetml/2006/main" count="43" uniqueCount="41">
  <si>
    <t>Penn Engineering Financial Services (PEFS)</t>
  </si>
  <si>
    <t>PURCHASE ORDER REQUEST FORM</t>
  </si>
  <si>
    <t>Requestor information</t>
  </si>
  <si>
    <t>Name</t>
  </si>
  <si>
    <t>Graham Wabiszewski</t>
  </si>
  <si>
    <t>Phone number</t>
  </si>
  <si>
    <t>555-555-5555</t>
  </si>
  <si>
    <t>Email address</t>
  </si>
  <si>
    <t xml:space="preserve">grahamw@seas.upenn.edu </t>
  </si>
  <si>
    <t>Date</t>
  </si>
  <si>
    <t>Delivery address</t>
  </si>
  <si>
    <t>5413 Franklin Dr. Apt #302
Philadelphia, PA 19130</t>
  </si>
  <si>
    <t>Account to charge</t>
  </si>
  <si>
    <t>XXX-XXXX-X-XXXXXX-XXXX-XXXX-XXXX</t>
  </si>
  <si>
    <t>Vendor information</t>
  </si>
  <si>
    <t>Vendor name</t>
  </si>
  <si>
    <t>Amazon</t>
  </si>
  <si>
    <t>Vendor website</t>
  </si>
  <si>
    <r>
      <rPr>
        <rFont val="Times New Roman"/>
        <color rgb="FF1155CC"/>
        <u/>
      </rPr>
      <t>https://www.amazon.com/</t>
    </r>
    <r>
      <rPr>
        <rFont val="Times New Roman"/>
      </rPr>
      <t xml:space="preserve"> </t>
    </r>
  </si>
  <si>
    <t>Shipping</t>
  </si>
  <si>
    <t>Shipping notes</t>
  </si>
  <si>
    <t>Please select Amazon prime/2 day (or fastest) shipping method for which additional costs will not be incurred</t>
  </si>
  <si>
    <t>Product information</t>
  </si>
  <si>
    <t>Quant.</t>
  </si>
  <si>
    <t>Cat. or model no.</t>
  </si>
  <si>
    <t>Vendor description and product selection notes</t>
  </si>
  <si>
    <t>Link to product webpage</t>
  </si>
  <si>
    <t>Alternative if unavailable</t>
  </si>
  <si>
    <t>Unit cost</t>
  </si>
  <si>
    <t>Total cost</t>
  </si>
  <si>
    <t xml:space="preserve"> B077V4LBXN</t>
  </si>
  <si>
    <t xml:space="preserve">CWA Hydraulics WT Weld Cross Tube Hydraulic Cylinder 2 1/2" Bore x 4" Stroke x 1 1/2" Rod x SAE 8 Port x 3000 PSI </t>
  </si>
  <si>
    <t>https://www.amazon.com/CWA-Hydraulics-Hydraulic-Cylinder-Stroke/dp/B077V4LBXN</t>
  </si>
  <si>
    <r>
      <rPr>
        <rFont val="Times New Roman"/>
        <sz val="8.0"/>
      </rPr>
      <t>Supplier: CWA Hydraulics
Link:</t>
    </r>
    <r>
      <rPr>
        <rFont val="Times New Roman"/>
        <color rgb="FF000000"/>
        <sz val="8.0"/>
      </rPr>
      <t xml:space="preserve"> </t>
    </r>
    <r>
      <rPr>
        <rFont val="Times New Roman"/>
        <color rgb="FF1155CC"/>
        <sz val="8.0"/>
        <u/>
      </rPr>
      <t>http://cwahydraulics.com/2-1-2-bore-x-18-stroke-x-1-1-2-rod-3000-psi-weld-cross-tube-cylinder/</t>
    </r>
    <r>
      <rPr>
        <rFont val="Times New Roman"/>
        <sz val="8.0"/>
      </rPr>
      <t xml:space="preserve"> 
SKU: C2518WT
Description: 2 1/2" Bore x 18" Stroke x 1 1/2" Rod, 3000 PSI, SAE 8 Port Weld Cross Tube Cylinder
Quant: 1
Cost: $148.67
Shipping: 7 day or faster</t>
    </r>
  </si>
  <si>
    <t>B07G9TZLRM</t>
  </si>
  <si>
    <t>Selizo 40Pcs Hose Clamp Including 7 Sizes Adjustable Pipe Tube Clamps 304 Stainless Steel Hose Clips</t>
  </si>
  <si>
    <t>https://www.amazon.com/Selizo-Including-Adjustable-Clamps-Stainless/dp/B07G9TZLRM/</t>
  </si>
  <si>
    <t>Do not order if unavailable and email me to let me know it was unavailable</t>
  </si>
  <si>
    <t>B000PDPZT8</t>
  </si>
  <si>
    <t xml:space="preserve">Apache 98398342 1/2" x 144" 2-Wire Hydraulic Hose Male x Male Assembly </t>
  </si>
  <si>
    <t>https://www.amazon.com/Apache-98398342-2-Wire-Hydraulic-Assembly/dp/B000PDPZT8/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</si>
</sst>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11">
    <font>
      <sz val="10.0"/>
      <color rgb="FF000000"/>
      <name val="Arial"/>
    </font>
    <font>
      <b/>
      <sz val="18.0"/>
      <color theme="1"/>
      <name val="Times New Roman"/>
    </font>
    <font>
      <color theme="1"/>
      <name val="Times New Roman"/>
    </font>
    <font>
      <b/>
      <sz val="12.0"/>
      <color theme="1"/>
      <name val="Times New Roman"/>
    </font>
    <font/>
    <font>
      <u/>
      <color rgb="FF0000FF"/>
      <name val="Times New Roman"/>
    </font>
    <font>
      <b/>
      <color theme="1"/>
      <name val="Times New Roman"/>
    </font>
    <font>
      <u/>
      <sz val="8.0"/>
      <color rgb="FF1155CC"/>
      <name val="Times New Roman"/>
    </font>
    <font>
      <u/>
      <sz val="8.0"/>
      <color rgb="FF0000FF"/>
      <name val="Times New Roman"/>
    </font>
    <font>
      <name val="Times New Roman"/>
    </font>
    <font>
      <u/>
      <sz val="8.0"/>
      <color rgb="FF0000F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1" fillId="0" fontId="2" numFmtId="164" xfId="0" applyAlignment="1" applyBorder="1" applyFont="1" applyNumberForma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4" fillId="2" fontId="6" numFmtId="0" xfId="0" applyAlignment="1" applyBorder="1" applyFill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4" fillId="0" fontId="2" numFmtId="165" xfId="0" applyAlignment="1" applyBorder="1" applyFont="1" applyNumberFormat="1">
      <alignment readingOrder="0" shrinkToFit="0" vertical="center" wrapText="1"/>
    </xf>
    <xf borderId="4" fillId="0" fontId="2" numFmtId="165" xfId="0" applyAlignment="1" applyBorder="1" applyFont="1" applyNumberFormat="1">
      <alignment shrinkToFit="0" vertical="center" wrapText="1"/>
    </xf>
    <xf borderId="4" fillId="0" fontId="9" numFmtId="0" xfId="0" applyAlignment="1" applyBorder="1" applyFont="1">
      <alignment readingOrder="0" shrinkToFit="0" vertical="center" wrapText="1"/>
    </xf>
    <xf borderId="4" fillId="0" fontId="10" numFmtId="0" xfId="0" applyAlignment="1" applyBorder="1" applyFont="1">
      <alignment readingOrder="0" shrinkToFit="0" vertical="center" wrapText="1"/>
    </xf>
    <xf borderId="1" fillId="2" fontId="3" numFmtId="0" xfId="0" applyAlignment="1" applyBorder="1" applyFont="1">
      <alignment horizontal="right" readingOrder="0" shrinkToFit="0" vertical="center" wrapText="1"/>
    </xf>
    <xf borderId="4" fillId="0" fontId="6" numFmtId="165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" TargetMode="External"/><Relationship Id="rId2" Type="http://schemas.openxmlformats.org/officeDocument/2006/relationships/hyperlink" Target="https://www.amazon.com/CWA-Hydraulics-Hydraulic-Cylinder-Stroke/dp/B077V4LBXN" TargetMode="External"/><Relationship Id="rId3" Type="http://schemas.openxmlformats.org/officeDocument/2006/relationships/hyperlink" Target="http://cwahydraulics.com/2-1-2-bore-x-18-stroke-x-1-1-2-rod-3000-psi-weld-cross-tube-cylinder/" TargetMode="External"/><Relationship Id="rId4" Type="http://schemas.openxmlformats.org/officeDocument/2006/relationships/hyperlink" Target="https://www.amazon.com/Selizo-Including-Adjustable-Clamps-Stainless/dp/B07G9TZLRM/" TargetMode="External"/><Relationship Id="rId5" Type="http://schemas.openxmlformats.org/officeDocument/2006/relationships/hyperlink" Target="https://www.amazon.com/Apache-98398342-2-Wire-Hydraulic-Assembly/dp/B000PDPZT8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8.43"/>
    <col customWidth="1" min="2" max="2" width="15.29"/>
    <col customWidth="1" min="3" max="3" width="40.71"/>
    <col customWidth="1" min="4" max="4" width="29.71"/>
    <col customWidth="1" min="5" max="5" width="23.57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 t="s">
        <v>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5" t="s">
        <v>3</v>
      </c>
      <c r="B5" s="6"/>
      <c r="C5" s="5" t="s">
        <v>4</v>
      </c>
      <c r="D5" s="7"/>
      <c r="E5" s="7"/>
      <c r="F5" s="7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5" t="s">
        <v>5</v>
      </c>
      <c r="B6" s="6"/>
      <c r="C6" s="5" t="s">
        <v>6</v>
      </c>
      <c r="D6" s="7"/>
      <c r="E6" s="7"/>
      <c r="F6" s="7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5" t="s">
        <v>7</v>
      </c>
      <c r="B7" s="6"/>
      <c r="C7" s="5" t="s">
        <v>8</v>
      </c>
      <c r="D7" s="7"/>
      <c r="E7" s="7"/>
      <c r="F7" s="7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5" t="s">
        <v>9</v>
      </c>
      <c r="B8" s="6"/>
      <c r="C8" s="8">
        <v>44116.0</v>
      </c>
      <c r="D8" s="7"/>
      <c r="E8" s="7"/>
      <c r="F8" s="7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5" t="s">
        <v>10</v>
      </c>
      <c r="B9" s="6"/>
      <c r="C9" s="5" t="s">
        <v>11</v>
      </c>
      <c r="D9" s="7"/>
      <c r="E9" s="7"/>
      <c r="F9" s="7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5" t="s">
        <v>12</v>
      </c>
      <c r="B10" s="6"/>
      <c r="C10" s="5" t="s">
        <v>13</v>
      </c>
      <c r="D10" s="7"/>
      <c r="E10" s="7"/>
      <c r="F10" s="7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 t="s">
        <v>14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9" t="s">
        <v>15</v>
      </c>
      <c r="B13" s="6"/>
      <c r="C13" s="10" t="s">
        <v>16</v>
      </c>
      <c r="D13" s="7"/>
      <c r="E13" s="7"/>
      <c r="F13" s="7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9" t="s">
        <v>17</v>
      </c>
      <c r="B14" s="6"/>
      <c r="C14" s="11" t="s">
        <v>18</v>
      </c>
      <c r="D14" s="7"/>
      <c r="E14" s="7"/>
      <c r="F14" s="7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4" t="s">
        <v>19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9" t="s">
        <v>20</v>
      </c>
      <c r="B17" s="6"/>
      <c r="C17" s="9" t="s">
        <v>21</v>
      </c>
      <c r="D17" s="7"/>
      <c r="E17" s="7"/>
      <c r="F17" s="7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2"/>
      <c r="B18" s="12"/>
      <c r="C18" s="12"/>
      <c r="D18" s="12"/>
      <c r="E18" s="12"/>
      <c r="F18" s="12"/>
      <c r="G18" s="1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4" t="s">
        <v>22</v>
      </c>
      <c r="H19" s="2"/>
      <c r="I19" s="1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3" t="s">
        <v>23</v>
      </c>
      <c r="B20" s="13" t="s">
        <v>24</v>
      </c>
      <c r="C20" s="13" t="s">
        <v>25</v>
      </c>
      <c r="D20" s="13" t="s">
        <v>26</v>
      </c>
      <c r="E20" s="13" t="s">
        <v>27</v>
      </c>
      <c r="F20" s="13" t="s">
        <v>28</v>
      </c>
      <c r="G20" s="13" t="s">
        <v>29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4">
        <v>1.0</v>
      </c>
      <c r="B21" s="15" t="s">
        <v>30</v>
      </c>
      <c r="C21" s="15" t="s">
        <v>31</v>
      </c>
      <c r="D21" s="16" t="s">
        <v>32</v>
      </c>
      <c r="E21" s="17" t="s">
        <v>33</v>
      </c>
      <c r="F21" s="18">
        <v>90.73</v>
      </c>
      <c r="G21" s="19">
        <f t="shared" ref="G21:G23" si="1">A21*F21</f>
        <v>90.73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4">
        <v>2.0</v>
      </c>
      <c r="B22" s="15" t="s">
        <v>34</v>
      </c>
      <c r="C22" s="15" t="s">
        <v>35</v>
      </c>
      <c r="D22" s="16" t="s">
        <v>36</v>
      </c>
      <c r="E22" s="20" t="s">
        <v>37</v>
      </c>
      <c r="F22" s="18">
        <v>9.99</v>
      </c>
      <c r="G22" s="19">
        <f t="shared" si="1"/>
        <v>19.98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4">
        <v>3.0</v>
      </c>
      <c r="B23" s="15" t="s">
        <v>38</v>
      </c>
      <c r="C23" s="15" t="s">
        <v>39</v>
      </c>
      <c r="D23" s="21" t="s">
        <v>40</v>
      </c>
      <c r="E23" s="20" t="s">
        <v>37</v>
      </c>
      <c r="F23" s="18">
        <v>42.98</v>
      </c>
      <c r="G23" s="19">
        <f t="shared" si="1"/>
        <v>128.94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2" t="s">
        <v>29</v>
      </c>
      <c r="B24" s="7"/>
      <c r="C24" s="7"/>
      <c r="D24" s="7"/>
      <c r="E24" s="7"/>
      <c r="F24" s="6"/>
      <c r="G24" s="23">
        <f>SUM(G21:G23)</f>
        <v>239.65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</sheetData>
  <mergeCells count="25">
    <mergeCell ref="A1:G1"/>
    <mergeCell ref="A2:G2"/>
    <mergeCell ref="A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A17:B17"/>
    <mergeCell ref="C17:G17"/>
    <mergeCell ref="A19:G19"/>
    <mergeCell ref="A24:F24"/>
    <mergeCell ref="C10:G10"/>
    <mergeCell ref="A12:G12"/>
    <mergeCell ref="A13:B13"/>
    <mergeCell ref="C13:G13"/>
    <mergeCell ref="A14:B14"/>
    <mergeCell ref="C14:G14"/>
    <mergeCell ref="A16:G16"/>
  </mergeCells>
  <hyperlinks>
    <hyperlink r:id="rId1" ref="C14"/>
    <hyperlink r:id="rId2" ref="D21"/>
    <hyperlink r:id="rId3" ref="E21"/>
    <hyperlink r:id="rId4" ref="D22"/>
    <hyperlink r:id="rId5" ref="D23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6"/>
</worksheet>
</file>