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ohnson\Documents\Coursera\Excel_Power BI Micro Course\"/>
    </mc:Choice>
  </mc:AlternateContent>
  <xr:revisionPtr revIDLastSave="0" documentId="8_{0633FB98-F1AE-46FE-9784-2976A5EA307E}" xr6:coauthVersionLast="47" xr6:coauthVersionMax="47" xr10:uidLastSave="{00000000-0000-0000-0000-000000000000}"/>
  <bookViews>
    <workbookView xWindow="-120" yWindow="-120" windowWidth="29040" windowHeight="15720" activeTab="4" xr2:uid="{04CD5780-832A-4A57-BB58-F4E674AEBE20}"/>
  </bookViews>
  <sheets>
    <sheet name="October SE Regional Sales" sheetId="6" r:id="rId1"/>
    <sheet name="November SE Regional Sales" sheetId="5" r:id="rId2"/>
    <sheet name="December SE Regional Sales" sheetId="1" r:id="rId3"/>
    <sheet name="Customers" sheetId="3" r:id="rId4"/>
    <sheet name="Total Q4 Regional Sal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H2" i="4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4" i="1"/>
  <c r="L5" i="1"/>
  <c r="L6" i="1"/>
  <c r="L7" i="1"/>
  <c r="L8" i="1"/>
  <c r="K16" i="4" s="1"/>
  <c r="E16" i="4" s="1"/>
  <c r="L9" i="1"/>
  <c r="L2" i="1"/>
  <c r="K13" i="4" l="1"/>
  <c r="E13" i="4" s="1"/>
  <c r="K18" i="4"/>
  <c r="E18" i="4" s="1"/>
  <c r="K10" i="4"/>
  <c r="E10" i="4" s="1"/>
  <c r="K22" i="4"/>
  <c r="E22" i="4" s="1"/>
  <c r="K21" i="4"/>
  <c r="E21" i="4" s="1"/>
  <c r="K27" i="4"/>
  <c r="E27" i="4" s="1"/>
  <c r="K35" i="4"/>
  <c r="E35" i="4" s="1"/>
  <c r="K25" i="4"/>
  <c r="E25" i="4" s="1"/>
  <c r="K42" i="4"/>
  <c r="E42" i="4" s="1"/>
  <c r="K37" i="4"/>
  <c r="E37" i="4" s="1"/>
  <c r="K19" i="4"/>
  <c r="E19" i="4" s="1"/>
  <c r="K34" i="4"/>
  <c r="E34" i="4" s="1"/>
  <c r="K33" i="4"/>
  <c r="E33" i="4" s="1"/>
  <c r="K14" i="4"/>
  <c r="E14" i="4" s="1"/>
  <c r="K3" i="4"/>
  <c r="E3" i="4" s="1"/>
  <c r="K39" i="4"/>
  <c r="E39" i="4" s="1"/>
  <c r="K41" i="4"/>
  <c r="E41" i="4" s="1"/>
  <c r="K43" i="4"/>
  <c r="E43" i="4" s="1"/>
  <c r="K15" i="4"/>
  <c r="E15" i="4" s="1"/>
  <c r="K32" i="4"/>
  <c r="E32" i="4" s="1"/>
  <c r="K5" i="4"/>
  <c r="E5" i="4" s="1"/>
  <c r="K20" i="4"/>
  <c r="E20" i="4" s="1"/>
  <c r="K6" i="4"/>
  <c r="E6" i="4" s="1"/>
  <c r="K30" i="4"/>
  <c r="E30" i="4" s="1"/>
  <c r="K23" i="4"/>
  <c r="E23" i="4" s="1"/>
  <c r="K2" i="4"/>
  <c r="E2" i="4" s="1"/>
  <c r="K24" i="4"/>
  <c r="E24" i="4" s="1"/>
  <c r="K31" i="4"/>
  <c r="E31" i="4" s="1"/>
  <c r="K11" i="4"/>
  <c r="E11" i="4" s="1"/>
  <c r="K40" i="4"/>
  <c r="E40" i="4" s="1"/>
  <c r="K7" i="4"/>
  <c r="E7" i="4" s="1"/>
  <c r="K36" i="4"/>
  <c r="E36" i="4" s="1"/>
  <c r="K29" i="4"/>
  <c r="E29" i="4" s="1"/>
  <c r="K38" i="4"/>
  <c r="E38" i="4" s="1"/>
  <c r="K12" i="4"/>
  <c r="E12" i="4" s="1"/>
  <c r="K28" i="4"/>
  <c r="E28" i="4" s="1"/>
  <c r="K9" i="4"/>
  <c r="E9" i="4" s="1"/>
  <c r="K4" i="4"/>
  <c r="E4" i="4" s="1"/>
  <c r="K17" i="4"/>
  <c r="E17" i="4" s="1"/>
  <c r="K8" i="4"/>
  <c r="E8" i="4" s="1"/>
  <c r="K26" i="4"/>
  <c r="E26" i="4" s="1"/>
</calcChain>
</file>

<file path=xl/sharedStrings.xml><?xml version="1.0" encoding="utf-8"?>
<sst xmlns="http://schemas.openxmlformats.org/spreadsheetml/2006/main" count="27148" uniqueCount="3276">
  <si>
    <t>Order ID</t>
  </si>
  <si>
    <t>Customer Last Name</t>
  </si>
  <si>
    <t>Customer First Name</t>
  </si>
  <si>
    <t>Customer ID</t>
  </si>
  <si>
    <t>Product Category</t>
  </si>
  <si>
    <t>Order Date</t>
  </si>
  <si>
    <t>Quantity Ordered</t>
  </si>
  <si>
    <t>Order Status</t>
  </si>
  <si>
    <t>State</t>
  </si>
  <si>
    <t xml:space="preserve">Manufacturer Price </t>
  </si>
  <si>
    <t xml:space="preserve">Sale Price </t>
  </si>
  <si>
    <t>Total Profit (GMROI)</t>
  </si>
  <si>
    <t>Sales Agent</t>
  </si>
  <si>
    <t>Hughes</t>
  </si>
  <si>
    <t>Lewis</t>
  </si>
  <si>
    <t>Clothing</t>
  </si>
  <si>
    <t>Delivered</t>
  </si>
  <si>
    <t>LA</t>
  </si>
  <si>
    <t>Kelly</t>
  </si>
  <si>
    <t>Gomez</t>
  </si>
  <si>
    <t>Ali</t>
  </si>
  <si>
    <t>Home &amp; Kitchen</t>
  </si>
  <si>
    <t>Brian</t>
  </si>
  <si>
    <t>Beck</t>
  </si>
  <si>
    <t>Mila</t>
  </si>
  <si>
    <t>Personal Care</t>
  </si>
  <si>
    <t>Shipped</t>
  </si>
  <si>
    <t>GA</t>
  </si>
  <si>
    <t>Terrence</t>
  </si>
  <si>
    <t>Juarez</t>
  </si>
  <si>
    <t>Ryleigh</t>
  </si>
  <si>
    <t>Cancelled</t>
  </si>
  <si>
    <t>NC</t>
  </si>
  <si>
    <t>Preston</t>
  </si>
  <si>
    <t>Leonidas</t>
  </si>
  <si>
    <t>Electronics</t>
  </si>
  <si>
    <t>Daniel</t>
  </si>
  <si>
    <t>Jacobs</t>
  </si>
  <si>
    <t>Hayden</t>
  </si>
  <si>
    <t>SC</t>
  </si>
  <si>
    <t>Knox</t>
  </si>
  <si>
    <t>Brooke</t>
  </si>
  <si>
    <t>Rice</t>
  </si>
  <si>
    <t>Diana</t>
  </si>
  <si>
    <t>Valencia</t>
  </si>
  <si>
    <t>Rosalie</t>
  </si>
  <si>
    <t>AL</t>
  </si>
  <si>
    <t>Pierce</t>
  </si>
  <si>
    <t>Andre</t>
  </si>
  <si>
    <t>Olson</t>
  </si>
  <si>
    <t>Walter</t>
  </si>
  <si>
    <t>Malone</t>
  </si>
  <si>
    <t>Nayeli</t>
  </si>
  <si>
    <t>Holt</t>
  </si>
  <si>
    <t>Thea</t>
  </si>
  <si>
    <t>Briggs</t>
  </si>
  <si>
    <t>Devin</t>
  </si>
  <si>
    <t>Pets</t>
  </si>
  <si>
    <t>Priscilla</t>
  </si>
  <si>
    <t>Woodard</t>
  </si>
  <si>
    <t>Destiny</t>
  </si>
  <si>
    <t>Fuentes</t>
  </si>
  <si>
    <t>Rylee</t>
  </si>
  <si>
    <t>Shaffer</t>
  </si>
  <si>
    <t>Luka</t>
  </si>
  <si>
    <t>In Transit</t>
  </si>
  <si>
    <t>Berry</t>
  </si>
  <si>
    <t>Colt</t>
  </si>
  <si>
    <t>Klein</t>
  </si>
  <si>
    <t>Madelynn</t>
  </si>
  <si>
    <t>Sports &amp; Outdoors</t>
  </si>
  <si>
    <t>Landry</t>
  </si>
  <si>
    <t>Edward</t>
  </si>
  <si>
    <t>Weaver</t>
  </si>
  <si>
    <t>Cash</t>
  </si>
  <si>
    <t>Books</t>
  </si>
  <si>
    <t>Solomon</t>
  </si>
  <si>
    <t>Ronin</t>
  </si>
  <si>
    <t>Benjamin</t>
  </si>
  <si>
    <t>Frank</t>
  </si>
  <si>
    <t>Herrera</t>
  </si>
  <si>
    <t>Olive</t>
  </si>
  <si>
    <t>Bryan</t>
  </si>
  <si>
    <t>Noa</t>
  </si>
  <si>
    <t>Cook</t>
  </si>
  <si>
    <t>Collin</t>
  </si>
  <si>
    <t>Thompson</t>
  </si>
  <si>
    <t>Kane</t>
  </si>
  <si>
    <t>James</t>
  </si>
  <si>
    <t>FL</t>
  </si>
  <si>
    <t>Arias</t>
  </si>
  <si>
    <t>Sawyer</t>
  </si>
  <si>
    <t>Vincent</t>
  </si>
  <si>
    <t>Isabelle</t>
  </si>
  <si>
    <t>Quintana</t>
  </si>
  <si>
    <t>Raya</t>
  </si>
  <si>
    <t>Anderson</t>
  </si>
  <si>
    <t>Kaiden</t>
  </si>
  <si>
    <t>Chan</t>
  </si>
  <si>
    <t>Shiloh</t>
  </si>
  <si>
    <t>Foster</t>
  </si>
  <si>
    <t>Layla</t>
  </si>
  <si>
    <t>Giles</t>
  </si>
  <si>
    <t>Sarai</t>
  </si>
  <si>
    <t>Morris</t>
  </si>
  <si>
    <t>Kason</t>
  </si>
  <si>
    <t>Avery</t>
  </si>
  <si>
    <t>Aspen</t>
  </si>
  <si>
    <t>Fitzgerald</t>
  </si>
  <si>
    <t>Cade</t>
  </si>
  <si>
    <t>Sharp</t>
  </si>
  <si>
    <t>Collins</t>
  </si>
  <si>
    <t>Richmond</t>
  </si>
  <si>
    <t>Jayce</t>
  </si>
  <si>
    <t>Hinton</t>
  </si>
  <si>
    <t>Josiah</t>
  </si>
  <si>
    <t>Morales</t>
  </si>
  <si>
    <t>Helen</t>
  </si>
  <si>
    <t>Mccormick</t>
  </si>
  <si>
    <t>Alani</t>
  </si>
  <si>
    <t>Winters</t>
  </si>
  <si>
    <t>Francis</t>
  </si>
  <si>
    <t>Ochoa</t>
  </si>
  <si>
    <t>Wyatt</t>
  </si>
  <si>
    <t>Rollins</t>
  </si>
  <si>
    <t>Leah</t>
  </si>
  <si>
    <t>Buck</t>
  </si>
  <si>
    <t>Blevins</t>
  </si>
  <si>
    <t>Madilyn</t>
  </si>
  <si>
    <t>Parsons</t>
  </si>
  <si>
    <t>Jared</t>
  </si>
  <si>
    <t>Flores</t>
  </si>
  <si>
    <t>Jackson</t>
  </si>
  <si>
    <t>Collier</t>
  </si>
  <si>
    <t>Abigail</t>
  </si>
  <si>
    <t>Harvey</t>
  </si>
  <si>
    <t>Greyson</t>
  </si>
  <si>
    <t>Hunter</t>
  </si>
  <si>
    <t>Luca</t>
  </si>
  <si>
    <t>Mariana</t>
  </si>
  <si>
    <t>Mcdaniel</t>
  </si>
  <si>
    <t>Eliza</t>
  </si>
  <si>
    <t>Atkins</t>
  </si>
  <si>
    <t>Molly</t>
  </si>
  <si>
    <t>Maldonado</t>
  </si>
  <si>
    <t>Arielle</t>
  </si>
  <si>
    <t>Trevino</t>
  </si>
  <si>
    <t>Demi</t>
  </si>
  <si>
    <t>Mckenna</t>
  </si>
  <si>
    <t>Baldwin</t>
  </si>
  <si>
    <t>Adalynn</t>
  </si>
  <si>
    <t>Silva</t>
  </si>
  <si>
    <t>Watts</t>
  </si>
  <si>
    <t>Bailey</t>
  </si>
  <si>
    <t>Russell</t>
  </si>
  <si>
    <t>Bentley</t>
  </si>
  <si>
    <t>Harrington</t>
  </si>
  <si>
    <t>Lillian</t>
  </si>
  <si>
    <t>Fleming</t>
  </si>
  <si>
    <t>Kayden</t>
  </si>
  <si>
    <t>Manuel</t>
  </si>
  <si>
    <t>Nicholson</t>
  </si>
  <si>
    <t>Hattie</t>
  </si>
  <si>
    <t>Guerra</t>
  </si>
  <si>
    <t>Legacy</t>
  </si>
  <si>
    <t>Correa</t>
  </si>
  <si>
    <t>Brantley</t>
  </si>
  <si>
    <t>Carey</t>
  </si>
  <si>
    <t>Rosie</t>
  </si>
  <si>
    <t>Heaven</t>
  </si>
  <si>
    <t>Carroll</t>
  </si>
  <si>
    <t>Chance</t>
  </si>
  <si>
    <t>Bautista</t>
  </si>
  <si>
    <t>Parker</t>
  </si>
  <si>
    <t>Fox</t>
  </si>
  <si>
    <t>Kamari</t>
  </si>
  <si>
    <t>Wong</t>
  </si>
  <si>
    <t>Emerson</t>
  </si>
  <si>
    <t>Rubio</t>
  </si>
  <si>
    <t>Tatum</t>
  </si>
  <si>
    <t>Sanchez</t>
  </si>
  <si>
    <t>Dean</t>
  </si>
  <si>
    <t>Gunner</t>
  </si>
  <si>
    <t>Pham</t>
  </si>
  <si>
    <t>Willa</t>
  </si>
  <si>
    <t>Mata</t>
  </si>
  <si>
    <t>Cooper</t>
  </si>
  <si>
    <t>Mason</t>
  </si>
  <si>
    <t>Jude</t>
  </si>
  <si>
    <t>Ari</t>
  </si>
  <si>
    <t>Watson</t>
  </si>
  <si>
    <t>Alessandra</t>
  </si>
  <si>
    <t>Coleman</t>
  </si>
  <si>
    <t>Callen</t>
  </si>
  <si>
    <t>Clay</t>
  </si>
  <si>
    <t>Aria</t>
  </si>
  <si>
    <t>Truong</t>
  </si>
  <si>
    <t>Nina</t>
  </si>
  <si>
    <t>Saunders</t>
  </si>
  <si>
    <t>Freya</t>
  </si>
  <si>
    <t>Ballard</t>
  </si>
  <si>
    <t>Amir</t>
  </si>
  <si>
    <t>Weber</t>
  </si>
  <si>
    <t>Delarosa</t>
  </si>
  <si>
    <t>Joaquin</t>
  </si>
  <si>
    <t>Gallagher</t>
  </si>
  <si>
    <t>Adaline</t>
  </si>
  <si>
    <t>Rosales</t>
  </si>
  <si>
    <t>Luna</t>
  </si>
  <si>
    <t>Denver</t>
  </si>
  <si>
    <t>Jaramillo</t>
  </si>
  <si>
    <t>Emanuel</t>
  </si>
  <si>
    <t>Crawford</t>
  </si>
  <si>
    <t>Hugo</t>
  </si>
  <si>
    <t>Austin</t>
  </si>
  <si>
    <t>Margaret</t>
  </si>
  <si>
    <t>Weiss</t>
  </si>
  <si>
    <t>Raphael</t>
  </si>
  <si>
    <t>Cardenas</t>
  </si>
  <si>
    <t>Myles</t>
  </si>
  <si>
    <t>Cruz</t>
  </si>
  <si>
    <t>Alexis</t>
  </si>
  <si>
    <t>Mcbride</t>
  </si>
  <si>
    <t>Ellis</t>
  </si>
  <si>
    <t>Singh</t>
  </si>
  <si>
    <t>Zuri</t>
  </si>
  <si>
    <t>Annie</t>
  </si>
  <si>
    <t>Garcia</t>
  </si>
  <si>
    <t>Dakota</t>
  </si>
  <si>
    <t>Luke</t>
  </si>
  <si>
    <t>Frye</t>
  </si>
  <si>
    <t>Jasiah</t>
  </si>
  <si>
    <t>Xiong</t>
  </si>
  <si>
    <t>Selah</t>
  </si>
  <si>
    <t>Pearson</t>
  </si>
  <si>
    <t>Amira</t>
  </si>
  <si>
    <t>Castaneda</t>
  </si>
  <si>
    <t>Jarvis</t>
  </si>
  <si>
    <t>Adelina</t>
  </si>
  <si>
    <t>Fields</t>
  </si>
  <si>
    <t>Adelynn</t>
  </si>
  <si>
    <t>Keller</t>
  </si>
  <si>
    <t>Miguel</t>
  </si>
  <si>
    <t>Clara</t>
  </si>
  <si>
    <t>Bartlett</t>
  </si>
  <si>
    <t>Joshua</t>
  </si>
  <si>
    <t>Kate</t>
  </si>
  <si>
    <t>Flynn</t>
  </si>
  <si>
    <t>Daphne</t>
  </si>
  <si>
    <t>Elise</t>
  </si>
  <si>
    <t>Townsend</t>
  </si>
  <si>
    <t>Charles</t>
  </si>
  <si>
    <t>Pollard</t>
  </si>
  <si>
    <t>Rory</t>
  </si>
  <si>
    <t>Clark</t>
  </si>
  <si>
    <t>Zion</t>
  </si>
  <si>
    <t>Randolph</t>
  </si>
  <si>
    <t>Edgar</t>
  </si>
  <si>
    <t>Johnston</t>
  </si>
  <si>
    <t>Ace</t>
  </si>
  <si>
    <t>Kemp</t>
  </si>
  <si>
    <t>Amy</t>
  </si>
  <si>
    <t>Berger</t>
  </si>
  <si>
    <t>Avianna</t>
  </si>
  <si>
    <t>Hogan</t>
  </si>
  <si>
    <t>Bryce</t>
  </si>
  <si>
    <t>Princeton</t>
  </si>
  <si>
    <t>Griffin</t>
  </si>
  <si>
    <t>Isabella</t>
  </si>
  <si>
    <t>Costa</t>
  </si>
  <si>
    <t>Charlie</t>
  </si>
  <si>
    <t>Schmitt</t>
  </si>
  <si>
    <t>Aliyah</t>
  </si>
  <si>
    <t>Holloway</t>
  </si>
  <si>
    <t>Raven</t>
  </si>
  <si>
    <t>Kirby</t>
  </si>
  <si>
    <t>Malik</t>
  </si>
  <si>
    <t>Schwartz</t>
  </si>
  <si>
    <t>Kylo</t>
  </si>
  <si>
    <t>Salazar</t>
  </si>
  <si>
    <t>Jeremy</t>
  </si>
  <si>
    <t>Oscar</t>
  </si>
  <si>
    <t>Montgomery</t>
  </si>
  <si>
    <t>Vo</t>
  </si>
  <si>
    <t>Kai</t>
  </si>
  <si>
    <t>Velazquez</t>
  </si>
  <si>
    <t>Nico</t>
  </si>
  <si>
    <t>Vasquez</t>
  </si>
  <si>
    <t>Lucy</t>
  </si>
  <si>
    <t>Shepherd</t>
  </si>
  <si>
    <t>Charli</t>
  </si>
  <si>
    <t>Meyer</t>
  </si>
  <si>
    <t>Evie</t>
  </si>
  <si>
    <t>Powell</t>
  </si>
  <si>
    <t>Walton</t>
  </si>
  <si>
    <t>Erick</t>
  </si>
  <si>
    <t>Guzman</t>
  </si>
  <si>
    <t>Emery</t>
  </si>
  <si>
    <t>Rose</t>
  </si>
  <si>
    <t>Annabelle</t>
  </si>
  <si>
    <t>Schmidt</t>
  </si>
  <si>
    <t>Spencer</t>
  </si>
  <si>
    <t>Callie</t>
  </si>
  <si>
    <t>Chavez</t>
  </si>
  <si>
    <t>Cecilia</t>
  </si>
  <si>
    <t>Blackwell</t>
  </si>
  <si>
    <t>Finley</t>
  </si>
  <si>
    <t>Faith</t>
  </si>
  <si>
    <t>Solis</t>
  </si>
  <si>
    <t>Mary</t>
  </si>
  <si>
    <t>Abel</t>
  </si>
  <si>
    <t>Acevedo</t>
  </si>
  <si>
    <t>Annalise</t>
  </si>
  <si>
    <t>Cohen</t>
  </si>
  <si>
    <t>London</t>
  </si>
  <si>
    <t>Espinosa</t>
  </si>
  <si>
    <t>Myla</t>
  </si>
  <si>
    <t>Thornton</t>
  </si>
  <si>
    <t>Bodie</t>
  </si>
  <si>
    <t>Ross</t>
  </si>
  <si>
    <t>Delilah</t>
  </si>
  <si>
    <t>Mckay</t>
  </si>
  <si>
    <t>Serena</t>
  </si>
  <si>
    <t>Asher</t>
  </si>
  <si>
    <t>Galindo</t>
  </si>
  <si>
    <t>Aguilar</t>
  </si>
  <si>
    <t>Veronica</t>
  </si>
  <si>
    <t>Mahoney</t>
  </si>
  <si>
    <t>Reed</t>
  </si>
  <si>
    <t>Jayden</t>
  </si>
  <si>
    <t>Carpenter</t>
  </si>
  <si>
    <t>Jordan</t>
  </si>
  <si>
    <t>Stokes</t>
  </si>
  <si>
    <t>Jace</t>
  </si>
  <si>
    <t>Barrera</t>
  </si>
  <si>
    <t>Pitts</t>
  </si>
  <si>
    <t>Michelle</t>
  </si>
  <si>
    <t>Christian</t>
  </si>
  <si>
    <t>Mccall</t>
  </si>
  <si>
    <t>Saylor</t>
  </si>
  <si>
    <t>Martinez</t>
  </si>
  <si>
    <t>Samantha</t>
  </si>
  <si>
    <t>Acosta</t>
  </si>
  <si>
    <t>Camilla</t>
  </si>
  <si>
    <t>Rivers</t>
  </si>
  <si>
    <t>Hoffman</t>
  </si>
  <si>
    <t>Melissa</t>
  </si>
  <si>
    <t>Horn</t>
  </si>
  <si>
    <t>Mabel</t>
  </si>
  <si>
    <t>Daniela</t>
  </si>
  <si>
    <t>Bradshaw</t>
  </si>
  <si>
    <t>Dax</t>
  </si>
  <si>
    <t>Boone</t>
  </si>
  <si>
    <t>Aitana</t>
  </si>
  <si>
    <t>Roy</t>
  </si>
  <si>
    <t>Patrick</t>
  </si>
  <si>
    <t>Mccarthy</t>
  </si>
  <si>
    <t>Calvin</t>
  </si>
  <si>
    <t>Everett</t>
  </si>
  <si>
    <t>Lyra</t>
  </si>
  <si>
    <t>Alvarado</t>
  </si>
  <si>
    <t>Zayn</t>
  </si>
  <si>
    <t>Lynch</t>
  </si>
  <si>
    <t>Xander</t>
  </si>
  <si>
    <t>Escobar</t>
  </si>
  <si>
    <t>Declan</t>
  </si>
  <si>
    <t>Fisher</t>
  </si>
  <si>
    <t>Zara</t>
  </si>
  <si>
    <t>Gould</t>
  </si>
  <si>
    <t>Contreras</t>
  </si>
  <si>
    <t>Addison</t>
  </si>
  <si>
    <t>Burke</t>
  </si>
  <si>
    <t>Owens</t>
  </si>
  <si>
    <t>Maximus</t>
  </si>
  <si>
    <t>Sadie</t>
  </si>
  <si>
    <t>Sloane</t>
  </si>
  <si>
    <t>Reyna</t>
  </si>
  <si>
    <t>Heidi</t>
  </si>
  <si>
    <t>Hallie</t>
  </si>
  <si>
    <t>Jensen</t>
  </si>
  <si>
    <t>Jason</t>
  </si>
  <si>
    <t>Ayala</t>
  </si>
  <si>
    <t>Elaina</t>
  </si>
  <si>
    <t>Genevieve</t>
  </si>
  <si>
    <t>Kirk</t>
  </si>
  <si>
    <t>Mathias</t>
  </si>
  <si>
    <t>Terrell</t>
  </si>
  <si>
    <t>Norris</t>
  </si>
  <si>
    <t>Kobe</t>
  </si>
  <si>
    <t>Huerta</t>
  </si>
  <si>
    <t>Hail</t>
  </si>
  <si>
    <t>Raymond</t>
  </si>
  <si>
    <t>Bauer</t>
  </si>
  <si>
    <t>Melanie</t>
  </si>
  <si>
    <t>English</t>
  </si>
  <si>
    <t>Allen</t>
  </si>
  <si>
    <t>Benson</t>
  </si>
  <si>
    <t>Victor</t>
  </si>
  <si>
    <t>Blankenship</t>
  </si>
  <si>
    <t>Gabriel</t>
  </si>
  <si>
    <t>Cunningham</t>
  </si>
  <si>
    <t>Julia</t>
  </si>
  <si>
    <t>Cantu</t>
  </si>
  <si>
    <t>Stewart</t>
  </si>
  <si>
    <t>Nylah</t>
  </si>
  <si>
    <t>Rich</t>
  </si>
  <si>
    <t>Paul</t>
  </si>
  <si>
    <t>Monroe</t>
  </si>
  <si>
    <t>Marco</t>
  </si>
  <si>
    <t>Cherry</t>
  </si>
  <si>
    <t>Diego</t>
  </si>
  <si>
    <t>Mitchell</t>
  </si>
  <si>
    <t>Ailani</t>
  </si>
  <si>
    <t>Dunlap</t>
  </si>
  <si>
    <t>Alaina</t>
  </si>
  <si>
    <t>Baker</t>
  </si>
  <si>
    <t>King</t>
  </si>
  <si>
    <t>Sierra</t>
  </si>
  <si>
    <t>Dante</t>
  </si>
  <si>
    <t>Griffith</t>
  </si>
  <si>
    <t>Kashton</t>
  </si>
  <si>
    <t>Madison</t>
  </si>
  <si>
    <t>Miles</t>
  </si>
  <si>
    <t>Booth</t>
  </si>
  <si>
    <t>Karter</t>
  </si>
  <si>
    <t>Fernando</t>
  </si>
  <si>
    <t>Marley</t>
  </si>
  <si>
    <t>Sanders</t>
  </si>
  <si>
    <t>Lukas</t>
  </si>
  <si>
    <t>Orozco</t>
  </si>
  <si>
    <t>River</t>
  </si>
  <si>
    <t>Nuñez</t>
  </si>
  <si>
    <t>Mackenzie</t>
  </si>
  <si>
    <t>Dixon</t>
  </si>
  <si>
    <t>Stevie</t>
  </si>
  <si>
    <t>Rosemary</t>
  </si>
  <si>
    <t>Ellison</t>
  </si>
  <si>
    <t>Santiago</t>
  </si>
  <si>
    <t>Bean</t>
  </si>
  <si>
    <t>Cataleya</t>
  </si>
  <si>
    <t>Daisy</t>
  </si>
  <si>
    <t>Burton</t>
  </si>
  <si>
    <t>Grady</t>
  </si>
  <si>
    <t>Thomas</t>
  </si>
  <si>
    <t>Garza</t>
  </si>
  <si>
    <t>Natalia</t>
  </si>
  <si>
    <t>Newman</t>
  </si>
  <si>
    <t>Celine</t>
  </si>
  <si>
    <t>Robbins</t>
  </si>
  <si>
    <t>Alex</t>
  </si>
  <si>
    <t>Sexton</t>
  </si>
  <si>
    <t>Meadow</t>
  </si>
  <si>
    <t>Ponce</t>
  </si>
  <si>
    <t>Lucille</t>
  </si>
  <si>
    <t>Gonzales</t>
  </si>
  <si>
    <t>Cairo</t>
  </si>
  <si>
    <t>Mejia</t>
  </si>
  <si>
    <t>Desmond</t>
  </si>
  <si>
    <t>Joy</t>
  </si>
  <si>
    <t>Bowers</t>
  </si>
  <si>
    <t>Frazier</t>
  </si>
  <si>
    <t>Ella</t>
  </si>
  <si>
    <t>Sparks</t>
  </si>
  <si>
    <t>Villarreal</t>
  </si>
  <si>
    <t>Damian</t>
  </si>
  <si>
    <t>Lozano</t>
  </si>
  <si>
    <t>Lorenzo</t>
  </si>
  <si>
    <t>Mcpherson</t>
  </si>
  <si>
    <t>Tucker</t>
  </si>
  <si>
    <t>Jade</t>
  </si>
  <si>
    <t>Riley</t>
  </si>
  <si>
    <t>Amaya</t>
  </si>
  <si>
    <t>Bruce</t>
  </si>
  <si>
    <t>Adan</t>
  </si>
  <si>
    <t>Williams</t>
  </si>
  <si>
    <t>Gideon</t>
  </si>
  <si>
    <t>Bowen</t>
  </si>
  <si>
    <t>Ryker</t>
  </si>
  <si>
    <t>Dorsey</t>
  </si>
  <si>
    <t>Hartman</t>
  </si>
  <si>
    <t>Huang</t>
  </si>
  <si>
    <t>Amanda</t>
  </si>
  <si>
    <t>Marlee</t>
  </si>
  <si>
    <t>Xiomara</t>
  </si>
  <si>
    <t>Logan</t>
  </si>
  <si>
    <t>Kaur</t>
  </si>
  <si>
    <t>Athena</t>
  </si>
  <si>
    <t>Conley</t>
  </si>
  <si>
    <t>Elsie</t>
  </si>
  <si>
    <t>Kramer</t>
  </si>
  <si>
    <t>Emersyn</t>
  </si>
  <si>
    <t>Crosby</t>
  </si>
  <si>
    <t>Talia</t>
  </si>
  <si>
    <t>Carson</t>
  </si>
  <si>
    <t>Duran</t>
  </si>
  <si>
    <t>Emilia</t>
  </si>
  <si>
    <t>Velasquez</t>
  </si>
  <si>
    <t>Booker</t>
  </si>
  <si>
    <t>Harding</t>
  </si>
  <si>
    <t>Lowery</t>
  </si>
  <si>
    <t>Lexi</t>
  </si>
  <si>
    <t>Byrd</t>
  </si>
  <si>
    <t>Charlotte</t>
  </si>
  <si>
    <t>Peters</t>
  </si>
  <si>
    <t>Estes</t>
  </si>
  <si>
    <t>Genesis</t>
  </si>
  <si>
    <t>Dodson</t>
  </si>
  <si>
    <t>Noah</t>
  </si>
  <si>
    <t>Chandler</t>
  </si>
  <si>
    <t>Nolan</t>
  </si>
  <si>
    <t>Kimberly</t>
  </si>
  <si>
    <t>Beil</t>
  </si>
  <si>
    <t>Kaleb</t>
  </si>
  <si>
    <t>Gibbs</t>
  </si>
  <si>
    <t>Lennox</t>
  </si>
  <si>
    <t>Liam</t>
  </si>
  <si>
    <t>Damien</t>
  </si>
  <si>
    <t>Black</t>
  </si>
  <si>
    <t>Donovan</t>
  </si>
  <si>
    <t>Stanton</t>
  </si>
  <si>
    <t>Piper</t>
  </si>
  <si>
    <t>Strong</t>
  </si>
  <si>
    <t>Oaklee</t>
  </si>
  <si>
    <t>Sellers</t>
  </si>
  <si>
    <t>Gael</t>
  </si>
  <si>
    <t>Prince</t>
  </si>
  <si>
    <t>Flowers</t>
  </si>
  <si>
    <t>Killian</t>
  </si>
  <si>
    <t>Henry</t>
  </si>
  <si>
    <t>Cora</t>
  </si>
  <si>
    <t>Nash</t>
  </si>
  <si>
    <t>Waller</t>
  </si>
  <si>
    <t>Tate</t>
  </si>
  <si>
    <t>Peña</t>
  </si>
  <si>
    <t>Malachi</t>
  </si>
  <si>
    <t>Daniels</t>
  </si>
  <si>
    <t>Lilith</t>
  </si>
  <si>
    <t>Gates</t>
  </si>
  <si>
    <t>Braxton</t>
  </si>
  <si>
    <t>Erickson</t>
  </si>
  <si>
    <t>Cassidy</t>
  </si>
  <si>
    <t>Odom</t>
  </si>
  <si>
    <t>Gregory</t>
  </si>
  <si>
    <t>Wagner</t>
  </si>
  <si>
    <t>Archer</t>
  </si>
  <si>
    <t>Kennedy</t>
  </si>
  <si>
    <t>Weston</t>
  </si>
  <si>
    <t>Case</t>
  </si>
  <si>
    <t>Alana</t>
  </si>
  <si>
    <t>Castillo</t>
  </si>
  <si>
    <t>Milani</t>
  </si>
  <si>
    <t>Torres</t>
  </si>
  <si>
    <t>Karson</t>
  </si>
  <si>
    <t>Paxton</t>
  </si>
  <si>
    <t>Parra</t>
  </si>
  <si>
    <t>Kingston</t>
  </si>
  <si>
    <t>Russo</t>
  </si>
  <si>
    <t>Olivia</t>
  </si>
  <si>
    <t>Mathews</t>
  </si>
  <si>
    <t>Kendall</t>
  </si>
  <si>
    <t>Tapia</t>
  </si>
  <si>
    <t>Roberson</t>
  </si>
  <si>
    <t>Fiona</t>
  </si>
  <si>
    <t>Brinley</t>
  </si>
  <si>
    <t>Macdonald</t>
  </si>
  <si>
    <t>Angelina</t>
  </si>
  <si>
    <t>Hester</t>
  </si>
  <si>
    <t>Alora</t>
  </si>
  <si>
    <t>Levy</t>
  </si>
  <si>
    <t>Santana</t>
  </si>
  <si>
    <t>Deleon</t>
  </si>
  <si>
    <t>Daleyza</t>
  </si>
  <si>
    <t>Harrell</t>
  </si>
  <si>
    <t>Esteban</t>
  </si>
  <si>
    <t>Ashley</t>
  </si>
  <si>
    <t>Zaire</t>
  </si>
  <si>
    <t>Miranda</t>
  </si>
  <si>
    <t>Potter</t>
  </si>
  <si>
    <t>Niko</t>
  </si>
  <si>
    <t>Wilkins</t>
  </si>
  <si>
    <t>Paris</t>
  </si>
  <si>
    <t>Hammond</t>
  </si>
  <si>
    <t>Aylin</t>
  </si>
  <si>
    <t>Juliana</t>
  </si>
  <si>
    <t>Ramirez</t>
  </si>
  <si>
    <t>Robert</t>
  </si>
  <si>
    <t>Reeves</t>
  </si>
  <si>
    <t>Ezequiel</t>
  </si>
  <si>
    <t>Dahlia</t>
  </si>
  <si>
    <t>Maya</t>
  </si>
  <si>
    <t>Ayla</t>
  </si>
  <si>
    <t>Wilson</t>
  </si>
  <si>
    <t>Alejandro</t>
  </si>
  <si>
    <t>Leon</t>
  </si>
  <si>
    <t>Elliott</t>
  </si>
  <si>
    <t>Nasir</t>
  </si>
  <si>
    <t>Norman</t>
  </si>
  <si>
    <t>Esme</t>
  </si>
  <si>
    <t>Vega</t>
  </si>
  <si>
    <t>Blake</t>
  </si>
  <si>
    <t>Oakley</t>
  </si>
  <si>
    <t>Brynlee</t>
  </si>
  <si>
    <t>Wallace</t>
  </si>
  <si>
    <t>Reid</t>
  </si>
  <si>
    <t>Rebecca</t>
  </si>
  <si>
    <t>Palmer</t>
  </si>
  <si>
    <t>Piñeda</t>
  </si>
  <si>
    <t>Kyler</t>
  </si>
  <si>
    <t>Holden</t>
  </si>
  <si>
    <t>Stafford</t>
  </si>
  <si>
    <t>Smith</t>
  </si>
  <si>
    <t>Hancock</t>
  </si>
  <si>
    <t>Norah</t>
  </si>
  <si>
    <t>Ruby</t>
  </si>
  <si>
    <t>Boyle</t>
  </si>
  <si>
    <t>Morgan</t>
  </si>
  <si>
    <t>Whitehead</t>
  </si>
  <si>
    <t>Bernal</t>
  </si>
  <si>
    <t>Koa</t>
  </si>
  <si>
    <t>Walsh</t>
  </si>
  <si>
    <t>Portillo</t>
  </si>
  <si>
    <t>Kline</t>
  </si>
  <si>
    <t>Lana</t>
  </si>
  <si>
    <t>Ahmed</t>
  </si>
  <si>
    <t>Laura</t>
  </si>
  <si>
    <t>Conner</t>
  </si>
  <si>
    <t>Arthur</t>
  </si>
  <si>
    <t>Ávila</t>
  </si>
  <si>
    <t>Peterson</t>
  </si>
  <si>
    <t>Armani</t>
  </si>
  <si>
    <t>Oliver</t>
  </si>
  <si>
    <t>Barajas</t>
  </si>
  <si>
    <t>Teagan</t>
  </si>
  <si>
    <t>Amara</t>
  </si>
  <si>
    <t>Poole</t>
  </si>
  <si>
    <t>Lane</t>
  </si>
  <si>
    <t>Campbell</t>
  </si>
  <si>
    <t>Angela</t>
  </si>
  <si>
    <t>Stuart</t>
  </si>
  <si>
    <t>Burgess</t>
  </si>
  <si>
    <t>Alexandria</t>
  </si>
  <si>
    <t>Frost</t>
  </si>
  <si>
    <t>Judah</t>
  </si>
  <si>
    <t>Krueger</t>
  </si>
  <si>
    <t>Kaia</t>
  </si>
  <si>
    <t>Trejo</t>
  </si>
  <si>
    <t>Josephine</t>
  </si>
  <si>
    <t>Kali</t>
  </si>
  <si>
    <t>Combs</t>
  </si>
  <si>
    <t>Dream</t>
  </si>
  <si>
    <t>Haley</t>
  </si>
  <si>
    <t>Nathan</t>
  </si>
  <si>
    <t>Soto</t>
  </si>
  <si>
    <t>Bianca</t>
  </si>
  <si>
    <t>Cisneros</t>
  </si>
  <si>
    <t>Garrett</t>
  </si>
  <si>
    <t>Zimmerman</t>
  </si>
  <si>
    <t>Hahn</t>
  </si>
  <si>
    <t>Gibson</t>
  </si>
  <si>
    <t>Romeo</t>
  </si>
  <si>
    <t>Rodriguez</t>
  </si>
  <si>
    <t>August</t>
  </si>
  <si>
    <t>Wilkinson</t>
  </si>
  <si>
    <t>Maeve</t>
  </si>
  <si>
    <t>Alonzo</t>
  </si>
  <si>
    <t>Rocha</t>
  </si>
  <si>
    <t>Londyn</t>
  </si>
  <si>
    <t>Miracle</t>
  </si>
  <si>
    <t>Mcintosh</t>
  </si>
  <si>
    <t>Daugherty</t>
  </si>
  <si>
    <t>Noelle</t>
  </si>
  <si>
    <t>Newton</t>
  </si>
  <si>
    <t>Alessia</t>
  </si>
  <si>
    <t>Livingston</t>
  </si>
  <si>
    <t>Chloe</t>
  </si>
  <si>
    <t>Stanley</t>
  </si>
  <si>
    <t>Maxwell</t>
  </si>
  <si>
    <t>Serrano</t>
  </si>
  <si>
    <t>Nora</t>
  </si>
  <si>
    <t>Fletcher</t>
  </si>
  <si>
    <t>Leal</t>
  </si>
  <si>
    <t>Enzo</t>
  </si>
  <si>
    <t>Robertson</t>
  </si>
  <si>
    <t>Finn</t>
  </si>
  <si>
    <t>Goodwin</t>
  </si>
  <si>
    <t>Brody</t>
  </si>
  <si>
    <t>Kyle</t>
  </si>
  <si>
    <t>Maynard</t>
  </si>
  <si>
    <t>Jasper</t>
  </si>
  <si>
    <t>Lee</t>
  </si>
  <si>
    <t>Colin</t>
  </si>
  <si>
    <t>Sandoval</t>
  </si>
  <si>
    <t>Kash</t>
  </si>
  <si>
    <t>Wolfe</t>
  </si>
  <si>
    <t>Amari</t>
  </si>
  <si>
    <t>Molina</t>
  </si>
  <si>
    <t>Rush</t>
  </si>
  <si>
    <t>Harrison</t>
  </si>
  <si>
    <t>Alison</t>
  </si>
  <si>
    <t>Santino</t>
  </si>
  <si>
    <t>Henderson</t>
  </si>
  <si>
    <t>Dawson</t>
  </si>
  <si>
    <t>Ismael</t>
  </si>
  <si>
    <t>Porter</t>
  </si>
  <si>
    <t>Felix</t>
  </si>
  <si>
    <t>Singleton</t>
  </si>
  <si>
    <t>Bradley</t>
  </si>
  <si>
    <t>Castro</t>
  </si>
  <si>
    <t>Brooklynn</t>
  </si>
  <si>
    <t>Kim</t>
  </si>
  <si>
    <t>Briella</t>
  </si>
  <si>
    <t>Fischer</t>
  </si>
  <si>
    <t>Jeremiah</t>
  </si>
  <si>
    <t>Alaya</t>
  </si>
  <si>
    <t>Small</t>
  </si>
  <si>
    <t>Ada</t>
  </si>
  <si>
    <t>Perez</t>
  </si>
  <si>
    <t>Greene</t>
  </si>
  <si>
    <t>Rylie</t>
  </si>
  <si>
    <t>Nguyen</t>
  </si>
  <si>
    <t>Alfaro</t>
  </si>
  <si>
    <t>Hensley</t>
  </si>
  <si>
    <t>Sienna</t>
  </si>
  <si>
    <t>Stevenson</t>
  </si>
  <si>
    <t>Landon</t>
  </si>
  <si>
    <t>Pruitt</t>
  </si>
  <si>
    <t>Jax</t>
  </si>
  <si>
    <t>Best</t>
  </si>
  <si>
    <t>Aubrey</t>
  </si>
  <si>
    <t>Barrett</t>
  </si>
  <si>
    <t>Matteo</t>
  </si>
  <si>
    <t>Barker</t>
  </si>
  <si>
    <t>Richard</t>
  </si>
  <si>
    <t>Frances</t>
  </si>
  <si>
    <t>Brown</t>
  </si>
  <si>
    <t>Isabel</t>
  </si>
  <si>
    <t>Strickland</t>
  </si>
  <si>
    <t>Stephanie</t>
  </si>
  <si>
    <t>Brandt</t>
  </si>
  <si>
    <t>Durham</t>
  </si>
  <si>
    <t>William</t>
  </si>
  <si>
    <t>Myers</t>
  </si>
  <si>
    <t>Brewer</t>
  </si>
  <si>
    <t>Lucas</t>
  </si>
  <si>
    <t>Mercado</t>
  </si>
  <si>
    <t>Leonel</t>
  </si>
  <si>
    <t>Bates</t>
  </si>
  <si>
    <t>Anya</t>
  </si>
  <si>
    <t>Sweeney</t>
  </si>
  <si>
    <t>Valeria</t>
  </si>
  <si>
    <t>Enriquez</t>
  </si>
  <si>
    <t>Asa</t>
  </si>
  <si>
    <t>Ayers</t>
  </si>
  <si>
    <t>Ramsey</t>
  </si>
  <si>
    <t>Hank</t>
  </si>
  <si>
    <t>Kent</t>
  </si>
  <si>
    <t>Richardson</t>
  </si>
  <si>
    <t>Madelyn</t>
  </si>
  <si>
    <t>Mclean</t>
  </si>
  <si>
    <t>Duncan</t>
  </si>
  <si>
    <t>Maryam</t>
  </si>
  <si>
    <t>Haven</t>
  </si>
  <si>
    <t>Eden</t>
  </si>
  <si>
    <t>Esquivel</t>
  </si>
  <si>
    <t>Matias</t>
  </si>
  <si>
    <t>Murray</t>
  </si>
  <si>
    <t>Kyson</t>
  </si>
  <si>
    <t>Joseph</t>
  </si>
  <si>
    <t>Fernanda</t>
  </si>
  <si>
    <t>Ivan</t>
  </si>
  <si>
    <t>Dominic</t>
  </si>
  <si>
    <t>Renata</t>
  </si>
  <si>
    <t>Yu</t>
  </si>
  <si>
    <t>Huynh</t>
  </si>
  <si>
    <t>Sarah</t>
  </si>
  <si>
    <t>Sage</t>
  </si>
  <si>
    <t>Beau</t>
  </si>
  <si>
    <t>Lin</t>
  </si>
  <si>
    <t>Beard</t>
  </si>
  <si>
    <t>Leland</t>
  </si>
  <si>
    <t>Camilo</t>
  </si>
  <si>
    <t>Zyaire</t>
  </si>
  <si>
    <t>Shields</t>
  </si>
  <si>
    <t>Eduardo</t>
  </si>
  <si>
    <t>Zuniga</t>
  </si>
  <si>
    <t>Edwin</t>
  </si>
  <si>
    <t>Julian</t>
  </si>
  <si>
    <t>Pacheco</t>
  </si>
  <si>
    <t>Manning</t>
  </si>
  <si>
    <t>Connor</t>
  </si>
  <si>
    <t>Raelynn</t>
  </si>
  <si>
    <t>Hess</t>
  </si>
  <si>
    <t>Kairo</t>
  </si>
  <si>
    <t>Pablo</t>
  </si>
  <si>
    <t>Frederick</t>
  </si>
  <si>
    <t>Skinner</t>
  </si>
  <si>
    <t>Bennett</t>
  </si>
  <si>
    <t>Josue</t>
  </si>
  <si>
    <t>Carter</t>
  </si>
  <si>
    <t>Hamilton</t>
  </si>
  <si>
    <t>Elle</t>
  </si>
  <si>
    <t>Medina</t>
  </si>
  <si>
    <t>Jimenez</t>
  </si>
  <si>
    <t>Kamila</t>
  </si>
  <si>
    <t>Penelope</t>
  </si>
  <si>
    <t>Valentine</t>
  </si>
  <si>
    <t>Koda</t>
  </si>
  <si>
    <t>Chang</t>
  </si>
  <si>
    <t>Esmeralda</t>
  </si>
  <si>
    <t>Alayna</t>
  </si>
  <si>
    <t>Haisley</t>
  </si>
  <si>
    <t>Stephens</t>
  </si>
  <si>
    <t>Taylor</t>
  </si>
  <si>
    <t>Delacruz</t>
  </si>
  <si>
    <t>Zayne</t>
  </si>
  <si>
    <t>Alvarez</t>
  </si>
  <si>
    <t>Seth</t>
  </si>
  <si>
    <t>Gross</t>
  </si>
  <si>
    <t>Gianna</t>
  </si>
  <si>
    <t>Isaiah</t>
  </si>
  <si>
    <t>Bo</t>
  </si>
  <si>
    <t>Little</t>
  </si>
  <si>
    <t>Travis</t>
  </si>
  <si>
    <t>Micah</t>
  </si>
  <si>
    <t>Atticus</t>
  </si>
  <si>
    <t>Rowland</t>
  </si>
  <si>
    <t>Gavin</t>
  </si>
  <si>
    <t>Wheeler</t>
  </si>
  <si>
    <t>Sullivan</t>
  </si>
  <si>
    <t>Emmett</t>
  </si>
  <si>
    <t>Padilla</t>
  </si>
  <si>
    <t>Sims</t>
  </si>
  <si>
    <t>Selena</t>
  </si>
  <si>
    <t>Palacios</t>
  </si>
  <si>
    <t>Hall</t>
  </si>
  <si>
    <t>Barron</t>
  </si>
  <si>
    <t>Rhys</t>
  </si>
  <si>
    <t>Alicia</t>
  </si>
  <si>
    <t>O’Connell</t>
  </si>
  <si>
    <t>Evelynn</t>
  </si>
  <si>
    <t>Snow</t>
  </si>
  <si>
    <t>White</t>
  </si>
  <si>
    <t>Lila</t>
  </si>
  <si>
    <t>Theo</t>
  </si>
  <si>
    <t>Mayer</t>
  </si>
  <si>
    <t>Steven</t>
  </si>
  <si>
    <t>Nadia</t>
  </si>
  <si>
    <t>Greer</t>
  </si>
  <si>
    <t>Sydney</t>
  </si>
  <si>
    <t>Wise</t>
  </si>
  <si>
    <t>Ava</t>
  </si>
  <si>
    <t>Mathis</t>
  </si>
  <si>
    <t>Damon</t>
  </si>
  <si>
    <t>Vaughan</t>
  </si>
  <si>
    <t>Leila</t>
  </si>
  <si>
    <t>Hanna</t>
  </si>
  <si>
    <t>Rowan</t>
  </si>
  <si>
    <t>Henson</t>
  </si>
  <si>
    <t>Vivian</t>
  </si>
  <si>
    <t>Clayton</t>
  </si>
  <si>
    <t>Carr</t>
  </si>
  <si>
    <t>Arellano</t>
  </si>
  <si>
    <t>Jonathan</t>
  </si>
  <si>
    <t>Dennis</t>
  </si>
  <si>
    <t>Alijah</t>
  </si>
  <si>
    <t>Conrad</t>
  </si>
  <si>
    <t>Sebastian</t>
  </si>
  <si>
    <t>Kerr</t>
  </si>
  <si>
    <t>Summer</t>
  </si>
  <si>
    <t>Mcintyre</t>
  </si>
  <si>
    <t>June</t>
  </si>
  <si>
    <t>Scott</t>
  </si>
  <si>
    <t>Cordova</t>
  </si>
  <si>
    <t>Johns</t>
  </si>
  <si>
    <t>Payton</t>
  </si>
  <si>
    <t>Roth</t>
  </si>
  <si>
    <t>Titus</t>
  </si>
  <si>
    <t>Schneider</t>
  </si>
  <si>
    <t>Gill</t>
  </si>
  <si>
    <t>Phoenix</t>
  </si>
  <si>
    <t>Ferguson</t>
  </si>
  <si>
    <t>Craig</t>
  </si>
  <si>
    <t>Gonzalez</t>
  </si>
  <si>
    <t>Maria</t>
  </si>
  <si>
    <t>Huffman</t>
  </si>
  <si>
    <t>Curry</t>
  </si>
  <si>
    <t>Magana</t>
  </si>
  <si>
    <t>Kyrie</t>
  </si>
  <si>
    <t>Schroeder</t>
  </si>
  <si>
    <t>Dylan</t>
  </si>
  <si>
    <t>Love</t>
  </si>
  <si>
    <t>Abraham</t>
  </si>
  <si>
    <t>Emily</t>
  </si>
  <si>
    <t>Pugh</t>
  </si>
  <si>
    <t>Gracelyn</t>
  </si>
  <si>
    <t>Middleton</t>
  </si>
  <si>
    <t>Jesse</t>
  </si>
  <si>
    <t>Hubbard</t>
  </si>
  <si>
    <t>Barber</t>
  </si>
  <si>
    <t>Marcus</t>
  </si>
  <si>
    <t>Montes</t>
  </si>
  <si>
    <t>Catalina</t>
  </si>
  <si>
    <t>Rowe</t>
  </si>
  <si>
    <t>Trinity</t>
  </si>
  <si>
    <t>Adkins</t>
  </si>
  <si>
    <t>Cole</t>
  </si>
  <si>
    <t>Ian</t>
  </si>
  <si>
    <t>Page</t>
  </si>
  <si>
    <t>Quintero</t>
  </si>
  <si>
    <t>Huff</t>
  </si>
  <si>
    <t>Ryan</t>
  </si>
  <si>
    <t>Maisie</t>
  </si>
  <si>
    <t>Tanner</t>
  </si>
  <si>
    <t>Simpson</t>
  </si>
  <si>
    <t>Alexandra</t>
  </si>
  <si>
    <t>Kora</t>
  </si>
  <si>
    <t>Colón</t>
  </si>
  <si>
    <t>Samara</t>
  </si>
  <si>
    <t>Martin</t>
  </si>
  <si>
    <t>Mullins</t>
  </si>
  <si>
    <t>Regina</t>
  </si>
  <si>
    <t>Hayes</t>
  </si>
  <si>
    <t>Kaylee</t>
  </si>
  <si>
    <t>Mcgee</t>
  </si>
  <si>
    <t>Novak</t>
  </si>
  <si>
    <t>Wade</t>
  </si>
  <si>
    <t>Sonny</t>
  </si>
  <si>
    <t>Katherine</t>
  </si>
  <si>
    <t>Ximena</t>
  </si>
  <si>
    <t>Matthews</t>
  </si>
  <si>
    <t>Stetson</t>
  </si>
  <si>
    <t>Gray</t>
  </si>
  <si>
    <t>Rosario</t>
  </si>
  <si>
    <t>Casey</t>
  </si>
  <si>
    <t>Sutton</t>
  </si>
  <si>
    <t>Steele</t>
  </si>
  <si>
    <t>Patton</t>
  </si>
  <si>
    <t>Allie</t>
  </si>
  <si>
    <t>Mora</t>
  </si>
  <si>
    <t>Hanson</t>
  </si>
  <si>
    <t>Kayla</t>
  </si>
  <si>
    <t>Barnes</t>
  </si>
  <si>
    <t>Naomi</t>
  </si>
  <si>
    <t>Larson</t>
  </si>
  <si>
    <t>Jasmine</t>
  </si>
  <si>
    <t>Georgia</t>
  </si>
  <si>
    <t>Sterling</t>
  </si>
  <si>
    <t>Makayla</t>
  </si>
  <si>
    <t>Ariana</t>
  </si>
  <si>
    <t>Warren</t>
  </si>
  <si>
    <t>Walker</t>
  </si>
  <si>
    <t>Saige</t>
  </si>
  <si>
    <t>French</t>
  </si>
  <si>
    <t>Hodge</t>
  </si>
  <si>
    <t>Banks</t>
  </si>
  <si>
    <t>Hudson</t>
  </si>
  <si>
    <t>Aisha</t>
  </si>
  <si>
    <t>Jacob</t>
  </si>
  <si>
    <t>Velez</t>
  </si>
  <si>
    <t>Navy</t>
  </si>
  <si>
    <t>Schultz</t>
  </si>
  <si>
    <t>Lilly</t>
  </si>
  <si>
    <t>Rhodes</t>
  </si>
  <si>
    <t>Evelyn</t>
  </si>
  <si>
    <t>Arya</t>
  </si>
  <si>
    <t>Cantrell</t>
  </si>
  <si>
    <t>Sophia</t>
  </si>
  <si>
    <t>Quinn</t>
  </si>
  <si>
    <t>George</t>
  </si>
  <si>
    <t>Rhett</t>
  </si>
  <si>
    <t>Ward</t>
  </si>
  <si>
    <t>Amelia</t>
  </si>
  <si>
    <t>Payne</t>
  </si>
  <si>
    <t>Ortiz</t>
  </si>
  <si>
    <t>Gracie</t>
  </si>
  <si>
    <t>Becker</t>
  </si>
  <si>
    <t>Jaxon</t>
  </si>
  <si>
    <t>Kade</t>
  </si>
  <si>
    <t>Glass</t>
  </si>
  <si>
    <t>Timothy</t>
  </si>
  <si>
    <t>Petersen</t>
  </si>
  <si>
    <t>Elliot</t>
  </si>
  <si>
    <t>Lu</t>
  </si>
  <si>
    <t>Sergio</t>
  </si>
  <si>
    <t>Brooks</t>
  </si>
  <si>
    <t>Randall</t>
  </si>
  <si>
    <t>Potts</t>
  </si>
  <si>
    <t>Herman</t>
  </si>
  <si>
    <t>Gillespie</t>
  </si>
  <si>
    <t>Allison</t>
  </si>
  <si>
    <t>Ingram</t>
  </si>
  <si>
    <t>Reyes</t>
  </si>
  <si>
    <t>Aaliyah</t>
  </si>
  <si>
    <t>Elian</t>
  </si>
  <si>
    <t>Phillips</t>
  </si>
  <si>
    <t>Autumn</t>
  </si>
  <si>
    <t>Emiliano</t>
  </si>
  <si>
    <t>Jacobson</t>
  </si>
  <si>
    <t>Ariah</t>
  </si>
  <si>
    <t>Beasley</t>
  </si>
  <si>
    <t>Malia</t>
  </si>
  <si>
    <t>Aguirre</t>
  </si>
  <si>
    <t>Baylor</t>
  </si>
  <si>
    <t>Nicolas</t>
  </si>
  <si>
    <t>Morrison</t>
  </si>
  <si>
    <t>Caiden</t>
  </si>
  <si>
    <t>Dallas</t>
  </si>
  <si>
    <t>Swanson</t>
  </si>
  <si>
    <t>Carolina</t>
  </si>
  <si>
    <t>Ayden</t>
  </si>
  <si>
    <t>Skylar</t>
  </si>
  <si>
    <t>Noble</t>
  </si>
  <si>
    <t>Hunt</t>
  </si>
  <si>
    <t>Ivy</t>
  </si>
  <si>
    <t>Kayson</t>
  </si>
  <si>
    <t>Washington</t>
  </si>
  <si>
    <t>Savannah</t>
  </si>
  <si>
    <t>Avalos</t>
  </si>
  <si>
    <t>Alan</t>
  </si>
  <si>
    <t>Adams</t>
  </si>
  <si>
    <t>Valerie</t>
  </si>
  <si>
    <t>Brock</t>
  </si>
  <si>
    <t>Itzel</t>
  </si>
  <si>
    <t>Jimena</t>
  </si>
  <si>
    <t>Alyssa</t>
  </si>
  <si>
    <t>Zamora</t>
  </si>
  <si>
    <t>Drake</t>
  </si>
  <si>
    <t>Emma</t>
  </si>
  <si>
    <t>Fatima</t>
  </si>
  <si>
    <t>Bonilla</t>
  </si>
  <si>
    <t>Zander</t>
  </si>
  <si>
    <t>Maddox</t>
  </si>
  <si>
    <t>Doyle</t>
  </si>
  <si>
    <t>Messiah</t>
  </si>
  <si>
    <t>Owen</t>
  </si>
  <si>
    <t>Kendrick</t>
  </si>
  <si>
    <t>Stephenson</t>
  </si>
  <si>
    <t>Hodges</t>
  </si>
  <si>
    <t>Hopkins</t>
  </si>
  <si>
    <t>Serenity</t>
  </si>
  <si>
    <t>Parks</t>
  </si>
  <si>
    <t>Leonardo</t>
  </si>
  <si>
    <t>Graham</t>
  </si>
  <si>
    <t>Ball</t>
  </si>
  <si>
    <t>Moore</t>
  </si>
  <si>
    <t>Liliana</t>
  </si>
  <si>
    <t>Browning</t>
  </si>
  <si>
    <t>Curtis</t>
  </si>
  <si>
    <t>Claire</t>
  </si>
  <si>
    <t>Brennan</t>
  </si>
  <si>
    <t>Osborne</t>
  </si>
  <si>
    <t>Salem</t>
  </si>
  <si>
    <t>Charlee</t>
  </si>
  <si>
    <t>Duffy</t>
  </si>
  <si>
    <t>Hannah</t>
  </si>
  <si>
    <t>Lang</t>
  </si>
  <si>
    <t>Gracelynn</t>
  </si>
  <si>
    <t>Guevara</t>
  </si>
  <si>
    <t>Dominguez</t>
  </si>
  <si>
    <t>Justin</t>
  </si>
  <si>
    <t>Dillon</t>
  </si>
  <si>
    <t>Jaxton</t>
  </si>
  <si>
    <t>Makenna</t>
  </si>
  <si>
    <t>O’Brien</t>
  </si>
  <si>
    <t>Reese</t>
  </si>
  <si>
    <t>Hutchinson</t>
  </si>
  <si>
    <t>Millie</t>
  </si>
  <si>
    <t>Harlow</t>
  </si>
  <si>
    <t>Harmon</t>
  </si>
  <si>
    <t>Camille</t>
  </si>
  <si>
    <t>Lamb</t>
  </si>
  <si>
    <t>Lia</t>
  </si>
  <si>
    <t>Walters</t>
  </si>
  <si>
    <t>Franklin</t>
  </si>
  <si>
    <t>Farrell</t>
  </si>
  <si>
    <t>Hurst</t>
  </si>
  <si>
    <t>Ruiz</t>
  </si>
  <si>
    <t>Alayah</t>
  </si>
  <si>
    <t>Adelaide</t>
  </si>
  <si>
    <t>Elaine</t>
  </si>
  <si>
    <t>Johnson</t>
  </si>
  <si>
    <t>Ronan</t>
  </si>
  <si>
    <t>Aurora</t>
  </si>
  <si>
    <t>Ricardo</t>
  </si>
  <si>
    <t>Mcconnell</t>
  </si>
  <si>
    <t>Lilah</t>
  </si>
  <si>
    <t>Webster</t>
  </si>
  <si>
    <t>Sylas</t>
  </si>
  <si>
    <t>Lyla</t>
  </si>
  <si>
    <t>Robinson</t>
  </si>
  <si>
    <t>Ho</t>
  </si>
  <si>
    <t>Everleigh</t>
  </si>
  <si>
    <t>Bryson</t>
  </si>
  <si>
    <t>Marshall</t>
  </si>
  <si>
    <t>Sanford</t>
  </si>
  <si>
    <t>Caroline</t>
  </si>
  <si>
    <t>Price</t>
  </si>
  <si>
    <t>Jaylen</t>
  </si>
  <si>
    <t>Harris</t>
  </si>
  <si>
    <t>Grayson</t>
  </si>
  <si>
    <t>Pope</t>
  </si>
  <si>
    <t>Savage</t>
  </si>
  <si>
    <t>Rogers</t>
  </si>
  <si>
    <t>Phoebe</t>
  </si>
  <si>
    <t>Peck</t>
  </si>
  <si>
    <t>Sophie</t>
  </si>
  <si>
    <t>Javier</t>
  </si>
  <si>
    <t>Welch</t>
  </si>
  <si>
    <t>Moran</t>
  </si>
  <si>
    <t>Mayo</t>
  </si>
  <si>
    <t>Octavia</t>
  </si>
  <si>
    <t>Cortéz</t>
  </si>
  <si>
    <t>Bravo</t>
  </si>
  <si>
    <t>Sabrina</t>
  </si>
  <si>
    <t>Augustus</t>
  </si>
  <si>
    <t>Burns</t>
  </si>
  <si>
    <t>Joel</t>
  </si>
  <si>
    <t>Remington</t>
  </si>
  <si>
    <t>Stone</t>
  </si>
  <si>
    <t>Francesca</t>
  </si>
  <si>
    <t>Eaton</t>
  </si>
  <si>
    <t>Violet</t>
  </si>
  <si>
    <t>Journee</t>
  </si>
  <si>
    <t>Hill</t>
  </si>
  <si>
    <t>Valentina</t>
  </si>
  <si>
    <t>Gordon</t>
  </si>
  <si>
    <t>Jett</t>
  </si>
  <si>
    <t>Hobbs</t>
  </si>
  <si>
    <t>Adalyn</t>
  </si>
  <si>
    <t>Atkinson</t>
  </si>
  <si>
    <t>Jose</t>
  </si>
  <si>
    <t>Knapp</t>
  </si>
  <si>
    <t>Ventura</t>
  </si>
  <si>
    <t>Zoey</t>
  </si>
  <si>
    <t>House</t>
  </si>
  <si>
    <t>Willow</t>
  </si>
  <si>
    <t>Vargas</t>
  </si>
  <si>
    <t>Zayden</t>
  </si>
  <si>
    <t>Royalty</t>
  </si>
  <si>
    <t>Mcdonald</t>
  </si>
  <si>
    <t>Adrian</t>
  </si>
  <si>
    <t>Leblanc</t>
  </si>
  <si>
    <t>Bishop</t>
  </si>
  <si>
    <t>Mack</t>
  </si>
  <si>
    <t>Chung</t>
  </si>
  <si>
    <t>Remi</t>
  </si>
  <si>
    <t>Nixon</t>
  </si>
  <si>
    <t>Eleanor</t>
  </si>
  <si>
    <t>Calhoun</t>
  </si>
  <si>
    <t>Aubree</t>
  </si>
  <si>
    <t>Cabrera</t>
  </si>
  <si>
    <t>Kira</t>
  </si>
  <si>
    <t>Reynolds</t>
  </si>
  <si>
    <t>Luis</t>
  </si>
  <si>
    <t>Willis</t>
  </si>
  <si>
    <t>Marsh</t>
  </si>
  <si>
    <t>Whitaker</t>
  </si>
  <si>
    <t>Jefferson</t>
  </si>
  <si>
    <t>Delaney</t>
  </si>
  <si>
    <t>Callan</t>
  </si>
  <si>
    <t>Danielle</t>
  </si>
  <si>
    <t>West</t>
  </si>
  <si>
    <t>Mueller</t>
  </si>
  <si>
    <t>Poppy</t>
  </si>
  <si>
    <t>Mann</t>
  </si>
  <si>
    <t>Cody</t>
  </si>
  <si>
    <t>Simmons</t>
  </si>
  <si>
    <t>Davila</t>
  </si>
  <si>
    <t>Tristan</t>
  </si>
  <si>
    <t>Mckenzie</t>
  </si>
  <si>
    <t>Khan</t>
  </si>
  <si>
    <t>Caldwell</t>
  </si>
  <si>
    <t>Fernandez</t>
  </si>
  <si>
    <t>Catherine</t>
  </si>
  <si>
    <t>Beckett</t>
  </si>
  <si>
    <t>Muhammad</t>
  </si>
  <si>
    <t>Hampton</t>
  </si>
  <si>
    <t>Muñoz</t>
  </si>
  <si>
    <t>Carmen</t>
  </si>
  <si>
    <t>Kenneth</t>
  </si>
  <si>
    <t>Gutierrez</t>
  </si>
  <si>
    <t>Andy</t>
  </si>
  <si>
    <t>Boyd</t>
  </si>
  <si>
    <t>Evangeline</t>
  </si>
  <si>
    <t>Moses</t>
  </si>
  <si>
    <t>Gabriella</t>
  </si>
  <si>
    <t>Esparza</t>
  </si>
  <si>
    <t>Tobias</t>
  </si>
  <si>
    <t>Floyd</t>
  </si>
  <si>
    <t>Rojas</t>
  </si>
  <si>
    <t>Dunn</t>
  </si>
  <si>
    <t>Kelley</t>
  </si>
  <si>
    <t>Kevin</t>
  </si>
  <si>
    <t>Gardner</t>
  </si>
  <si>
    <t>Winter</t>
  </si>
  <si>
    <t>Melton</t>
  </si>
  <si>
    <t>Suarez</t>
  </si>
  <si>
    <t>Merritt</t>
  </si>
  <si>
    <t>Ezra</t>
  </si>
  <si>
    <t>Uriel</t>
  </si>
  <si>
    <t>Stella</t>
  </si>
  <si>
    <t>Armstrong</t>
  </si>
  <si>
    <t>Angelo</t>
  </si>
  <si>
    <t>Ruth</t>
  </si>
  <si>
    <t>Clements</t>
  </si>
  <si>
    <t>Blair</t>
  </si>
  <si>
    <t>Butler</t>
  </si>
  <si>
    <t>Natalie</t>
  </si>
  <si>
    <t>Patel</t>
  </si>
  <si>
    <t>Holmes</t>
  </si>
  <si>
    <t>Green</t>
  </si>
  <si>
    <t>Crew</t>
  </si>
  <si>
    <t>Salinas</t>
  </si>
  <si>
    <t>Bond</t>
  </si>
  <si>
    <t>Compton</t>
  </si>
  <si>
    <t xml:space="preserve">Address </t>
  </si>
  <si>
    <t>City</t>
  </si>
  <si>
    <t>Postal Code</t>
  </si>
  <si>
    <t>Phone</t>
  </si>
  <si>
    <t>49458 Glenwood Avenue</t>
  </si>
  <si>
    <t>Shreveport</t>
  </si>
  <si>
    <t>71101</t>
  </si>
  <si>
    <t>504-870-1437</t>
  </si>
  <si>
    <t>11591 River Road</t>
  </si>
  <si>
    <t>Covington</t>
  </si>
  <si>
    <t>70433</t>
  </si>
  <si>
    <t>337-400-1567</t>
  </si>
  <si>
    <t>48087 Jackson Street</t>
  </si>
  <si>
    <t>Atlanta</t>
  </si>
  <si>
    <t>30303</t>
  </si>
  <si>
    <t>404-573-7088</t>
  </si>
  <si>
    <t>46798 Hillcrest Avenue</t>
  </si>
  <si>
    <t>Columbia</t>
  </si>
  <si>
    <t>29201</t>
  </si>
  <si>
    <t>252-325-9603</t>
  </si>
  <si>
    <t>65693 Mulberry Street</t>
  </si>
  <si>
    <t>Avondale Estates</t>
  </si>
  <si>
    <t>30002</t>
  </si>
  <si>
    <t>404-383-9724</t>
  </si>
  <si>
    <t>97967 Willow Avenue</t>
  </si>
  <si>
    <t>Charleston</t>
  </si>
  <si>
    <t>29401</t>
  </si>
  <si>
    <t>803-792-7765</t>
  </si>
  <si>
    <t>83292 Oakwood Avenue</t>
  </si>
  <si>
    <t>Greenville</t>
  </si>
  <si>
    <t>29601</t>
  </si>
  <si>
    <t>803-751-7655</t>
  </si>
  <si>
    <t>76154 Valley View Drive</t>
  </si>
  <si>
    <t>Bluffton</t>
  </si>
  <si>
    <t>29910</t>
  </si>
  <si>
    <t>843-300-9863</t>
  </si>
  <si>
    <t>58506 Chestnut Street</t>
  </si>
  <si>
    <t>Adamsville</t>
  </si>
  <si>
    <t>35005</t>
  </si>
  <si>
    <t>251-513-6807</t>
  </si>
  <si>
    <t>16622 Ridge Road</t>
  </si>
  <si>
    <t>854-366-4240</t>
  </si>
  <si>
    <t>27679 Vineyard Drive</t>
  </si>
  <si>
    <t>28202</t>
  </si>
  <si>
    <t>704-224-1745</t>
  </si>
  <si>
    <t>18611 Country Club Road</t>
  </si>
  <si>
    <t>Asheville</t>
  </si>
  <si>
    <t>28801</t>
  </si>
  <si>
    <t>252-167-1010</t>
  </si>
  <si>
    <t>66565 Sunset Drive</t>
  </si>
  <si>
    <t>762-165-5617</t>
  </si>
  <si>
    <t>34238 Central Avenue</t>
  </si>
  <si>
    <t>Mobile</t>
  </si>
  <si>
    <t>36602</t>
  </si>
  <si>
    <t>938-502-6412</t>
  </si>
  <si>
    <t>24352 Country Club Road</t>
  </si>
  <si>
    <t>337-892-3659</t>
  </si>
  <si>
    <t>29307 Lakeview Drive</t>
  </si>
  <si>
    <t>504-115-3308</t>
  </si>
  <si>
    <t>65141 High Street</t>
  </si>
  <si>
    <t>36104</t>
  </si>
  <si>
    <t>334-293-6399</t>
  </si>
  <si>
    <t>65962 Railroad Avenue</t>
  </si>
  <si>
    <t>334-902-6908</t>
  </si>
  <si>
    <t>2645 Pinecrest Drive</t>
  </si>
  <si>
    <t>New Orleans</t>
  </si>
  <si>
    <t>70112</t>
  </si>
  <si>
    <t>337-463-3000</t>
  </si>
  <si>
    <t>6247 Willow Street</t>
  </si>
  <si>
    <t>252-895-5007</t>
  </si>
  <si>
    <t>5088 Spruce Street</t>
  </si>
  <si>
    <t>Birmingham</t>
  </si>
  <si>
    <t>35203</t>
  </si>
  <si>
    <t>256-407-8636</t>
  </si>
  <si>
    <t>17929 Elmwood Drive</t>
  </si>
  <si>
    <t>704-627-6050</t>
  </si>
  <si>
    <t>36792 Smith Street</t>
  </si>
  <si>
    <t>Baton Rouge</t>
  </si>
  <si>
    <t>70802</t>
  </si>
  <si>
    <t>225-717-2529</t>
  </si>
  <si>
    <t>82263 Chestnut Avenue</t>
  </si>
  <si>
    <t>337-845-7891</t>
  </si>
  <si>
    <t>90817 College Avenue</t>
  </si>
  <si>
    <t>704-352-8652</t>
  </si>
  <si>
    <t>26670 School Street</t>
  </si>
  <si>
    <t>803-706-7526</t>
  </si>
  <si>
    <t>33379 Country Club Road</t>
  </si>
  <si>
    <t>504-935-9179</t>
  </si>
  <si>
    <t>77662 West Street</t>
  </si>
  <si>
    <t>305-528-6038</t>
  </si>
  <si>
    <t>92850 Broad Street</t>
  </si>
  <si>
    <t>386-385-4334</t>
  </si>
  <si>
    <t>46177 Railroad Avenue</t>
  </si>
  <si>
    <t>854-871-5836</t>
  </si>
  <si>
    <t>93700 Elm Street</t>
  </si>
  <si>
    <t>256-640-7511</t>
  </si>
  <si>
    <t>91946 Elm Street</t>
  </si>
  <si>
    <t>407-491-4268</t>
  </si>
  <si>
    <t>86256 Highland Avenue</t>
  </si>
  <si>
    <t>Chapel Hill</t>
  </si>
  <si>
    <t>27514</t>
  </si>
  <si>
    <t>252-445-8938</t>
  </si>
  <si>
    <t>14083 Second Street</t>
  </si>
  <si>
    <t>31401</t>
  </si>
  <si>
    <t>470-368-9598</t>
  </si>
  <si>
    <t>58379 Spring Street</t>
  </si>
  <si>
    <t>803-825-5390</t>
  </si>
  <si>
    <t>59738 Elmwood Drive</t>
  </si>
  <si>
    <t>864-394-6124</t>
  </si>
  <si>
    <t>98076 Pinecrest Drive</t>
  </si>
  <si>
    <t>704-961-9548</t>
  </si>
  <si>
    <t>92945 Washington Street</t>
  </si>
  <si>
    <t>704-692-1773</t>
  </si>
  <si>
    <t>30702 Main Street</t>
  </si>
  <si>
    <t>770-983-6849</t>
  </si>
  <si>
    <t>83078 Laurel Street</t>
  </si>
  <si>
    <t>854-193-2426</t>
  </si>
  <si>
    <t>94582 Highland Avenue</t>
  </si>
  <si>
    <t>Columbus</t>
  </si>
  <si>
    <t>31901</t>
  </si>
  <si>
    <t>478-878-3125</t>
  </si>
  <si>
    <t>40276 Holly Street</t>
  </si>
  <si>
    <t>Palmetto</t>
  </si>
  <si>
    <t>34221</t>
  </si>
  <si>
    <t>386-871-7450</t>
  </si>
  <si>
    <t>29196 Fourth Street</t>
  </si>
  <si>
    <t>504-827-8657</t>
  </si>
  <si>
    <t>72306 Division Street</t>
  </si>
  <si>
    <t>854-494-3191</t>
  </si>
  <si>
    <t>36731 Pennsylvania Avenue</t>
  </si>
  <si>
    <t>336-862-9245</t>
  </si>
  <si>
    <t>54591 Pine Street</t>
  </si>
  <si>
    <t>843-274-3275</t>
  </si>
  <si>
    <t>97703 Holly Street</t>
  </si>
  <si>
    <t>St. Petersburg</t>
  </si>
  <si>
    <t>33701</t>
  </si>
  <si>
    <t>754-799-5833</t>
  </si>
  <si>
    <t>20935 Central Avenue</t>
  </si>
  <si>
    <t>938-613-8539</t>
  </si>
  <si>
    <t>61256 Sixth Street</t>
  </si>
  <si>
    <t>305-894-1491</t>
  </si>
  <si>
    <t>68780 Madison Avenue</t>
  </si>
  <si>
    <t>407-688-1885</t>
  </si>
  <si>
    <t>21123 Sunset Boulevard</t>
  </si>
  <si>
    <t>Camden</t>
  </si>
  <si>
    <t>29020</t>
  </si>
  <si>
    <t>843-149-3897</t>
  </si>
  <si>
    <t>69637 Park Place</t>
  </si>
  <si>
    <t>407-427-9592</t>
  </si>
  <si>
    <t>46773 Fairview Avenue</t>
  </si>
  <si>
    <t>864-873-9566</t>
  </si>
  <si>
    <t>78572 Spring Street</t>
  </si>
  <si>
    <t>938-333-1465</t>
  </si>
  <si>
    <t>77361 Pleasant Street</t>
  </si>
  <si>
    <t>938-968-8578</t>
  </si>
  <si>
    <t>18348 Elmwood Lane</t>
  </si>
  <si>
    <t>864-360-3309</t>
  </si>
  <si>
    <t>11547 Elmwood Avenue</t>
  </si>
  <si>
    <t>770-992-9085</t>
  </si>
  <si>
    <t>84842 School Street</t>
  </si>
  <si>
    <t>256-695-4589</t>
  </si>
  <si>
    <t>85951 State Street</t>
  </si>
  <si>
    <t>762-429-3050</t>
  </si>
  <si>
    <t>49039 Madison Avenue</t>
  </si>
  <si>
    <t>34994</t>
  </si>
  <si>
    <t>561-619-6756</t>
  </si>
  <si>
    <t>69386 Forest Avenue</t>
  </si>
  <si>
    <t>225-142-7647</t>
  </si>
  <si>
    <t>1638 Jefferson Street</t>
  </si>
  <si>
    <t>256-115-8990</t>
  </si>
  <si>
    <t>12662 Jefferson Street</t>
  </si>
  <si>
    <t>251-455-8883</t>
  </si>
  <si>
    <t>99805 Willow Avenue</t>
  </si>
  <si>
    <t>706-596-8375</t>
  </si>
  <si>
    <t>44128 Rose Street</t>
  </si>
  <si>
    <t>229-421-4345</t>
  </si>
  <si>
    <t>28953 Spring Street</t>
  </si>
  <si>
    <t>336-332-1148</t>
  </si>
  <si>
    <t>77428 Lake Shore Drive</t>
  </si>
  <si>
    <t>706-191-7719</t>
  </si>
  <si>
    <t>78563 Sunset Drive</t>
  </si>
  <si>
    <t>843-538-5910</t>
  </si>
  <si>
    <t>90849 Valley Road</t>
  </si>
  <si>
    <t>225-423-7010</t>
  </si>
  <si>
    <t>67550 Pinecrest Drive</t>
  </si>
  <si>
    <t>704-267-9952</t>
  </si>
  <si>
    <t>13470 Sunset Avenue</t>
  </si>
  <si>
    <t>334-969-5546</t>
  </si>
  <si>
    <t>28468 Fourth Street</t>
  </si>
  <si>
    <t>803-934-1834</t>
  </si>
  <si>
    <t>77273 Broad Street</t>
  </si>
  <si>
    <t>843-485-2746</t>
  </si>
  <si>
    <t>28021 Church Street</t>
  </si>
  <si>
    <t>205-197-8253</t>
  </si>
  <si>
    <t>15378 Vine Street</t>
  </si>
  <si>
    <t>754-152-9144</t>
  </si>
  <si>
    <t>86906 Madison Street</t>
  </si>
  <si>
    <t>561-615-2237</t>
  </si>
  <si>
    <t>40389 Cherry Street</t>
  </si>
  <si>
    <t>31908</t>
  </si>
  <si>
    <t>762-332-5145</t>
  </si>
  <si>
    <t>64350 Holly Street</t>
  </si>
  <si>
    <t>251-702-5287</t>
  </si>
  <si>
    <t>17559 Ridge Road</t>
  </si>
  <si>
    <t>252-345-9019</t>
  </si>
  <si>
    <t>27110 Railroad Avenue</t>
  </si>
  <si>
    <t>Bainbridge</t>
  </si>
  <si>
    <t>39828</t>
  </si>
  <si>
    <t>706-211-2458</t>
  </si>
  <si>
    <t>49236 Elmwood Lane</t>
  </si>
  <si>
    <t>754-705-2884</t>
  </si>
  <si>
    <t>40539 Laurel Street</t>
  </si>
  <si>
    <t>704-221-4952</t>
  </si>
  <si>
    <t>99747 Vineyard Drive</t>
  </si>
  <si>
    <t>704-319-3146</t>
  </si>
  <si>
    <t>44753 Glenwood Avenue</t>
  </si>
  <si>
    <t>337-344-3026</t>
  </si>
  <si>
    <t>47940 Broad Street</t>
  </si>
  <si>
    <t>251-347-4163</t>
  </si>
  <si>
    <t>32216 Colonial Drive</t>
  </si>
  <si>
    <t>256-114-3476</t>
  </si>
  <si>
    <t>81388 Holly Street</t>
  </si>
  <si>
    <t>337-841-1244</t>
  </si>
  <si>
    <t>25070 Division Street</t>
  </si>
  <si>
    <t>252-661-6167</t>
  </si>
  <si>
    <t>15738 Main Street</t>
  </si>
  <si>
    <t>Sunny Isles Beach</t>
  </si>
  <si>
    <t>33160</t>
  </si>
  <si>
    <t>321-364-3389</t>
  </si>
  <si>
    <t>33647 Willow Avenue</t>
  </si>
  <si>
    <t>337-905-5863</t>
  </si>
  <si>
    <t>44385 Willow Avenue</t>
  </si>
  <si>
    <t>864-621-2842</t>
  </si>
  <si>
    <t>4193 Harrison Street</t>
  </si>
  <si>
    <t>704-937-5130</t>
  </si>
  <si>
    <t>13476 Second Street</t>
  </si>
  <si>
    <t>334-210-5989</t>
  </si>
  <si>
    <t>63410 Washington Street</t>
  </si>
  <si>
    <t>251-765-8295</t>
  </si>
  <si>
    <t>33323 Fifth Street</t>
  </si>
  <si>
    <t>843-339-6954</t>
  </si>
  <si>
    <t>10432 Pennsylvania Avenue</t>
  </si>
  <si>
    <t>334-584-4401</t>
  </si>
  <si>
    <t>61346 Sunset Boulevard</t>
  </si>
  <si>
    <t>504-294-9183</t>
  </si>
  <si>
    <t>1700 Holly Street</t>
  </si>
  <si>
    <t>854-170-4209</t>
  </si>
  <si>
    <t>75569 Oakwood Avenue</t>
  </si>
  <si>
    <t>336-871-8482</t>
  </si>
  <si>
    <t>72500 Lincoln Street</t>
  </si>
  <si>
    <t>704-614-4811</t>
  </si>
  <si>
    <t>81750 Willow Street</t>
  </si>
  <si>
    <t>251-801-1620</t>
  </si>
  <si>
    <t>84221 Central Avenue</t>
  </si>
  <si>
    <t>336-759-3682</t>
  </si>
  <si>
    <t>48298 Ash Street</t>
  </si>
  <si>
    <t>252-970-3343</t>
  </si>
  <si>
    <t>41975 Oak Street</t>
  </si>
  <si>
    <t>470-430-7312</t>
  </si>
  <si>
    <t>45313 Lakeview Avenue</t>
  </si>
  <si>
    <t>770-915-3336</t>
  </si>
  <si>
    <t>94205 Chestnut Lane</t>
  </si>
  <si>
    <t>704-858-8075</t>
  </si>
  <si>
    <t>98061 Valley Road</t>
  </si>
  <si>
    <t>336-460-2851</t>
  </si>
  <si>
    <t>99324 Liberty Street</t>
  </si>
  <si>
    <t>854-879-7898</t>
  </si>
  <si>
    <t>45870 Chestnut Street</t>
  </si>
  <si>
    <t>404-576-2929</t>
  </si>
  <si>
    <t>14314 Valley View Drive</t>
  </si>
  <si>
    <t>318-568-1897</t>
  </si>
  <si>
    <t>2146 Lincoln Street</t>
  </si>
  <si>
    <t>318-337-7456</t>
  </si>
  <si>
    <t>31823 Valley View Drive</t>
  </si>
  <si>
    <t>864-146-4544</t>
  </si>
  <si>
    <t>81411 Terrace Avenue</t>
  </si>
  <si>
    <t>252-857-6234</t>
  </si>
  <si>
    <t>95885 Oakwood Avenue</t>
  </si>
  <si>
    <t>318-515-5480</t>
  </si>
  <si>
    <t>78172 Windsor Avenue</t>
  </si>
  <si>
    <t>318-486-2375</t>
  </si>
  <si>
    <t>46843 Hillcrest Avenue</t>
  </si>
  <si>
    <t>504-471-2277</t>
  </si>
  <si>
    <t>27790 Lakeview Avenue</t>
  </si>
  <si>
    <t>256-982-5039</t>
  </si>
  <si>
    <t>41021 Maple Street</t>
  </si>
  <si>
    <t>706-978-4856</t>
  </si>
  <si>
    <t>63972 Third Street</t>
  </si>
  <si>
    <t>Fleming Island</t>
  </si>
  <si>
    <t>32003</t>
  </si>
  <si>
    <t>407-334-8753</t>
  </si>
  <si>
    <t>76614 Sunset Drive</t>
  </si>
  <si>
    <t>504-837-6216</t>
  </si>
  <si>
    <t>2262 Vine Street</t>
  </si>
  <si>
    <t>803-532-4843</t>
  </si>
  <si>
    <t>22080 Highland Drive</t>
  </si>
  <si>
    <t>404-607-5773</t>
  </si>
  <si>
    <t>20937 Elmwood Drive</t>
  </si>
  <si>
    <t>478-432-9796</t>
  </si>
  <si>
    <t>16319 Highland Drive</t>
  </si>
  <si>
    <t>256-386-3628</t>
  </si>
  <si>
    <t>92413 Glenwood Avenue</t>
  </si>
  <si>
    <t>754-913-3408</t>
  </si>
  <si>
    <t>69810 Fourth Street</t>
  </si>
  <si>
    <t>843-285-5632</t>
  </si>
  <si>
    <t>11885 Elmwood Lane</t>
  </si>
  <si>
    <t>205-658-9642</t>
  </si>
  <si>
    <t>8113 Elmwood Avenue</t>
  </si>
  <si>
    <t>864-671-5682</t>
  </si>
  <si>
    <t>71221 Central Avenue</t>
  </si>
  <si>
    <t>704-615-8587</t>
  </si>
  <si>
    <t>1111 Hamilton Street</t>
  </si>
  <si>
    <t>803-268-2931</t>
  </si>
  <si>
    <t>99269 Chestnut Lane</t>
  </si>
  <si>
    <t>336-550-7982</t>
  </si>
  <si>
    <t>56871 Lakeview Drive</t>
  </si>
  <si>
    <t>704-809-1091</t>
  </si>
  <si>
    <t>51652 Essex Street</t>
  </si>
  <si>
    <t>470-500-9965</t>
  </si>
  <si>
    <t>23363 Pinecrest Drive</t>
  </si>
  <si>
    <t>336-776-4613</t>
  </si>
  <si>
    <t>9539 Liberty Street</t>
  </si>
  <si>
    <t>803-813-6691</t>
  </si>
  <si>
    <t>74916 Broadway</t>
  </si>
  <si>
    <t>803-494-1354</t>
  </si>
  <si>
    <t>96097 School Street</t>
  </si>
  <si>
    <t>337-215-1993</t>
  </si>
  <si>
    <t>74463 Elmwood Drive</t>
  </si>
  <si>
    <t>318-239-2742</t>
  </si>
  <si>
    <t>47545 Elm Street</t>
  </si>
  <si>
    <t>225-596-2271</t>
  </si>
  <si>
    <t>81712 Main Street</t>
  </si>
  <si>
    <t>803-980-5972</t>
  </si>
  <si>
    <t>69525 Spruce Street</t>
  </si>
  <si>
    <t>336-483-2616</t>
  </si>
  <si>
    <t>61314 Elmwood Avenue</t>
  </si>
  <si>
    <t>252-307-7150</t>
  </si>
  <si>
    <t>28466 Valley View Drive</t>
  </si>
  <si>
    <t>504-246-5040</t>
  </si>
  <si>
    <t>58062 Center Street</t>
  </si>
  <si>
    <t>754-636-8780</t>
  </si>
  <si>
    <t>9587 Walnut Avenue</t>
  </si>
  <si>
    <t>864-778-3052</t>
  </si>
  <si>
    <t>40522 Lakeview Drive</t>
  </si>
  <si>
    <t>334-553-7959</t>
  </si>
  <si>
    <t>69181 Lake Street</t>
  </si>
  <si>
    <t>938-978-7898</t>
  </si>
  <si>
    <t>38050 Highland Avenue</t>
  </si>
  <si>
    <t>205-873-8703</t>
  </si>
  <si>
    <t>35620 Sixth Street</t>
  </si>
  <si>
    <t>504-772-7986</t>
  </si>
  <si>
    <t>33826 College Avenue</t>
  </si>
  <si>
    <t>252-321-3512</t>
  </si>
  <si>
    <t>8634 Grant Street</t>
  </si>
  <si>
    <t>337-911-9878</t>
  </si>
  <si>
    <t>69477 Meadow Lane</t>
  </si>
  <si>
    <t>854-298-5958</t>
  </si>
  <si>
    <t>43583 Pine Street</t>
  </si>
  <si>
    <t>561-900-6004</t>
  </si>
  <si>
    <t>25752 Forest Avenue</t>
  </si>
  <si>
    <t>318-605-1136</t>
  </si>
  <si>
    <t>28698 River Road</t>
  </si>
  <si>
    <t>704-870-6220</t>
  </si>
  <si>
    <t>35495 Lakeview Avenue</t>
  </si>
  <si>
    <t>864-158-1152</t>
  </si>
  <si>
    <t>22558 Main Street</t>
  </si>
  <si>
    <t>727-732-5434</t>
  </si>
  <si>
    <t>43904 Elm Avenue</t>
  </si>
  <si>
    <t>225-429-2694</t>
  </si>
  <si>
    <t>21614 Chestnut Lane</t>
  </si>
  <si>
    <t>225-878-3673</t>
  </si>
  <si>
    <t>34687 Park Street</t>
  </si>
  <si>
    <t>334-997-6666</t>
  </si>
  <si>
    <t>23913 Park Street</t>
  </si>
  <si>
    <t>561-778-3179</t>
  </si>
  <si>
    <t>68071 Oak Street</t>
  </si>
  <si>
    <t>337-723-5323</t>
  </si>
  <si>
    <t>80996 Park Avenue</t>
  </si>
  <si>
    <t>336-539-8428</t>
  </si>
  <si>
    <t>91293 Spring Street</t>
  </si>
  <si>
    <t>225-269-9855</t>
  </si>
  <si>
    <t>42964 Smith Street</t>
  </si>
  <si>
    <t>205-193-2529</t>
  </si>
  <si>
    <t>40685 Cherry Lane</t>
  </si>
  <si>
    <t>704-463-5025</t>
  </si>
  <si>
    <t>53321 Sunset Drive</t>
  </si>
  <si>
    <t>938-776-1366</t>
  </si>
  <si>
    <t>23171 Elm Street</t>
  </si>
  <si>
    <t>334-451-9689</t>
  </si>
  <si>
    <t>20949 River Road</t>
  </si>
  <si>
    <t>256-634-8186</t>
  </si>
  <si>
    <t>60684 Walnut Street</t>
  </si>
  <si>
    <t>252-831-3847</t>
  </si>
  <si>
    <t>74009 Walnut Street</t>
  </si>
  <si>
    <t>704-761-6415</t>
  </si>
  <si>
    <t>61606 Broadway</t>
  </si>
  <si>
    <t>251-150-8132</t>
  </si>
  <si>
    <t>18174 Hamilton Street</t>
  </si>
  <si>
    <t>305-589-6539</t>
  </si>
  <si>
    <t>61222 River Road</t>
  </si>
  <si>
    <t>407-828-7268</t>
  </si>
  <si>
    <t>11217 Willow Avenue</t>
  </si>
  <si>
    <t>470-268-9113</t>
  </si>
  <si>
    <t>69467 Ash Street</t>
  </si>
  <si>
    <t>727-237-8862</t>
  </si>
  <si>
    <t>71226 Fourth Street</t>
  </si>
  <si>
    <t>938-569-9607</t>
  </si>
  <si>
    <t>19627 Railroad Avenue</t>
  </si>
  <si>
    <t>252-712-9419</t>
  </si>
  <si>
    <t>21306 Jackson Street</t>
  </si>
  <si>
    <t>704-156-6076</t>
  </si>
  <si>
    <t>67143 Ridge Road</t>
  </si>
  <si>
    <t>337-161-8135</t>
  </si>
  <si>
    <t>10415 Pinecrest Drive</t>
  </si>
  <si>
    <t>770-251-3007</t>
  </si>
  <si>
    <t>30173 Elm Street</t>
  </si>
  <si>
    <t>225-212-6224</t>
  </si>
  <si>
    <t>42989 Park Street</t>
  </si>
  <si>
    <t>561-501-6834</t>
  </si>
  <si>
    <t>77971 Spring Street</t>
  </si>
  <si>
    <t>938-570-3964</t>
  </si>
  <si>
    <t>12790 Oakwood Avenue</t>
  </si>
  <si>
    <t>704-946-9515</t>
  </si>
  <si>
    <t>9819 Country Club Road</t>
  </si>
  <si>
    <t>504-203-6033</t>
  </si>
  <si>
    <t>34740 Highland Avenue</t>
  </si>
  <si>
    <t>321-959-7129</t>
  </si>
  <si>
    <t>77635 Main Street</t>
  </si>
  <si>
    <t>864-215-9371</t>
  </si>
  <si>
    <t>7972 Cherry Lane</t>
  </si>
  <si>
    <t>334-980-4230</t>
  </si>
  <si>
    <t>36139 North Street</t>
  </si>
  <si>
    <t>321-637-1625</t>
  </si>
  <si>
    <t>13874 Willow Avenue</t>
  </si>
  <si>
    <t>229-936-3366</t>
  </si>
  <si>
    <t>49133 Smith Street</t>
  </si>
  <si>
    <t>864-588-6242</t>
  </si>
  <si>
    <t>93620 Court Street</t>
  </si>
  <si>
    <t>225-806-4595</t>
  </si>
  <si>
    <t>48866 College Avenue</t>
  </si>
  <si>
    <t>704-789-3017</t>
  </si>
  <si>
    <t>74404 Rose Street</t>
  </si>
  <si>
    <t>305-366-3197</t>
  </si>
  <si>
    <t>8622 Sunset Boulevard</t>
  </si>
  <si>
    <t>864-793-6596</t>
  </si>
  <si>
    <t>37100 Highland Drive</t>
  </si>
  <si>
    <t>407-628-5163</t>
  </si>
  <si>
    <t>80307 College Avenue</t>
  </si>
  <si>
    <t>727-741-2410</t>
  </si>
  <si>
    <t>62233 Valley View Drive</t>
  </si>
  <si>
    <t>504-600-9043</t>
  </si>
  <si>
    <t>4535 Rose Street</t>
  </si>
  <si>
    <t>678-334-6067</t>
  </si>
  <si>
    <t>69697 Broadway</t>
  </si>
  <si>
    <t>704-166-8110</t>
  </si>
  <si>
    <t>92079 Glenwood Avenue</t>
  </si>
  <si>
    <t>407-656-9924</t>
  </si>
  <si>
    <t>93670 Forest Avenue</t>
  </si>
  <si>
    <t>336-455-8999</t>
  </si>
  <si>
    <t>83303 Smith Street</t>
  </si>
  <si>
    <t>704-486-3490</t>
  </si>
  <si>
    <t>19079 Sunset Avenue</t>
  </si>
  <si>
    <t>938-422-2143</t>
  </si>
  <si>
    <t>95910 Sunset Boulevard</t>
  </si>
  <si>
    <t>251-623-9054</t>
  </si>
  <si>
    <t>71926 Forest Avenue</t>
  </si>
  <si>
    <t>334-396-2542</t>
  </si>
  <si>
    <t>75024 Lakeview Drive</t>
  </si>
  <si>
    <t>854-900-8198</t>
  </si>
  <si>
    <t>75562 School Street</t>
  </si>
  <si>
    <t>854-724-1788</t>
  </si>
  <si>
    <t>49249 Harrison Street</t>
  </si>
  <si>
    <t>864-622-4902</t>
  </si>
  <si>
    <t>11793 Colonial Drive</t>
  </si>
  <si>
    <t>205-726-1026</t>
  </si>
  <si>
    <t>17840 Fifth Street</t>
  </si>
  <si>
    <t>803-481-3507</t>
  </si>
  <si>
    <t>63003 Glenwood Avenue</t>
  </si>
  <si>
    <t>225-554-4336</t>
  </si>
  <si>
    <t>4043 Ridge Road</t>
  </si>
  <si>
    <t>256-473-6334</t>
  </si>
  <si>
    <t>76103 Jackson Street</t>
  </si>
  <si>
    <t>478-319-1016</t>
  </si>
  <si>
    <t>97967 Pennsylvania Avenue</t>
  </si>
  <si>
    <t>561-641-2896</t>
  </si>
  <si>
    <t>83529 Vine Street</t>
  </si>
  <si>
    <t>251-720-8281</t>
  </si>
  <si>
    <t>82514 Willow Avenue</t>
  </si>
  <si>
    <t>407-851-5568</t>
  </si>
  <si>
    <t>74083 Center Street</t>
  </si>
  <si>
    <t>843-221-5511</t>
  </si>
  <si>
    <t>34004 Madison Avenue</t>
  </si>
  <si>
    <t>318-571-2235</t>
  </si>
  <si>
    <t>4981 Hamilton Street</t>
  </si>
  <si>
    <t>252-341-2464</t>
  </si>
  <si>
    <t>98202 Court Street</t>
  </si>
  <si>
    <t>318-132-6386</t>
  </si>
  <si>
    <t>6822 Grove Street</t>
  </si>
  <si>
    <t>727-181-3148</t>
  </si>
  <si>
    <t>42220 Lake Shore Drive</t>
  </si>
  <si>
    <t>864-916-1956</t>
  </si>
  <si>
    <t>39034 Jefferson Street</t>
  </si>
  <si>
    <t>854-652-6913</t>
  </si>
  <si>
    <t>92442 Terrace Avenue</t>
  </si>
  <si>
    <t>561-724-3348</t>
  </si>
  <si>
    <t>74446 Smith Street</t>
  </si>
  <si>
    <t>864-971-4850</t>
  </si>
  <si>
    <t>99953 Magnolia Avenue</t>
  </si>
  <si>
    <t>404-616-9690</t>
  </si>
  <si>
    <t>22017 Ridge Street</t>
  </si>
  <si>
    <t>704-380-6179</t>
  </si>
  <si>
    <t>50328 Center Street</t>
  </si>
  <si>
    <t>864-163-7343</t>
  </si>
  <si>
    <t>45126 Laurel Street</t>
  </si>
  <si>
    <t>225-371-1402</t>
  </si>
  <si>
    <t>97359 Vine Street</t>
  </si>
  <si>
    <t>334-265-4681</t>
  </si>
  <si>
    <t>20632 Washington Street</t>
  </si>
  <si>
    <t>504-474-4213</t>
  </si>
  <si>
    <t>12341 Holly Street</t>
  </si>
  <si>
    <t>843-257-7659</t>
  </si>
  <si>
    <t>74506 Orchard Avenue</t>
  </si>
  <si>
    <t>336-656-5966</t>
  </si>
  <si>
    <t>27391 Rose Street</t>
  </si>
  <si>
    <t>334-331-5477</t>
  </si>
  <si>
    <t>63686 Center Street</t>
  </si>
  <si>
    <t>706-437-3474</t>
  </si>
  <si>
    <t>63371 School Street</t>
  </si>
  <si>
    <t>704-387-8139</t>
  </si>
  <si>
    <t>21654 Madison Avenue</t>
  </si>
  <si>
    <t>843-768-4141</t>
  </si>
  <si>
    <t>53305 Cedar Street</t>
  </si>
  <si>
    <t>404-432-2655</t>
  </si>
  <si>
    <t>74773 Oak Street</t>
  </si>
  <si>
    <t>704-458-6503</t>
  </si>
  <si>
    <t>50917 Mulberry Street</t>
  </si>
  <si>
    <t>843-390-9952</t>
  </si>
  <si>
    <t>96857 Fourth Street</t>
  </si>
  <si>
    <t>706-506-3840</t>
  </si>
  <si>
    <t>41328 Liberty Street</t>
  </si>
  <si>
    <t>229-704-4282</t>
  </si>
  <si>
    <t>15624 Railroad Avenue</t>
  </si>
  <si>
    <t>678-935-1186</t>
  </si>
  <si>
    <t>54631 River Road</t>
  </si>
  <si>
    <t>704-902-2619</t>
  </si>
  <si>
    <t>75669 Riverside Drive</t>
  </si>
  <si>
    <t>864-151-9722</t>
  </si>
  <si>
    <t>44456 Orchard Avenue</t>
  </si>
  <si>
    <t>337-857-2045</t>
  </si>
  <si>
    <t>42322 Laurel Street</t>
  </si>
  <si>
    <t>407-274-5141</t>
  </si>
  <si>
    <t>92876 Pennsylvania Avenue</t>
  </si>
  <si>
    <t>318-786-1226</t>
  </si>
  <si>
    <t>87135 Walnut Street</t>
  </si>
  <si>
    <t>336-554-4411</t>
  </si>
  <si>
    <t>8242 Sunset Avenue</t>
  </si>
  <si>
    <t>938-628-3090</t>
  </si>
  <si>
    <t>68559 Main Street</t>
  </si>
  <si>
    <t>321-745-5284</t>
  </si>
  <si>
    <t>66866 Park Street</t>
  </si>
  <si>
    <t>334-488-9125</t>
  </si>
  <si>
    <t>3314 Vineyard Drive</t>
  </si>
  <si>
    <t>386-103-4090</t>
  </si>
  <si>
    <t>31851 Oakwood Avenue</t>
  </si>
  <si>
    <t>352-710-8322</t>
  </si>
  <si>
    <t>7265 Jefferson Street</t>
  </si>
  <si>
    <t>561-980-9407</t>
  </si>
  <si>
    <t>13445 Windsor Avenue</t>
  </si>
  <si>
    <t>470-368-8986</t>
  </si>
  <si>
    <t>98280 Madison Avenue</t>
  </si>
  <si>
    <t>854-139-5048</t>
  </si>
  <si>
    <t>77084 Fairview Avenue</t>
  </si>
  <si>
    <t>336-480-6045</t>
  </si>
  <si>
    <t>9094 Railroad Avenue</t>
  </si>
  <si>
    <t>770-633-3508</t>
  </si>
  <si>
    <t>25209 Liberty Street</t>
  </si>
  <si>
    <t>938-108-6497</t>
  </si>
  <si>
    <t>91477 Holly Street</t>
  </si>
  <si>
    <t>225-394-4236</t>
  </si>
  <si>
    <t>86434 Grove Street</t>
  </si>
  <si>
    <t>404-765-3592</t>
  </si>
  <si>
    <t>47659 Pinecrest Drive</t>
  </si>
  <si>
    <t>225-502-7769</t>
  </si>
  <si>
    <t>32183 Essex Street</t>
  </si>
  <si>
    <t>864-963-4216</t>
  </si>
  <si>
    <t>70845 River Road</t>
  </si>
  <si>
    <t>762-875-5296</t>
  </si>
  <si>
    <t>84603 Smith Street</t>
  </si>
  <si>
    <t>337-118-3686</t>
  </si>
  <si>
    <t>45679 Fourth Street</t>
  </si>
  <si>
    <t>706-416-7339</t>
  </si>
  <si>
    <t>90030 Broadway</t>
  </si>
  <si>
    <t>334-923-7411</t>
  </si>
  <si>
    <t>28305 Locust Street</t>
  </si>
  <si>
    <t>864-311-1974</t>
  </si>
  <si>
    <t>72371 High Street</t>
  </si>
  <si>
    <t>225-548-2068</t>
  </si>
  <si>
    <t>34452 Locust Street</t>
  </si>
  <si>
    <t>478-591-5458</t>
  </si>
  <si>
    <t>48541 Park Street</t>
  </si>
  <si>
    <t>251-323-5297</t>
  </si>
  <si>
    <t>68775 Elmwood Avenue</t>
  </si>
  <si>
    <t>864-964-4538</t>
  </si>
  <si>
    <t>54164 Laurel Street</t>
  </si>
  <si>
    <t>252-104-3358</t>
  </si>
  <si>
    <t>62565 State Street</t>
  </si>
  <si>
    <t>229-493-9327</t>
  </si>
  <si>
    <t>23832 Lincoln Street</t>
  </si>
  <si>
    <t>225-520-1621</t>
  </si>
  <si>
    <t>47959 Jefferson Street</t>
  </si>
  <si>
    <t>336-878-5669</t>
  </si>
  <si>
    <t>49952 High Street</t>
  </si>
  <si>
    <t>334-186-7193</t>
  </si>
  <si>
    <t>93990 Spring Street</t>
  </si>
  <si>
    <t>386-688-3789</t>
  </si>
  <si>
    <t>11656 Laurel Street</t>
  </si>
  <si>
    <t>205-629-1825</t>
  </si>
  <si>
    <t>43731 Glenwood Avenue</t>
  </si>
  <si>
    <t>305-402-3232</t>
  </si>
  <si>
    <t>92870 River Road</t>
  </si>
  <si>
    <t>706-469-6200</t>
  </si>
  <si>
    <t>55579 Jefferson Street</t>
  </si>
  <si>
    <t>334-837-5471</t>
  </si>
  <si>
    <t>89487 Washington Street</t>
  </si>
  <si>
    <t>256-491-1729</t>
  </si>
  <si>
    <t>7097 Fifth Street</t>
  </si>
  <si>
    <t>561-880-2789</t>
  </si>
  <si>
    <t>10531 Windsor Avenue</t>
  </si>
  <si>
    <t>256-917-6934</t>
  </si>
  <si>
    <t>43001 Broad Street</t>
  </si>
  <si>
    <t>336-656-3896</t>
  </si>
  <si>
    <t>41942 Lakeview Avenue</t>
  </si>
  <si>
    <t>504-557-1253</t>
  </si>
  <si>
    <t>62866 Walnut Street</t>
  </si>
  <si>
    <t>938-515-8876</t>
  </si>
  <si>
    <t>32603 Jackson Street</t>
  </si>
  <si>
    <t>470-900-7087</t>
  </si>
  <si>
    <t>25740 Pennsylvania Avenue</t>
  </si>
  <si>
    <t>843-688-2604</t>
  </si>
  <si>
    <t>50409 Fairview Avenue</t>
  </si>
  <si>
    <t>770-397-9098</t>
  </si>
  <si>
    <t>89567 Elm Street</t>
  </si>
  <si>
    <t>225-154-9162</t>
  </si>
  <si>
    <t>55898 Main Street</t>
  </si>
  <si>
    <t>727-675-7942</t>
  </si>
  <si>
    <t>69000 Franklin Street</t>
  </si>
  <si>
    <t>229-875-4957</t>
  </si>
  <si>
    <t>90205 Meadow Lane</t>
  </si>
  <si>
    <t>727-503-1667</t>
  </si>
  <si>
    <t>62189 Highland Avenue</t>
  </si>
  <si>
    <t>404-685-9995</t>
  </si>
  <si>
    <t>5666 Spring Street</t>
  </si>
  <si>
    <t>334-947-9086</t>
  </si>
  <si>
    <t>28759 Third Street</t>
  </si>
  <si>
    <t>407-427-7681</t>
  </si>
  <si>
    <t>17206 Grant Street</t>
  </si>
  <si>
    <t>854-538-9896</t>
  </si>
  <si>
    <t>90328 Willow Avenue</t>
  </si>
  <si>
    <t>938-966-7517</t>
  </si>
  <si>
    <t>85948 Mulberry Street</t>
  </si>
  <si>
    <t>754-241-2940</t>
  </si>
  <si>
    <t>33408 High Street</t>
  </si>
  <si>
    <t>404-169-5544</t>
  </si>
  <si>
    <t>30883 Lake Street</t>
  </si>
  <si>
    <t>854-480-3073</t>
  </si>
  <si>
    <t>77852 Grant Street</t>
  </si>
  <si>
    <t>843-672-6867</t>
  </si>
  <si>
    <t>6217 Spring Street</t>
  </si>
  <si>
    <t>854-334-3623</t>
  </si>
  <si>
    <t>71369 Pine Street</t>
  </si>
  <si>
    <t>352-788-2734</t>
  </si>
  <si>
    <t>12348 River Road</t>
  </si>
  <si>
    <t>386-628-9337</t>
  </si>
  <si>
    <t>94906 Orchard Avenue</t>
  </si>
  <si>
    <t>704-690-6065</t>
  </si>
  <si>
    <t>30880 Sunset Boulevard</t>
  </si>
  <si>
    <t>938-985-8493</t>
  </si>
  <si>
    <t>36287 Spruce Street</t>
  </si>
  <si>
    <t>727-961-1885</t>
  </si>
  <si>
    <t>14981 Maple Street</t>
  </si>
  <si>
    <t>803-339-6906</t>
  </si>
  <si>
    <t>85299 Oak Street</t>
  </si>
  <si>
    <t>225-331-5343</t>
  </si>
  <si>
    <t>96673 Madison Avenue</t>
  </si>
  <si>
    <t>704-112-1651</t>
  </si>
  <si>
    <t>55831 Maple Street</t>
  </si>
  <si>
    <t>678-500-5098</t>
  </si>
  <si>
    <t>46005 Liberty Street</t>
  </si>
  <si>
    <t>938-748-2143</t>
  </si>
  <si>
    <t>86495 State Street</t>
  </si>
  <si>
    <t>334-975-4974</t>
  </si>
  <si>
    <t>23039 Laurel Street</t>
  </si>
  <si>
    <t>727-109-4133</t>
  </si>
  <si>
    <t>42726 Riverside Drive</t>
  </si>
  <si>
    <t>561-808-5116</t>
  </si>
  <si>
    <t>66416 Jefferson Street</t>
  </si>
  <si>
    <t>386-596-3121</t>
  </si>
  <si>
    <t>32311 Main Avenue</t>
  </si>
  <si>
    <t>404-722-5671</t>
  </si>
  <si>
    <t>68278 Holly Street</t>
  </si>
  <si>
    <t>770-143-1560</t>
  </si>
  <si>
    <t>77280 Pleasant Street</t>
  </si>
  <si>
    <t>321-561-8510</t>
  </si>
  <si>
    <t>7321 Lakeview Drive</t>
  </si>
  <si>
    <t>256-870-2790</t>
  </si>
  <si>
    <t>59636 Fairview Avenue</t>
  </si>
  <si>
    <t>252-826-6354</t>
  </si>
  <si>
    <t>74579 Lake Shore Drive</t>
  </si>
  <si>
    <t>252-797-9465</t>
  </si>
  <si>
    <t>22315 Sixth Street</t>
  </si>
  <si>
    <t>256-169-4098</t>
  </si>
  <si>
    <t>40856 Third Street</t>
  </si>
  <si>
    <t>504-705-7613</t>
  </si>
  <si>
    <t>53720 Main Street</t>
  </si>
  <si>
    <t>706-850-4514</t>
  </si>
  <si>
    <t>23483 School Street</t>
  </si>
  <si>
    <t>225-757-9411</t>
  </si>
  <si>
    <t>42627 Spruce Street</t>
  </si>
  <si>
    <t>334-232-9334</t>
  </si>
  <si>
    <t>42238 School Street</t>
  </si>
  <si>
    <t>404-676-5412</t>
  </si>
  <si>
    <t>58736 Valley Road</t>
  </si>
  <si>
    <t>305-610-8578</t>
  </si>
  <si>
    <t>63568 Second Street</t>
  </si>
  <si>
    <t>407-817-5947</t>
  </si>
  <si>
    <t>98931 Maple Street</t>
  </si>
  <si>
    <t>205-867-1993</t>
  </si>
  <si>
    <t>80948 Division Street</t>
  </si>
  <si>
    <t>938-384-1109</t>
  </si>
  <si>
    <t>66984 Colonial Drive</t>
  </si>
  <si>
    <t>704-845-2027</t>
  </si>
  <si>
    <t>78232 Division Street</t>
  </si>
  <si>
    <t>336-826-2568</t>
  </si>
  <si>
    <t>84162 Country Club Road</t>
  </si>
  <si>
    <t>318-586-9597</t>
  </si>
  <si>
    <t>66687 State Street</t>
  </si>
  <si>
    <t>334-568-8270</t>
  </si>
  <si>
    <t>12322 State Street</t>
  </si>
  <si>
    <t>678-187-1017</t>
  </si>
  <si>
    <t>41664 Second Street</t>
  </si>
  <si>
    <t>229-513-9015</t>
  </si>
  <si>
    <t>52780 Washington Street</t>
  </si>
  <si>
    <t>256-198-3891</t>
  </si>
  <si>
    <t>57921 Pinecrest Drive</t>
  </si>
  <si>
    <t>386-936-9940</t>
  </si>
  <si>
    <t>77967 Vineyard Drive</t>
  </si>
  <si>
    <t>337-633-3264</t>
  </si>
  <si>
    <t>14253 Elmwood Drive</t>
  </si>
  <si>
    <t>478-267-9974</t>
  </si>
  <si>
    <t>26361 Forest Avenue</t>
  </si>
  <si>
    <t>337-225-6865</t>
  </si>
  <si>
    <t>57144 Cedar Street</t>
  </si>
  <si>
    <t>336-770-7844</t>
  </si>
  <si>
    <t>82662 Walnut Avenue</t>
  </si>
  <si>
    <t>762-307-5123</t>
  </si>
  <si>
    <t>20507 Locust Street</t>
  </si>
  <si>
    <t>404-733-8581</t>
  </si>
  <si>
    <t>70981 Central Avenue</t>
  </si>
  <si>
    <t>854-213-1708</t>
  </si>
  <si>
    <t>74621 Country Club Road</t>
  </si>
  <si>
    <t>321-930-6461</t>
  </si>
  <si>
    <t>63913 Valley View Drive</t>
  </si>
  <si>
    <t>762-827-9216</t>
  </si>
  <si>
    <t>15904 Second Street</t>
  </si>
  <si>
    <t>337-121-7363</t>
  </si>
  <si>
    <t>2934 Oak Street</t>
  </si>
  <si>
    <t>938-441-7664</t>
  </si>
  <si>
    <t>16945 Valley Road</t>
  </si>
  <si>
    <t>337-975-8730</t>
  </si>
  <si>
    <t>95285 Elmwood Lane</t>
  </si>
  <si>
    <t>854-523-8540</t>
  </si>
  <si>
    <t>17589 Oak Street</t>
  </si>
  <si>
    <t>504-220-9979</t>
  </si>
  <si>
    <t>75016 Sunset Drive</t>
  </si>
  <si>
    <t>843-296-5793</t>
  </si>
  <si>
    <t>37430 Elmwood Lane</t>
  </si>
  <si>
    <t>938-718-5523</t>
  </si>
  <si>
    <t>65671 State Street</t>
  </si>
  <si>
    <t>225-255-5031</t>
  </si>
  <si>
    <t>8436 Riverside Drive</t>
  </si>
  <si>
    <t>256-491-2269</t>
  </si>
  <si>
    <t>74439 Valley Road</t>
  </si>
  <si>
    <t>407-617-8128</t>
  </si>
  <si>
    <t>42265 Ash Street</t>
  </si>
  <si>
    <t>770-592-1227</t>
  </si>
  <si>
    <t>24914 Country Club Road</t>
  </si>
  <si>
    <t>864-561-1954</t>
  </si>
  <si>
    <t>38963 Railroad Avenue</t>
  </si>
  <si>
    <t>504-489-8071</t>
  </si>
  <si>
    <t>36118 Ash Street</t>
  </si>
  <si>
    <t>205-940-8328</t>
  </si>
  <si>
    <t>50327 University Avenue</t>
  </si>
  <si>
    <t>334-680-6940</t>
  </si>
  <si>
    <t>20612 Walnut Avenue</t>
  </si>
  <si>
    <t>334-527-8316</t>
  </si>
  <si>
    <t>6251 University Avenue</t>
  </si>
  <si>
    <t>256-448-8037</t>
  </si>
  <si>
    <t>15644 Park Street</t>
  </si>
  <si>
    <t>337-138-6118</t>
  </si>
  <si>
    <t>34581 Cedar Street</t>
  </si>
  <si>
    <t>770-266-7082</t>
  </si>
  <si>
    <t>65633 Broad Street</t>
  </si>
  <si>
    <t>252-347-2611</t>
  </si>
  <si>
    <t>16893 Ash Street</t>
  </si>
  <si>
    <t>225-750-5221</t>
  </si>
  <si>
    <t>75877 Main Street</t>
  </si>
  <si>
    <t>318-506-8747</t>
  </si>
  <si>
    <t>23919 Elmwood Avenue</t>
  </si>
  <si>
    <t>938-647-2578</t>
  </si>
  <si>
    <t>87785 Hillcrest Avenue</t>
  </si>
  <si>
    <t>843-639-6842</t>
  </si>
  <si>
    <t>58692 Rose Street</t>
  </si>
  <si>
    <t>803-164-1196</t>
  </si>
  <si>
    <t>37082 West Street</t>
  </si>
  <si>
    <t>205-917-3504</t>
  </si>
  <si>
    <t>803-759-6965</t>
  </si>
  <si>
    <t>90237 Spring Street</t>
  </si>
  <si>
    <t>251-839-7995</t>
  </si>
  <si>
    <t>74239 Chestnut Lane</t>
  </si>
  <si>
    <t>727-988-4280</t>
  </si>
  <si>
    <t>39482 Maple Street</t>
  </si>
  <si>
    <t>336-137-4969</t>
  </si>
  <si>
    <t>91478 Center Street</t>
  </si>
  <si>
    <t>704-804-4740</t>
  </si>
  <si>
    <t>20849 Chestnut Street</t>
  </si>
  <si>
    <t>938-989-4105</t>
  </si>
  <si>
    <t>79341 Sunset Boulevard</t>
  </si>
  <si>
    <t>754-330-2387</t>
  </si>
  <si>
    <t>27451 Smith Street</t>
  </si>
  <si>
    <t>704-359-9658</t>
  </si>
  <si>
    <t>8180 Holly Street</t>
  </si>
  <si>
    <t>704-974-7317</t>
  </si>
  <si>
    <t>72362 Meadow Lane</t>
  </si>
  <si>
    <t>864-126-1425</t>
  </si>
  <si>
    <t>43857 Grove Street</t>
  </si>
  <si>
    <t>762-424-8114</t>
  </si>
  <si>
    <t>81264 Ash Street</t>
  </si>
  <si>
    <t>337-888-7505</t>
  </si>
  <si>
    <t>98454 Elmwood Lane</t>
  </si>
  <si>
    <t>704-820-9567</t>
  </si>
  <si>
    <t>30707 Elmwood Avenue</t>
  </si>
  <si>
    <t>229-514-4270</t>
  </si>
  <si>
    <t>92074 Railroad Avenue</t>
  </si>
  <si>
    <t>704-202-7929</t>
  </si>
  <si>
    <t>19573 Pleasant Street</t>
  </si>
  <si>
    <t>938-462-9725</t>
  </si>
  <si>
    <t>23826 Glenwood Avenue</t>
  </si>
  <si>
    <t>256-312-8410</t>
  </si>
  <si>
    <t>57300 Locust Street</t>
  </si>
  <si>
    <t>938-373-9655</t>
  </si>
  <si>
    <t>55362 Park Avenue</t>
  </si>
  <si>
    <t>334-705-7364</t>
  </si>
  <si>
    <t>62128 Pinecrest Drive</t>
  </si>
  <si>
    <t>864-859-9500</t>
  </si>
  <si>
    <t>76315 Valley Road</t>
  </si>
  <si>
    <t>318-924-8097</t>
  </si>
  <si>
    <t>64349 Second Street</t>
  </si>
  <si>
    <t>318-766-5900</t>
  </si>
  <si>
    <t>50702 River Road</t>
  </si>
  <si>
    <t>727-130-9634</t>
  </si>
  <si>
    <t>89186 Meadow Lane</t>
  </si>
  <si>
    <t>256-797-9793</t>
  </si>
  <si>
    <t>19543 Park Street</t>
  </si>
  <si>
    <t>704-208-1552</t>
  </si>
  <si>
    <t>96156 Park Place</t>
  </si>
  <si>
    <t>803-467-7465</t>
  </si>
  <si>
    <t>90146 Locust Street</t>
  </si>
  <si>
    <t>704-411-4162</t>
  </si>
  <si>
    <t>40489 Lake Street</t>
  </si>
  <si>
    <t>678-499-5631</t>
  </si>
  <si>
    <t>90855 River Road</t>
  </si>
  <si>
    <t>318-597-2593</t>
  </si>
  <si>
    <t>48981 Park Place</t>
  </si>
  <si>
    <t>678-127-4156</t>
  </si>
  <si>
    <t>4028 Walnut Avenue</t>
  </si>
  <si>
    <t>854-660-1512</t>
  </si>
  <si>
    <t>18148 Division Street</t>
  </si>
  <si>
    <t>470-615-7868</t>
  </si>
  <si>
    <t>66308 Broadway</t>
  </si>
  <si>
    <t>321-898-3020</t>
  </si>
  <si>
    <t>54452 Highland Avenue</t>
  </si>
  <si>
    <t>225-806-6843</t>
  </si>
  <si>
    <t>46760 Willow Avenue</t>
  </si>
  <si>
    <t>252-524-9165</t>
  </si>
  <si>
    <t>66497 Country Club Road</t>
  </si>
  <si>
    <t>318-606-5391</t>
  </si>
  <si>
    <t>71844 Sunset Avenue</t>
  </si>
  <si>
    <t>803-153-4686</t>
  </si>
  <si>
    <t>87404 Pennsylvania Avenue</t>
  </si>
  <si>
    <t>336-226-4786</t>
  </si>
  <si>
    <t>23508 Riverside Drive</t>
  </si>
  <si>
    <t>803-896-7715</t>
  </si>
  <si>
    <t>5463 Division Street</t>
  </si>
  <si>
    <t>334-316-7650</t>
  </si>
  <si>
    <t>52401 Willow Avenue</t>
  </si>
  <si>
    <t>404-638-5124</t>
  </si>
  <si>
    <t>35540 Maple Street</t>
  </si>
  <si>
    <t>251-523-6030</t>
  </si>
  <si>
    <t>67734 Cherry Lane</t>
  </si>
  <si>
    <t>252-289-8846</t>
  </si>
  <si>
    <t>93518 West Street</t>
  </si>
  <si>
    <t>678-403-1165</t>
  </si>
  <si>
    <t>95767 Lakeview Drive</t>
  </si>
  <si>
    <t>843-107-5088</t>
  </si>
  <si>
    <t>55260 Pine Street</t>
  </si>
  <si>
    <t>318-820-1603</t>
  </si>
  <si>
    <t>30361 Cedar Street</t>
  </si>
  <si>
    <t>754-582-4530</t>
  </si>
  <si>
    <t>72542 Oak Street</t>
  </si>
  <si>
    <t>938-168-6681</t>
  </si>
  <si>
    <t>61694 Mulberry Street</t>
  </si>
  <si>
    <t>321-650-6528</t>
  </si>
  <si>
    <t>40590 Willow Avenue</t>
  </si>
  <si>
    <t>843-353-4502</t>
  </si>
  <si>
    <t>75785 Center Street</t>
  </si>
  <si>
    <t>407-324-9930</t>
  </si>
  <si>
    <t>82632 Church Street</t>
  </si>
  <si>
    <t>225-397-7460</t>
  </si>
  <si>
    <t>41503 Colonial Drive</t>
  </si>
  <si>
    <t>938-657-6758</t>
  </si>
  <si>
    <t>62225 Vineyard Drive</t>
  </si>
  <si>
    <t>770-167-5174</t>
  </si>
  <si>
    <t>39432 Laurel Street</t>
  </si>
  <si>
    <t>864-762-7726</t>
  </si>
  <si>
    <t>18219 Main Avenue</t>
  </si>
  <si>
    <t>706-246-5598</t>
  </si>
  <si>
    <t>80736 Ridge Road</t>
  </si>
  <si>
    <t>762-715-3811</t>
  </si>
  <si>
    <t>70473 Pleasant Street</t>
  </si>
  <si>
    <t>334-469-6822</t>
  </si>
  <si>
    <t>4652 Pine Street</t>
  </si>
  <si>
    <t>205-459-1238</t>
  </si>
  <si>
    <t>22552 Chestnut Lane</t>
  </si>
  <si>
    <t>336-481-9856</t>
  </si>
  <si>
    <t>84159 Oakwood Avenue</t>
  </si>
  <si>
    <t>321-319-6551</t>
  </si>
  <si>
    <t>37974 Orchard Avenue</t>
  </si>
  <si>
    <t>334-459-6751</t>
  </si>
  <si>
    <t>1387 Valley View Drive</t>
  </si>
  <si>
    <t>803-335-2097</t>
  </si>
  <si>
    <t>9906 Oak Street</t>
  </si>
  <si>
    <t>352-281-5957</t>
  </si>
  <si>
    <t>40260 Chestnut Avenue</t>
  </si>
  <si>
    <t>336-577-6408</t>
  </si>
  <si>
    <t>28453 Madison Street</t>
  </si>
  <si>
    <t>251-287-4852</t>
  </si>
  <si>
    <t>17581 Sunset Avenue</t>
  </si>
  <si>
    <t>334-882-8091</t>
  </si>
  <si>
    <t>18594 Vine Street</t>
  </si>
  <si>
    <t>770-810-2944</t>
  </si>
  <si>
    <t>41424 Elmwood Drive</t>
  </si>
  <si>
    <t>404-548-4320</t>
  </si>
  <si>
    <t>88488 Park Place</t>
  </si>
  <si>
    <t>336-253-8171</t>
  </si>
  <si>
    <t>21620 Park Street</t>
  </si>
  <si>
    <t>706-330-2908</t>
  </si>
  <si>
    <t>32333 Lake Street</t>
  </si>
  <si>
    <t>336-845-3118</t>
  </si>
  <si>
    <t>97469 Colonial Drive</t>
  </si>
  <si>
    <t>704-898-8882</t>
  </si>
  <si>
    <t>60277 Park Street</t>
  </si>
  <si>
    <t>337-940-4275</t>
  </si>
  <si>
    <t>88574 Railroad Avenue</t>
  </si>
  <si>
    <t>225-565-2265</t>
  </si>
  <si>
    <t>48933 Chestnut Street</t>
  </si>
  <si>
    <t>706-315-6225</t>
  </si>
  <si>
    <t>85477 Essex Street</t>
  </si>
  <si>
    <t>318-236-2597</t>
  </si>
  <si>
    <t>12654 Cherry Lane</t>
  </si>
  <si>
    <t>251-287-3822</t>
  </si>
  <si>
    <t>50000 Maple Street</t>
  </si>
  <si>
    <t>704-369-1493</t>
  </si>
  <si>
    <t>75175 Lakeview Drive</t>
  </si>
  <si>
    <t>803-987-4384</t>
  </si>
  <si>
    <t>9543 Broadway</t>
  </si>
  <si>
    <t>251-689-6217</t>
  </si>
  <si>
    <t>14501 Cedar Street</t>
  </si>
  <si>
    <t>407-106-9412</t>
  </si>
  <si>
    <t>12304 State Street</t>
  </si>
  <si>
    <t>407-750-7414</t>
  </si>
  <si>
    <t>5296 Main Street</t>
  </si>
  <si>
    <t>478-857-6459</t>
  </si>
  <si>
    <t>28446 Orchard Avenue</t>
  </si>
  <si>
    <t>225-379-7518</t>
  </si>
  <si>
    <t>72209 Main Street</t>
  </si>
  <si>
    <t>305-314-4156</t>
  </si>
  <si>
    <t>30550 Elmwood Avenue</t>
  </si>
  <si>
    <t>318-537-6882</t>
  </si>
  <si>
    <t>12587 Sunset Boulevard</t>
  </si>
  <si>
    <t>864-215-2519</t>
  </si>
  <si>
    <t>90892 Elmwood Avenue</t>
  </si>
  <si>
    <t>762-127-4412</t>
  </si>
  <si>
    <t>72992 North Street</t>
  </si>
  <si>
    <t>229-964-6482</t>
  </si>
  <si>
    <t>73494 West Street</t>
  </si>
  <si>
    <t>251-158-5616</t>
  </si>
  <si>
    <t>49950 Willow Avenue</t>
  </si>
  <si>
    <t>252-685-7265</t>
  </si>
  <si>
    <t>61297 Lakeview Avenue</t>
  </si>
  <si>
    <t>336-229-5554</t>
  </si>
  <si>
    <t>30309 Laurel Street</t>
  </si>
  <si>
    <t>470-184-6202</t>
  </si>
  <si>
    <t>68070 Ridge Road</t>
  </si>
  <si>
    <t>337-180-2520</t>
  </si>
  <si>
    <t>8885 Center Street</t>
  </si>
  <si>
    <t>337-174-8040</t>
  </si>
  <si>
    <t>36679 Broadway</t>
  </si>
  <si>
    <t>336-603-9508</t>
  </si>
  <si>
    <t>7009 Spring Street</t>
  </si>
  <si>
    <t>337-910-1025</t>
  </si>
  <si>
    <t>73829 Spring Street</t>
  </si>
  <si>
    <t>864-253-1598</t>
  </si>
  <si>
    <t>84343 Grant Street</t>
  </si>
  <si>
    <t>938-173-9808</t>
  </si>
  <si>
    <t>55812 Division Street</t>
  </si>
  <si>
    <t>770-277-1598</t>
  </si>
  <si>
    <t>87152 Chestnut Street</t>
  </si>
  <si>
    <t>478-920-5969</t>
  </si>
  <si>
    <t>65345 Colonial Drive</t>
  </si>
  <si>
    <t>678-278-5583</t>
  </si>
  <si>
    <t>76291 Vineyard Drive</t>
  </si>
  <si>
    <t>205-947-9669</t>
  </si>
  <si>
    <t>56918 Park Avenue</t>
  </si>
  <si>
    <t>252-294-3877</t>
  </si>
  <si>
    <t>20129 Sunset Avenue</t>
  </si>
  <si>
    <t>678-528-5931</t>
  </si>
  <si>
    <t>22249 Spring Street</t>
  </si>
  <si>
    <t>321-981-3983</t>
  </si>
  <si>
    <t>40932 Jefferson Street</t>
  </si>
  <si>
    <t>336-538-6177</t>
  </si>
  <si>
    <t>1053 Mulberry Street</t>
  </si>
  <si>
    <t>678-700-8047</t>
  </si>
  <si>
    <t>31685 North Street</t>
  </si>
  <si>
    <t>854-525-6737</t>
  </si>
  <si>
    <t>30617 Lake Street</t>
  </si>
  <si>
    <t>727-411-2835</t>
  </si>
  <si>
    <t>82052 Walnut Avenue</t>
  </si>
  <si>
    <t>938-608-6573</t>
  </si>
  <si>
    <t>93640 Jefferson Street</t>
  </si>
  <si>
    <t>229-999-9189</t>
  </si>
  <si>
    <t>99660 Division Street</t>
  </si>
  <si>
    <t>470-693-7709</t>
  </si>
  <si>
    <t>84671 Lakeview Drive</t>
  </si>
  <si>
    <t>770-681-3044</t>
  </si>
  <si>
    <t>1474 Fifth Street</t>
  </si>
  <si>
    <t>334-351-9093</t>
  </si>
  <si>
    <t>28618 Hillcrest Avenue</t>
  </si>
  <si>
    <t>854-890-6472</t>
  </si>
  <si>
    <t>83581 Pinecrest Drive</t>
  </si>
  <si>
    <t>864-862-8328</t>
  </si>
  <si>
    <t>1026 Broadway</t>
  </si>
  <si>
    <t>336-224-1198</t>
  </si>
  <si>
    <t>1856 Broad Street</t>
  </si>
  <si>
    <t>504-173-4813</t>
  </si>
  <si>
    <t>86475 Park Avenue</t>
  </si>
  <si>
    <t>205-330-7772</t>
  </si>
  <si>
    <t>53613 Magnolia Avenue</t>
  </si>
  <si>
    <t>727-951-1020</t>
  </si>
  <si>
    <t>89772 Glenwood Avenue</t>
  </si>
  <si>
    <t>407-835-8649</t>
  </si>
  <si>
    <t>20465 Lakeview Avenue</t>
  </si>
  <si>
    <t>318-111-9435</t>
  </si>
  <si>
    <t>67915 Third Street</t>
  </si>
  <si>
    <t>864-897-7675</t>
  </si>
  <si>
    <t>40265 Ridge Street</t>
  </si>
  <si>
    <t>321-957-8309</t>
  </si>
  <si>
    <t>28920 Lake Street</t>
  </si>
  <si>
    <t>843-486-9046</t>
  </si>
  <si>
    <t>32786 Jefferson Street</t>
  </si>
  <si>
    <t>252-357-2172</t>
  </si>
  <si>
    <t>5484 Main Avenue</t>
  </si>
  <si>
    <t>706-305-1208</t>
  </si>
  <si>
    <t>78672 Chestnut Street</t>
  </si>
  <si>
    <t>256-830-8805</t>
  </si>
  <si>
    <t>60481 Lake Street</t>
  </si>
  <si>
    <t>225-902-1099</t>
  </si>
  <si>
    <t>40652 University Avenue</t>
  </si>
  <si>
    <t>318-753-2896</t>
  </si>
  <si>
    <t>41238 Main Street</t>
  </si>
  <si>
    <t>386-275-9456</t>
  </si>
  <si>
    <t>81198 Central Avenue</t>
  </si>
  <si>
    <t>305-690-5158</t>
  </si>
  <si>
    <t>80052 Fifth Street</t>
  </si>
  <si>
    <t>256-816-7678</t>
  </si>
  <si>
    <t>77649 State Street</t>
  </si>
  <si>
    <t>407-284-5073</t>
  </si>
  <si>
    <t>27864 University Avenue</t>
  </si>
  <si>
    <t>337-606-9612</t>
  </si>
  <si>
    <t>55402 Hillcrest Avenue</t>
  </si>
  <si>
    <t>318-157-3849</t>
  </si>
  <si>
    <t>70996 Broadway</t>
  </si>
  <si>
    <t>843-252-1719</t>
  </si>
  <si>
    <t>16456 School Street</t>
  </si>
  <si>
    <t>336-393-5020</t>
  </si>
  <si>
    <t>37732 Vine Street</t>
  </si>
  <si>
    <t>803-161-3475</t>
  </si>
  <si>
    <t>55408 Chestnut Lane</t>
  </si>
  <si>
    <t>205-808-2586</t>
  </si>
  <si>
    <t>5958 Willow Street</t>
  </si>
  <si>
    <t>843-452-9153</t>
  </si>
  <si>
    <t>37035 Elmwood Drive</t>
  </si>
  <si>
    <t>225-702-1136</t>
  </si>
  <si>
    <t>91280 Main Street</t>
  </si>
  <si>
    <t>225-837-2680</t>
  </si>
  <si>
    <t>45368 Jackson Street</t>
  </si>
  <si>
    <t>754-635-4815</t>
  </si>
  <si>
    <t>27584 Cedar Street</t>
  </si>
  <si>
    <t>864-604-1783</t>
  </si>
  <si>
    <t>66465 Lake Street</t>
  </si>
  <si>
    <t>561-200-8978</t>
  </si>
  <si>
    <t>53566 Pennsylvania Avenue</t>
  </si>
  <si>
    <t>561-132-2166</t>
  </si>
  <si>
    <t>21454 University Avenue</t>
  </si>
  <si>
    <t>336-725-1406</t>
  </si>
  <si>
    <t>69622 Division Street</t>
  </si>
  <si>
    <t>704-144-1654</t>
  </si>
  <si>
    <t>66933 Washington Street</t>
  </si>
  <si>
    <t>225-429-5431</t>
  </si>
  <si>
    <t>4177 Elm Avenue</t>
  </si>
  <si>
    <t>205-977-1890</t>
  </si>
  <si>
    <t>28860 Jackson Street</t>
  </si>
  <si>
    <t>386-708-8152</t>
  </si>
  <si>
    <t>72138 State Street</t>
  </si>
  <si>
    <t>561-196-6272</t>
  </si>
  <si>
    <t>1287 Rose Street</t>
  </si>
  <si>
    <t>337-269-5898</t>
  </si>
  <si>
    <t>36273 Sunset Drive</t>
  </si>
  <si>
    <t>205-920-6180</t>
  </si>
  <si>
    <t>72774 Laurel Street</t>
  </si>
  <si>
    <t>843-126-4685</t>
  </si>
  <si>
    <t>21231 Valley Road</t>
  </si>
  <si>
    <t>864-333-3005</t>
  </si>
  <si>
    <t>49550 University Avenue</t>
  </si>
  <si>
    <t>470-310-7745</t>
  </si>
  <si>
    <t>76689 Cherry Street</t>
  </si>
  <si>
    <t>205-173-6160</t>
  </si>
  <si>
    <t>55234 Highland Drive</t>
  </si>
  <si>
    <t>803-384-5193</t>
  </si>
  <si>
    <t>1915 Elmwood Avenue</t>
  </si>
  <si>
    <t>470-630-7541</t>
  </si>
  <si>
    <t>64525 Sunset Boulevard</t>
  </si>
  <si>
    <t>504-268-3804</t>
  </si>
  <si>
    <t>5792 Willow Street</t>
  </si>
  <si>
    <t>843-104-5802</t>
  </si>
  <si>
    <t>32195 North Street</t>
  </si>
  <si>
    <t>770-339-9653</t>
  </si>
  <si>
    <t>61370 Broadway</t>
  </si>
  <si>
    <t>252-418-2870</t>
  </si>
  <si>
    <t>27319 Terrace Avenue</t>
  </si>
  <si>
    <t>321-369-8723</t>
  </si>
  <si>
    <t>72946 Sunset Boulevard</t>
  </si>
  <si>
    <t>205-404-3654</t>
  </si>
  <si>
    <t>4553 High Street</t>
  </si>
  <si>
    <t>256-793-2797</t>
  </si>
  <si>
    <t>20015 Madison Street</t>
  </si>
  <si>
    <t>938-842-7713</t>
  </si>
  <si>
    <t>16919 Grove Street</t>
  </si>
  <si>
    <t>727-666-4627</t>
  </si>
  <si>
    <t>4316 Cherry Lane</t>
  </si>
  <si>
    <t>256-422-6102</t>
  </si>
  <si>
    <t>92327 Pennsylvania Avenue</t>
  </si>
  <si>
    <t>561-284-6616</t>
  </si>
  <si>
    <t>69838 Spring Street</t>
  </si>
  <si>
    <t>864-551-4704</t>
  </si>
  <si>
    <t>34908 Railroad Avenue</t>
  </si>
  <si>
    <t>704-957-3923</t>
  </si>
  <si>
    <t>50686 Chestnut Street</t>
  </si>
  <si>
    <t>205-618-4293</t>
  </si>
  <si>
    <t>15784 Cherry Lane</t>
  </si>
  <si>
    <t>843-987-1399</t>
  </si>
  <si>
    <t>69458 High Street</t>
  </si>
  <si>
    <t>762-791-4031</t>
  </si>
  <si>
    <t>17002 Rose Street</t>
  </si>
  <si>
    <t>704-324-2675</t>
  </si>
  <si>
    <t>86183 State Street</t>
  </si>
  <si>
    <t>386-722-2695</t>
  </si>
  <si>
    <t>50471 Fifth Street</t>
  </si>
  <si>
    <t>843-945-5277</t>
  </si>
  <si>
    <t>12692 Highland Avenue</t>
  </si>
  <si>
    <t>252-598-9194</t>
  </si>
  <si>
    <t>34822 Willow Street</t>
  </si>
  <si>
    <t>854-281-4986</t>
  </si>
  <si>
    <t>7187 Vine Street</t>
  </si>
  <si>
    <t>251-909-2631</t>
  </si>
  <si>
    <t>61042 Broadway</t>
  </si>
  <si>
    <t>704-124-1673</t>
  </si>
  <si>
    <t>10500 Ridge Road</t>
  </si>
  <si>
    <t>754-205-1404</t>
  </si>
  <si>
    <t>10655 Orchard Avenue</t>
  </si>
  <si>
    <t>727-176-8576</t>
  </si>
  <si>
    <t>79178 Central Avenue</t>
  </si>
  <si>
    <t>205-459-4637</t>
  </si>
  <si>
    <t>23180 Cherry Lane</t>
  </si>
  <si>
    <t>252-224-1233</t>
  </si>
  <si>
    <t>79090 Locust Street</t>
  </si>
  <si>
    <t>318-824-4433</t>
  </si>
  <si>
    <t>30925 Broad Street</t>
  </si>
  <si>
    <t>704-868-3478</t>
  </si>
  <si>
    <t>12665 Pinecrest Drive</t>
  </si>
  <si>
    <t>843-913-3004</t>
  </si>
  <si>
    <t>11579 Chestnut Avenue</t>
  </si>
  <si>
    <t>336-528-7578</t>
  </si>
  <si>
    <t>90325 Forest Avenue</t>
  </si>
  <si>
    <t>318-330-6482</t>
  </si>
  <si>
    <t>21998 Riverside Drive</t>
  </si>
  <si>
    <t>404-408-4149</t>
  </si>
  <si>
    <t>22987 Sunset Drive</t>
  </si>
  <si>
    <t>843-175-1710</t>
  </si>
  <si>
    <t>81307 Oak Street</t>
  </si>
  <si>
    <t>504-114-1265</t>
  </si>
  <si>
    <t>8445 Ridge Road</t>
  </si>
  <si>
    <t>754-648-9630</t>
  </si>
  <si>
    <t>39274 Ash Street</t>
  </si>
  <si>
    <t>334-771-5728</t>
  </si>
  <si>
    <t>32323 Walnut Street</t>
  </si>
  <si>
    <t>704-461-2506</t>
  </si>
  <si>
    <t>4644 Sunset Avenue</t>
  </si>
  <si>
    <t>843-384-1105</t>
  </si>
  <si>
    <t>30897 Smith Street</t>
  </si>
  <si>
    <t>386-930-8770</t>
  </si>
  <si>
    <t>93729 Vineyard Drive</t>
  </si>
  <si>
    <t>252-795-8904</t>
  </si>
  <si>
    <t>51168 Chestnut Lane</t>
  </si>
  <si>
    <t>318-242-1762</t>
  </si>
  <si>
    <t>81285 Spring Street</t>
  </si>
  <si>
    <t>727-477-8763</t>
  </si>
  <si>
    <t>34326 Terrace Avenue</t>
  </si>
  <si>
    <t>561-383-2273</t>
  </si>
  <si>
    <t>72519 Lincoln Street</t>
  </si>
  <si>
    <t>318-165-5202</t>
  </si>
  <si>
    <t>93628 Elmwood Drive</t>
  </si>
  <si>
    <t>336-657-5547</t>
  </si>
  <si>
    <t>89706 Sunset Avenue</t>
  </si>
  <si>
    <t>754-919-6356</t>
  </si>
  <si>
    <t>21236 Main Avenue</t>
  </si>
  <si>
    <t>843-722-5434</t>
  </si>
  <si>
    <t>84255 Main Street</t>
  </si>
  <si>
    <t>504-736-7280</t>
  </si>
  <si>
    <t>66775 Court Street</t>
  </si>
  <si>
    <t>854-136-2359</t>
  </si>
  <si>
    <t>94900 College Avenue</t>
  </si>
  <si>
    <t>252-136-2479</t>
  </si>
  <si>
    <t>61992 Park Avenue</t>
  </si>
  <si>
    <t>336-617-6352</t>
  </si>
  <si>
    <t>63748 Jackson Street</t>
  </si>
  <si>
    <t>225-446-1324</t>
  </si>
  <si>
    <t>20239 Cherry Lane</t>
  </si>
  <si>
    <t>704-529-7730</t>
  </si>
  <si>
    <t>41846 Meadow Lane</t>
  </si>
  <si>
    <t>225-382-3693</t>
  </si>
  <si>
    <t>88686 Chestnut Street</t>
  </si>
  <si>
    <t>803-579-3125</t>
  </si>
  <si>
    <t>55852 Vine Street</t>
  </si>
  <si>
    <t>318-832-3328</t>
  </si>
  <si>
    <t>22303 Lake Street</t>
  </si>
  <si>
    <t>251-199-7794</t>
  </si>
  <si>
    <t>20041 Elm Street</t>
  </si>
  <si>
    <t>864-287-4329</t>
  </si>
  <si>
    <t>56182 River Road</t>
  </si>
  <si>
    <t>386-663-6220</t>
  </si>
  <si>
    <t>46892 Sixth Street</t>
  </si>
  <si>
    <t>504-470-4401</t>
  </si>
  <si>
    <t>77846 Meadow Lane</t>
  </si>
  <si>
    <t>727-166-4203</t>
  </si>
  <si>
    <t>90224 Meadow Lane</t>
  </si>
  <si>
    <t>225-977-4537</t>
  </si>
  <si>
    <t>46342 Franklin Street</t>
  </si>
  <si>
    <t>256-623-2667</t>
  </si>
  <si>
    <t>35248 North Street</t>
  </si>
  <si>
    <t>252-823-5730</t>
  </si>
  <si>
    <t>70888 Madison Street</t>
  </si>
  <si>
    <t>352-527-7659</t>
  </si>
  <si>
    <t>49252 Sunset Avenue</t>
  </si>
  <si>
    <t>504-689-2806</t>
  </si>
  <si>
    <t>30718 Fairview Avenue</t>
  </si>
  <si>
    <t>229-873-8373</t>
  </si>
  <si>
    <t>82397 Valley View Drive</t>
  </si>
  <si>
    <t>337-480-5028</t>
  </si>
  <si>
    <t>50523 Second Street</t>
  </si>
  <si>
    <t>252-164-3855</t>
  </si>
  <si>
    <t>97422 Broad Street</t>
  </si>
  <si>
    <t>205-797-3551</t>
  </si>
  <si>
    <t>53740 Elm Avenue</t>
  </si>
  <si>
    <t>321-807-1964</t>
  </si>
  <si>
    <t>55865 Chestnut Street</t>
  </si>
  <si>
    <t>864-103-8484</t>
  </si>
  <si>
    <t>37983 Franklin Street</t>
  </si>
  <si>
    <t>504-233-3521</t>
  </si>
  <si>
    <t>52884 Center Street</t>
  </si>
  <si>
    <t>252-590-2161</t>
  </si>
  <si>
    <t>51850 Vineyard Drive</t>
  </si>
  <si>
    <t>225-212-1312</t>
  </si>
  <si>
    <t>44700 Railroad Avenue</t>
  </si>
  <si>
    <t>336-826-5314</t>
  </si>
  <si>
    <t>99693 Sunset Avenue</t>
  </si>
  <si>
    <t>678-453-8121</t>
  </si>
  <si>
    <t>43879 Hillcrest Avenue</t>
  </si>
  <si>
    <t>337-996-9888</t>
  </si>
  <si>
    <t>66498 Magnolia Avenue</t>
  </si>
  <si>
    <t>386-144-6239</t>
  </si>
  <si>
    <t>45326 Hamilton Street</t>
  </si>
  <si>
    <t>803-650-8440</t>
  </si>
  <si>
    <t>73635 Elmwood Avenue</t>
  </si>
  <si>
    <t>305-635-4215</t>
  </si>
  <si>
    <t>68663 Washington Street</t>
  </si>
  <si>
    <t>251-928-4371</t>
  </si>
  <si>
    <t>91589 Laurel Street</t>
  </si>
  <si>
    <t>678-353-5737</t>
  </si>
  <si>
    <t>68446 Locust Street</t>
  </si>
  <si>
    <t>843-641-7558</t>
  </si>
  <si>
    <t>82378 Cherry Lane</t>
  </si>
  <si>
    <t>337-629-6590</t>
  </si>
  <si>
    <t>57304 School Street</t>
  </si>
  <si>
    <t>336-414-9242</t>
  </si>
  <si>
    <t>55324 Orchard Avenue</t>
  </si>
  <si>
    <t>256-396-6521</t>
  </si>
  <si>
    <t>22609 Maple Street</t>
  </si>
  <si>
    <t>504-661-9205</t>
  </si>
  <si>
    <t>98362 Ash Street</t>
  </si>
  <si>
    <t>754-976-8177</t>
  </si>
  <si>
    <t>34753 Highland Avenue</t>
  </si>
  <si>
    <t>321-221-4860</t>
  </si>
  <si>
    <t>91166 Jefferson Street</t>
  </si>
  <si>
    <t>706-898-6342</t>
  </si>
  <si>
    <t>93363 Jackson Street</t>
  </si>
  <si>
    <t>843-670-2427</t>
  </si>
  <si>
    <t>52255 Washington Street</t>
  </si>
  <si>
    <t>386-736-9562</t>
  </si>
  <si>
    <t>32735 Fifth Street</t>
  </si>
  <si>
    <t>225-135-7639</t>
  </si>
  <si>
    <t>1663 Pennsylvania Avenue</t>
  </si>
  <si>
    <t>938-205-6938</t>
  </si>
  <si>
    <t>97922 Third Street</t>
  </si>
  <si>
    <t>251-617-1680</t>
  </si>
  <si>
    <t>22538 Forest Avenue</t>
  </si>
  <si>
    <t>337-469-6243</t>
  </si>
  <si>
    <t>58213 Oakwood Avenue</t>
  </si>
  <si>
    <t>762-402-6014</t>
  </si>
  <si>
    <t>53371 Windsor Avenue</t>
  </si>
  <si>
    <t>252-883-4036</t>
  </si>
  <si>
    <t>41301 Forest Avenue</t>
  </si>
  <si>
    <t>706-269-7375</t>
  </si>
  <si>
    <t>39730 Chestnut Lane</t>
  </si>
  <si>
    <t>704-216-4815</t>
  </si>
  <si>
    <t>22523 Main Street</t>
  </si>
  <si>
    <t>318-394-7264</t>
  </si>
  <si>
    <t>13477 Railroad Avenue</t>
  </si>
  <si>
    <t>478-929-6347</t>
  </si>
  <si>
    <t>81593 West Street</t>
  </si>
  <si>
    <t>386-995-7802</t>
  </si>
  <si>
    <t>41143 Elmwood Lane</t>
  </si>
  <si>
    <t>252-375-8068</t>
  </si>
  <si>
    <t>46863 West Street</t>
  </si>
  <si>
    <t>762-667-5416</t>
  </si>
  <si>
    <t>28433 Main Street</t>
  </si>
  <si>
    <t>803-894-1123</t>
  </si>
  <si>
    <t>2532 Railroad Avenue</t>
  </si>
  <si>
    <t>704-562-2507</t>
  </si>
  <si>
    <t>8070 School Street</t>
  </si>
  <si>
    <t>854-365-6608</t>
  </si>
  <si>
    <t>45158 College Avenue</t>
  </si>
  <si>
    <t>352-893-3107</t>
  </si>
  <si>
    <t>32229 Valley Road</t>
  </si>
  <si>
    <t>470-144-6043</t>
  </si>
  <si>
    <t>89153 Forest Avenue</t>
  </si>
  <si>
    <t>504-405-7938</t>
  </si>
  <si>
    <t>30606 Liberty Street</t>
  </si>
  <si>
    <t>727-274-3716</t>
  </si>
  <si>
    <t>55265 Center Street</t>
  </si>
  <si>
    <t>843-648-4248</t>
  </si>
  <si>
    <t>14938 Grant Street</t>
  </si>
  <si>
    <t>938-678-9310</t>
  </si>
  <si>
    <t>4978 Spruce Street</t>
  </si>
  <si>
    <t>205-285-5662</t>
  </si>
  <si>
    <t>30638 Terrace Avenue</t>
  </si>
  <si>
    <t>336-991-7839</t>
  </si>
  <si>
    <t>3877 Locust Street</t>
  </si>
  <si>
    <t>334-689-3954</t>
  </si>
  <si>
    <t>58690 Pine Street</t>
  </si>
  <si>
    <t>321-601-3139</t>
  </si>
  <si>
    <t>61749 Ridge Street</t>
  </si>
  <si>
    <t>561-687-5689</t>
  </si>
  <si>
    <t>48068 Second Street</t>
  </si>
  <si>
    <t>252-593-5861</t>
  </si>
  <si>
    <t>30576 Valley Road</t>
  </si>
  <si>
    <t>478-939-4300</t>
  </si>
  <si>
    <t>29078 Fourth Street</t>
  </si>
  <si>
    <t>352-851-1079</t>
  </si>
  <si>
    <t>15378 University Avenue</t>
  </si>
  <si>
    <t>864-575-4762</t>
  </si>
  <si>
    <t>22602 Locust Street</t>
  </si>
  <si>
    <t>305-797-4109</t>
  </si>
  <si>
    <t>55461 Lincoln Street</t>
  </si>
  <si>
    <t>561-554-3302</t>
  </si>
  <si>
    <t>72265 Elm Avenue</t>
  </si>
  <si>
    <t>504-512-9506</t>
  </si>
  <si>
    <t>60180 Fifth Street</t>
  </si>
  <si>
    <t>678-316-6695</t>
  </si>
  <si>
    <t>93451 Sixth Street</t>
  </si>
  <si>
    <t>770-998-9915</t>
  </si>
  <si>
    <t>47146 Jefferson Street</t>
  </si>
  <si>
    <t>256-165-8840</t>
  </si>
  <si>
    <t>35052 College Avenue</t>
  </si>
  <si>
    <t>251-872-4537</t>
  </si>
  <si>
    <t>47774 Ridge Road</t>
  </si>
  <si>
    <t>803-755-8808</t>
  </si>
  <si>
    <t>43579 Madison Avenue</t>
  </si>
  <si>
    <t>407-954-3529</t>
  </si>
  <si>
    <t>37776 Elm Street</t>
  </si>
  <si>
    <t>854-808-9332</t>
  </si>
  <si>
    <t>65177 Terrace Avenue</t>
  </si>
  <si>
    <t>205-403-9294</t>
  </si>
  <si>
    <t>87205 Riverside Drive</t>
  </si>
  <si>
    <t>803-706-6500</t>
  </si>
  <si>
    <t>19095 Willow Street</t>
  </si>
  <si>
    <t>864-692-6346</t>
  </si>
  <si>
    <t>99500 Elmwood Avenue</t>
  </si>
  <si>
    <t>727-219-8736</t>
  </si>
  <si>
    <t>73472 Willow Avenue</t>
  </si>
  <si>
    <t>470-307-4008</t>
  </si>
  <si>
    <t>99719 Ridge Road</t>
  </si>
  <si>
    <t>504-730-4312</t>
  </si>
  <si>
    <t>12819 Holly Street</t>
  </si>
  <si>
    <t>803-867-8978</t>
  </si>
  <si>
    <t>18332 Main Street</t>
  </si>
  <si>
    <t>252-935-1384</t>
  </si>
  <si>
    <t>16020 Pinecrest Drive</t>
  </si>
  <si>
    <t>706-246-9292</t>
  </si>
  <si>
    <t>83774 Magnolia Avenue</t>
  </si>
  <si>
    <t>252-884-9501</t>
  </si>
  <si>
    <t>40185 Main Avenue</t>
  </si>
  <si>
    <t>225-239-2623</t>
  </si>
  <si>
    <t>53097 Mulberry Street</t>
  </si>
  <si>
    <t>854-275-6253</t>
  </si>
  <si>
    <t>97886 Second Street</t>
  </si>
  <si>
    <t>318-295-7047</t>
  </si>
  <si>
    <t>90441 Rose Street</t>
  </si>
  <si>
    <t>938-757-2807</t>
  </si>
  <si>
    <t>70066 Willow Avenue</t>
  </si>
  <si>
    <t>706-297-1648</t>
  </si>
  <si>
    <t>65100 Ridge Road</t>
  </si>
  <si>
    <t>561-710-5653</t>
  </si>
  <si>
    <t>94323 Elm Street</t>
  </si>
  <si>
    <t>478-689-4945</t>
  </si>
  <si>
    <t>16744 Willow Avenue</t>
  </si>
  <si>
    <t>336-689-1719</t>
  </si>
  <si>
    <t>71002 Pine Street</t>
  </si>
  <si>
    <t>251-375-2243</t>
  </si>
  <si>
    <t>85968 Chestnut Lane</t>
  </si>
  <si>
    <t>704-693-9792</t>
  </si>
  <si>
    <t>29012 Spring Street</t>
  </si>
  <si>
    <t>251-975-6231</t>
  </si>
  <si>
    <t>63610 West Street</t>
  </si>
  <si>
    <t>770-398-7356</t>
  </si>
  <si>
    <t>8854 Fifth Street</t>
  </si>
  <si>
    <t>336-436-7744</t>
  </si>
  <si>
    <t>28202 Country Club Road</t>
  </si>
  <si>
    <t>843-346-4340</t>
  </si>
  <si>
    <t>49110 River Road</t>
  </si>
  <si>
    <t>504-143-3113</t>
  </si>
  <si>
    <t>59188 Meadow Lane</t>
  </si>
  <si>
    <t>205-228-6315</t>
  </si>
  <si>
    <t>60251 Oakwood Avenue</t>
  </si>
  <si>
    <t>256-229-7261</t>
  </si>
  <si>
    <t>72914 Division Street</t>
  </si>
  <si>
    <t>864-525-5640</t>
  </si>
  <si>
    <t>78057 Ridge Road</t>
  </si>
  <si>
    <t>938-821-8963</t>
  </si>
  <si>
    <t>92985 Valley View Drive</t>
  </si>
  <si>
    <t>337-512-2338</t>
  </si>
  <si>
    <t>21221 Maple Street</t>
  </si>
  <si>
    <t>305-347-2075</t>
  </si>
  <si>
    <t>87172 Mulberry Street</t>
  </si>
  <si>
    <t>386-787-4494</t>
  </si>
  <si>
    <t>3495 Spruce Street</t>
  </si>
  <si>
    <t>352-997-4732</t>
  </si>
  <si>
    <t>86749 Lakeview Drive</t>
  </si>
  <si>
    <t>770-313-8047</t>
  </si>
  <si>
    <t>79043 Sunset Avenue</t>
  </si>
  <si>
    <t>854-697-3379</t>
  </si>
  <si>
    <t>98741 Lakeview Avenue</t>
  </si>
  <si>
    <t>225-369-3916</t>
  </si>
  <si>
    <t>86331 Franklin Street</t>
  </si>
  <si>
    <t>334-991-7384</t>
  </si>
  <si>
    <t>73927 Cherry Street</t>
  </si>
  <si>
    <t>754-154-5597</t>
  </si>
  <si>
    <t>60045 River Road</t>
  </si>
  <si>
    <t>256-794-6687</t>
  </si>
  <si>
    <t>4817 Pinecrest Drive</t>
  </si>
  <si>
    <t>938-844-1456</t>
  </si>
  <si>
    <t>9100 Pinecrest Drive</t>
  </si>
  <si>
    <t>770-547-1764</t>
  </si>
  <si>
    <t>54947 Fifth Street</t>
  </si>
  <si>
    <t>305-646-3846</t>
  </si>
  <si>
    <t>66298 College Avenue</t>
  </si>
  <si>
    <t>225-454-3803</t>
  </si>
  <si>
    <t>17418 Sunset Boulevard</t>
  </si>
  <si>
    <t>225-363-8643</t>
  </si>
  <si>
    <t>41954 Elmwood Avenue</t>
  </si>
  <si>
    <t>404-769-2713</t>
  </si>
  <si>
    <t>27955 Maple Street</t>
  </si>
  <si>
    <t>205-910-5621</t>
  </si>
  <si>
    <t>89724 Spring Street</t>
  </si>
  <si>
    <t>251-100-6500</t>
  </si>
  <si>
    <t>93610 Terrace Avenue</t>
  </si>
  <si>
    <t>386-744-8691</t>
  </si>
  <si>
    <t>71307 Country Club Road</t>
  </si>
  <si>
    <t>334-111-7611</t>
  </si>
  <si>
    <t>20438 Locust Street</t>
  </si>
  <si>
    <t>337-595-5598</t>
  </si>
  <si>
    <t>78170 Country Club Road</t>
  </si>
  <si>
    <t>336-406-1497</t>
  </si>
  <si>
    <t>80889 Rose Street</t>
  </si>
  <si>
    <t>770-975-4900</t>
  </si>
  <si>
    <t>98068 Lincoln Street</t>
  </si>
  <si>
    <t>337-715-7765</t>
  </si>
  <si>
    <t>73157 Colonial Drive</t>
  </si>
  <si>
    <t>843-808-2018</t>
  </si>
  <si>
    <t>60349 Court Street</t>
  </si>
  <si>
    <t>225-433-8120</t>
  </si>
  <si>
    <t>42083 Court Street</t>
  </si>
  <si>
    <t>205-793-8296</t>
  </si>
  <si>
    <t>69266 Elmwood Avenue</t>
  </si>
  <si>
    <t>407-292-9864</t>
  </si>
  <si>
    <t>31632 Willow Street</t>
  </si>
  <si>
    <t>337-574-8304</t>
  </si>
  <si>
    <t>91927 Jackson Street</t>
  </si>
  <si>
    <t>704-105-6575</t>
  </si>
  <si>
    <t>28897 Ridge Road</t>
  </si>
  <si>
    <t>706-167-5545</t>
  </si>
  <si>
    <t>14739 Main Avenue</t>
  </si>
  <si>
    <t>864-675-1642</t>
  </si>
  <si>
    <t>33148 West Street</t>
  </si>
  <si>
    <t>803-338-4493</t>
  </si>
  <si>
    <t>86868 College Avenue</t>
  </si>
  <si>
    <t>803-978-3463</t>
  </si>
  <si>
    <t>77622 Willow Avenue</t>
  </si>
  <si>
    <t>334-143-6880</t>
  </si>
  <si>
    <t>6752 Ridge Street</t>
  </si>
  <si>
    <t>754-707-7184</t>
  </si>
  <si>
    <t>95205 Smith Street</t>
  </si>
  <si>
    <t>305-328-2428</t>
  </si>
  <si>
    <t>3575 Willow Street</t>
  </si>
  <si>
    <t>843-808-7632</t>
  </si>
  <si>
    <t>28725 Sunset Boulevard</t>
  </si>
  <si>
    <t>864-188-6246</t>
  </si>
  <si>
    <t>47312 Broad Street</t>
  </si>
  <si>
    <t>770-173-5453</t>
  </si>
  <si>
    <t>37262 Pine Street</t>
  </si>
  <si>
    <t>864-466-9086</t>
  </si>
  <si>
    <t>45674 River Road</t>
  </si>
  <si>
    <t>252-172-5317</t>
  </si>
  <si>
    <t>83252 Ash Street</t>
  </si>
  <si>
    <t>770-149-4930</t>
  </si>
  <si>
    <t>95500 Jefferson Street</t>
  </si>
  <si>
    <t>337-445-8369</t>
  </si>
  <si>
    <t>97651 Pinecrest Drive</t>
  </si>
  <si>
    <t>854-934-3464</t>
  </si>
  <si>
    <t>81707 Vineyard Drive</t>
  </si>
  <si>
    <t>225-662-8342</t>
  </si>
  <si>
    <t>88547 Riverside Drive</t>
  </si>
  <si>
    <t>225-584-6493</t>
  </si>
  <si>
    <t>81287 Colonial Drive</t>
  </si>
  <si>
    <t>678-657-8302</t>
  </si>
  <si>
    <t>20364 Central Avenue</t>
  </si>
  <si>
    <t>336-261-1545</t>
  </si>
  <si>
    <t>38400 Forest Avenue</t>
  </si>
  <si>
    <t>470-470-9416</t>
  </si>
  <si>
    <t>78682 Cherry Street</t>
  </si>
  <si>
    <t>864-899-5596</t>
  </si>
  <si>
    <t>13216 Park Place</t>
  </si>
  <si>
    <t>252-975-9641</t>
  </si>
  <si>
    <t>69350 College Avenue</t>
  </si>
  <si>
    <t>727-216-8494</t>
  </si>
  <si>
    <t>99959 Liberty Street</t>
  </si>
  <si>
    <t>225-830-2725</t>
  </si>
  <si>
    <t>71779 Fairview Avenue</t>
  </si>
  <si>
    <t>727-232-8605</t>
  </si>
  <si>
    <t>43093 Pinecrest Drive</t>
  </si>
  <si>
    <t>704-874-3135</t>
  </si>
  <si>
    <t>46190 Madison Street</t>
  </si>
  <si>
    <t>336-884-5489</t>
  </si>
  <si>
    <t>99293 Spring Street</t>
  </si>
  <si>
    <t>321-662-4259</t>
  </si>
  <si>
    <t>69061 Oakwood Avenue</t>
  </si>
  <si>
    <t>504-176-9558</t>
  </si>
  <si>
    <t>70943 Cherry Lane</t>
  </si>
  <si>
    <t>256-440-1360</t>
  </si>
  <si>
    <t>22482 Meadow Lane</t>
  </si>
  <si>
    <t>854-369-1299</t>
  </si>
  <si>
    <t>24150 Main Street</t>
  </si>
  <si>
    <t>336-921-5683</t>
  </si>
  <si>
    <t>75930 Highland Avenue</t>
  </si>
  <si>
    <t>854-704-3346</t>
  </si>
  <si>
    <t>66893 Elmwood Lane</t>
  </si>
  <si>
    <t>854-687-2498</t>
  </si>
  <si>
    <t>60360 Oak Street</t>
  </si>
  <si>
    <t>318-578-2372</t>
  </si>
  <si>
    <t>80595 North Street</t>
  </si>
  <si>
    <t>318-561-8655</t>
  </si>
  <si>
    <t>83147 Walnut Street</t>
  </si>
  <si>
    <t>762-995-3771</t>
  </si>
  <si>
    <t>58805 Lake Street</t>
  </si>
  <si>
    <t>251-517-2647</t>
  </si>
  <si>
    <t>79464 Jackson Street</t>
  </si>
  <si>
    <t>336-128-3700</t>
  </si>
  <si>
    <t>82313 Broadway</t>
  </si>
  <si>
    <t>504-999-3264</t>
  </si>
  <si>
    <t>53662 High Street</t>
  </si>
  <si>
    <t>225-275-8649</t>
  </si>
  <si>
    <t>18263 High Street</t>
  </si>
  <si>
    <t>225-715-5308</t>
  </si>
  <si>
    <t>53078 Colonial Drive</t>
  </si>
  <si>
    <t>205-513-3793</t>
  </si>
  <si>
    <t>15417 College Avenue</t>
  </si>
  <si>
    <t>404-520-9745</t>
  </si>
  <si>
    <t>30882 Elm Street</t>
  </si>
  <si>
    <t>864-891-2016</t>
  </si>
  <si>
    <t>76763 Park Avenue</t>
  </si>
  <si>
    <t>704-687-8725</t>
  </si>
  <si>
    <t>28908 Orchard Avenue</t>
  </si>
  <si>
    <t>336-524-8311</t>
  </si>
  <si>
    <t>73543 Ridge Street</t>
  </si>
  <si>
    <t>770-646-9402</t>
  </si>
  <si>
    <t>78902 Lake Street</t>
  </si>
  <si>
    <t>352-610-7377</t>
  </si>
  <si>
    <t>39561 Court Street</t>
  </si>
  <si>
    <t>803-739-8470</t>
  </si>
  <si>
    <t>38921 Center Street</t>
  </si>
  <si>
    <t>252-869-6952</t>
  </si>
  <si>
    <t>5667 Ridge Street</t>
  </si>
  <si>
    <t>229-525-9460</t>
  </si>
  <si>
    <t>59902 Windsor Avenue</t>
  </si>
  <si>
    <t>727-991-4117</t>
  </si>
  <si>
    <t>40813 Third Street</t>
  </si>
  <si>
    <t>256-892-7538</t>
  </si>
  <si>
    <t>64298 Madison Avenue</t>
  </si>
  <si>
    <t>225-453-2888</t>
  </si>
  <si>
    <t>96473 Main Street</t>
  </si>
  <si>
    <t>504-383-4934</t>
  </si>
  <si>
    <t>56054 Third Street</t>
  </si>
  <si>
    <t>864-224-4618</t>
  </si>
  <si>
    <t>38055 Elmwood Avenue</t>
  </si>
  <si>
    <t>770-382-1936</t>
  </si>
  <si>
    <t>6623 Franklin Street</t>
  </si>
  <si>
    <t>318-920-9275</t>
  </si>
  <si>
    <t>1209 Country Club Road</t>
  </si>
  <si>
    <t>762-493-1644</t>
  </si>
  <si>
    <t>80003 Oak Street</t>
  </si>
  <si>
    <t>470-770-6323</t>
  </si>
  <si>
    <t>50089 Madison Street</t>
  </si>
  <si>
    <t>337-705-8366</t>
  </si>
  <si>
    <t>83262 Center Street</t>
  </si>
  <si>
    <t>256-832-1727</t>
  </si>
  <si>
    <t>53845 Windsor Avenue</t>
  </si>
  <si>
    <t>256-422-9440</t>
  </si>
  <si>
    <t>29267 Walnut Street</t>
  </si>
  <si>
    <t>318-165-5021</t>
  </si>
  <si>
    <t>94683 Terrace Avenue</t>
  </si>
  <si>
    <t>803-769-4449</t>
  </si>
  <si>
    <t>13064 West Street</t>
  </si>
  <si>
    <t>251-140-3520</t>
  </si>
  <si>
    <t>92115 Jackson Street</t>
  </si>
  <si>
    <t>336-950-5910</t>
  </si>
  <si>
    <t>31150 Orchard Avenue</t>
  </si>
  <si>
    <t>504-389-9049</t>
  </si>
  <si>
    <t>13319 Essex Street</t>
  </si>
  <si>
    <t>864-464-7323</t>
  </si>
  <si>
    <t>79645 High Street</t>
  </si>
  <si>
    <t>229-967-1056</t>
  </si>
  <si>
    <t>9211 Railroad Avenue</t>
  </si>
  <si>
    <t>704-606-6222</t>
  </si>
  <si>
    <t>44873 Hamilton Street</t>
  </si>
  <si>
    <t>251-565-3682</t>
  </si>
  <si>
    <t>57390 Broadway</t>
  </si>
  <si>
    <t>251-279-2990</t>
  </si>
  <si>
    <t>63329 High Street</t>
  </si>
  <si>
    <t>386-611-9525</t>
  </si>
  <si>
    <t>49568 Riverside Drive</t>
  </si>
  <si>
    <t>305-779-6826</t>
  </si>
  <si>
    <t>23404 Cherry Street</t>
  </si>
  <si>
    <t>252-552-4236</t>
  </si>
  <si>
    <t>60930 Oak Street</t>
  </si>
  <si>
    <t>864-450-5532</t>
  </si>
  <si>
    <t>81190 Elm Street</t>
  </si>
  <si>
    <t>386-463-2963</t>
  </si>
  <si>
    <t>9261 Smith Street</t>
  </si>
  <si>
    <t>336-532-6004</t>
  </si>
  <si>
    <t>53119 Colonial Drive</t>
  </si>
  <si>
    <t>252-575-2642</t>
  </si>
  <si>
    <t>54966 Park Avenue</t>
  </si>
  <si>
    <t>678-347-3394</t>
  </si>
  <si>
    <t>56464 Railroad Avenue</t>
  </si>
  <si>
    <t>256-630-3816</t>
  </si>
  <si>
    <t>43262 Country Club Road</t>
  </si>
  <si>
    <t>225-410-1016</t>
  </si>
  <si>
    <t>44400 Main Street</t>
  </si>
  <si>
    <t>854-739-2778</t>
  </si>
  <si>
    <t>78965 Lakeview Avenue</t>
  </si>
  <si>
    <t>854-315-1418</t>
  </si>
  <si>
    <t>55244 Hillcrest Avenue</t>
  </si>
  <si>
    <t>470-446-9170</t>
  </si>
  <si>
    <t>69250 Washington Street</t>
  </si>
  <si>
    <t>864-462-6542</t>
  </si>
  <si>
    <t>13148 College Avenue</t>
  </si>
  <si>
    <t>318-507-3365</t>
  </si>
  <si>
    <t>59704 State Street</t>
  </si>
  <si>
    <t>337-232-4260</t>
  </si>
  <si>
    <t>84202 Broad Street</t>
  </si>
  <si>
    <t>225-368-9666</t>
  </si>
  <si>
    <t>65391 Harrison Street</t>
  </si>
  <si>
    <t>205-448-6136</t>
  </si>
  <si>
    <t>50494 Elmwood Avenue</t>
  </si>
  <si>
    <t>770-410-4942</t>
  </si>
  <si>
    <t>74116 Elm Avenue</t>
  </si>
  <si>
    <t>678-104-2772</t>
  </si>
  <si>
    <t>22838 Walnut Avenue</t>
  </si>
  <si>
    <t>336-217-2564</t>
  </si>
  <si>
    <t>83210 Jackson Street</t>
  </si>
  <si>
    <t>864-578-3367</t>
  </si>
  <si>
    <t>13899 Locust Street</t>
  </si>
  <si>
    <t>321-452-1285</t>
  </si>
  <si>
    <t>73743 North Street</t>
  </si>
  <si>
    <t>334-557-1557</t>
  </si>
  <si>
    <t>98809 Main Street</t>
  </si>
  <si>
    <t>938-716-3682</t>
  </si>
  <si>
    <t>6888 Jackson Street</t>
  </si>
  <si>
    <t>470-114-7085</t>
  </si>
  <si>
    <t>47996 Park Street</t>
  </si>
  <si>
    <t>854-454-2337</t>
  </si>
  <si>
    <t>29726 College Avenue</t>
  </si>
  <si>
    <t>256-964-5326</t>
  </si>
  <si>
    <t>88191 Sunset Avenue</t>
  </si>
  <si>
    <t>252-581-9808</t>
  </si>
  <si>
    <t>96648 West Street</t>
  </si>
  <si>
    <t>251-765-5495</t>
  </si>
  <si>
    <t>40173 Highland Avenue</t>
  </si>
  <si>
    <t>561-900-9522</t>
  </si>
  <si>
    <t>12520 Cedar Street</t>
  </si>
  <si>
    <t>504-975-8372</t>
  </si>
  <si>
    <t>65596 Hillcrest Avenue</t>
  </si>
  <si>
    <t>334-375-3400</t>
  </si>
  <si>
    <t>47625 Grant Street</t>
  </si>
  <si>
    <t>334-742-5377</t>
  </si>
  <si>
    <t>30149 Colonial Drive</t>
  </si>
  <si>
    <t>938-454-4882</t>
  </si>
  <si>
    <t>33665 Court Street</t>
  </si>
  <si>
    <t>762-387-2875</t>
  </si>
  <si>
    <t>38427 Elmwood Lane</t>
  </si>
  <si>
    <t>727-433-1455</t>
  </si>
  <si>
    <t>96449 Sunset Avenue</t>
  </si>
  <si>
    <t>336-833-4421</t>
  </si>
  <si>
    <t>3780 Highland Drive</t>
  </si>
  <si>
    <t>504-290-9093</t>
  </si>
  <si>
    <t>1655 Central Avenue</t>
  </si>
  <si>
    <t>704-728-7300</t>
  </si>
  <si>
    <t>81017 Meadow Lane</t>
  </si>
  <si>
    <t>205-884-5892</t>
  </si>
  <si>
    <t>89468 Jefferson Street</t>
  </si>
  <si>
    <t>704-811-8058</t>
  </si>
  <si>
    <t>73142 Sunset Drive</t>
  </si>
  <si>
    <t>504-948-9276</t>
  </si>
  <si>
    <t>93842 Magnolia Avenue</t>
  </si>
  <si>
    <t>470-409-7720</t>
  </si>
  <si>
    <t>39488 North Street</t>
  </si>
  <si>
    <t>352-148-2153</t>
  </si>
  <si>
    <t>2717 Meadow Lane</t>
  </si>
  <si>
    <t>305-481-4287</t>
  </si>
  <si>
    <t>678-878-1111</t>
  </si>
  <si>
    <t>20746 Sunset Avenue</t>
  </si>
  <si>
    <t>504-933-2854</t>
  </si>
  <si>
    <t>49168 Pine Street</t>
  </si>
  <si>
    <t>321-173-1266</t>
  </si>
  <si>
    <t>3463 Pine Street</t>
  </si>
  <si>
    <t>336-796-1274</t>
  </si>
  <si>
    <t>82697 Locust Street</t>
  </si>
  <si>
    <t>205-255-5830</t>
  </si>
  <si>
    <t>9440 Madison Street</t>
  </si>
  <si>
    <t>252-940-1389</t>
  </si>
  <si>
    <t>94565 Vineyard Drive</t>
  </si>
  <si>
    <t>854-683-3326</t>
  </si>
  <si>
    <t>59643 Terrace Avenue</t>
  </si>
  <si>
    <t>337-293-4366</t>
  </si>
  <si>
    <t>1404 Spring Street</t>
  </si>
  <si>
    <t>504-982-4959</t>
  </si>
  <si>
    <t>41418 Ash Street</t>
  </si>
  <si>
    <t>225-531-7269</t>
  </si>
  <si>
    <t>75676 Cherry Street</t>
  </si>
  <si>
    <t>229-859-3953</t>
  </si>
  <si>
    <t>22539 Spring Street</t>
  </si>
  <si>
    <t>336-341-5764</t>
  </si>
  <si>
    <t>25724 Jackson Street</t>
  </si>
  <si>
    <t>727-624-3637</t>
  </si>
  <si>
    <t>30619 Lakeview Avenue</t>
  </si>
  <si>
    <t>762-616-7931</t>
  </si>
  <si>
    <t>77428 Rose Street</t>
  </si>
  <si>
    <t>843-491-2155</t>
  </si>
  <si>
    <t>45669 Willow Avenue</t>
  </si>
  <si>
    <t>470-235-3276</t>
  </si>
  <si>
    <t>54639 Lake Shore Drive</t>
  </si>
  <si>
    <t>252-265-4604</t>
  </si>
  <si>
    <t>45644 Cedar Street</t>
  </si>
  <si>
    <t>336-843-8930</t>
  </si>
  <si>
    <t>66841 Cherry Lane</t>
  </si>
  <si>
    <t>251-330-6221</t>
  </si>
  <si>
    <t>34883 Vineyard Drive</t>
  </si>
  <si>
    <t>727-756-2329</t>
  </si>
  <si>
    <t>13610 Franklin Street</t>
  </si>
  <si>
    <t>854-413-6377</t>
  </si>
  <si>
    <t>72726 Central Avenue</t>
  </si>
  <si>
    <t>305-235-9132</t>
  </si>
  <si>
    <t>4462 Valley View Drive</t>
  </si>
  <si>
    <t>843-626-1523</t>
  </si>
  <si>
    <t>36855 Lincoln Street</t>
  </si>
  <si>
    <t>225-282-9277</t>
  </si>
  <si>
    <t>69498 Holly Street</t>
  </si>
  <si>
    <t>336-486-6528</t>
  </si>
  <si>
    <t>13943 Park Avenue</t>
  </si>
  <si>
    <t>336-233-7605</t>
  </si>
  <si>
    <t>37931 Elmwood Drive</t>
  </si>
  <si>
    <t>337-604-7266</t>
  </si>
  <si>
    <t>19104 Hillcrest Avenue</t>
  </si>
  <si>
    <t>225-301-6029</t>
  </si>
  <si>
    <t>63900 High Street</t>
  </si>
  <si>
    <t>762-250-4661</t>
  </si>
  <si>
    <t>83915 Riverside Drive</t>
  </si>
  <si>
    <t>843-615-3390</t>
  </si>
  <si>
    <t>65959 Third Street</t>
  </si>
  <si>
    <t>727-913-3197</t>
  </si>
  <si>
    <t>78327 Forest Avenue</t>
  </si>
  <si>
    <t>337-416-6146</t>
  </si>
  <si>
    <t>61199 Hamilton Street</t>
  </si>
  <si>
    <t>336-834-4054</t>
  </si>
  <si>
    <t>17663 Walnut Street</t>
  </si>
  <si>
    <t>770-902-1218</t>
  </si>
  <si>
    <t>47920 Willow Street</t>
  </si>
  <si>
    <t>334-603-3203</t>
  </si>
  <si>
    <t>42801 Broadway</t>
  </si>
  <si>
    <t>305-526-8012</t>
  </si>
  <si>
    <t>21439 High Street</t>
  </si>
  <si>
    <t>252-330-4229</t>
  </si>
  <si>
    <t>79715 Walnut Street</t>
  </si>
  <si>
    <t>305-254-6025</t>
  </si>
  <si>
    <t>48691 Lakeview Drive</t>
  </si>
  <si>
    <t>337-215-9603</t>
  </si>
  <si>
    <t>95723 Harrison Street</t>
  </si>
  <si>
    <t>762-760-9530</t>
  </si>
  <si>
    <t>74831 Terrace Avenue</t>
  </si>
  <si>
    <t>318-338-3374</t>
  </si>
  <si>
    <t>40626 College Avenue</t>
  </si>
  <si>
    <t>704-307-4000</t>
  </si>
  <si>
    <t>21960 Vineyard Drive</t>
  </si>
  <si>
    <t>843-113-2976</t>
  </si>
  <si>
    <t>28029 School Street</t>
  </si>
  <si>
    <t>334-363-3972</t>
  </si>
  <si>
    <t>22348 University Avenue</t>
  </si>
  <si>
    <t>252-590-8024</t>
  </si>
  <si>
    <t>50197 Sunset Avenue</t>
  </si>
  <si>
    <t>504-503-3201</t>
  </si>
  <si>
    <t>95465 Vineyard Drive</t>
  </si>
  <si>
    <t>678-527-8027</t>
  </si>
  <si>
    <t>42035 Center Street</t>
  </si>
  <si>
    <t>704-449-3485</t>
  </si>
  <si>
    <t>79775 Lakeview Avenue</t>
  </si>
  <si>
    <t>864-970-2343</t>
  </si>
  <si>
    <t>39681 Spring Street</t>
  </si>
  <si>
    <t>352-957-2601</t>
  </si>
  <si>
    <t>47003 Jefferson Street</t>
  </si>
  <si>
    <t>407-332-2793</t>
  </si>
  <si>
    <t>47836 Main Avenue</t>
  </si>
  <si>
    <t>407-101-8664</t>
  </si>
  <si>
    <t>75773 Railroad Avenue</t>
  </si>
  <si>
    <t>704-830-6764</t>
  </si>
  <si>
    <t>98432 Mulberry Street</t>
  </si>
  <si>
    <t>504-870-9737</t>
  </si>
  <si>
    <t>79504 Smith Street</t>
  </si>
  <si>
    <t>843-698-7334</t>
  </si>
  <si>
    <t>10399 Elmwood Avenue</t>
  </si>
  <si>
    <t>404-399-2049</t>
  </si>
  <si>
    <t>77610 Terrace Avenue</t>
  </si>
  <si>
    <t>470-219-1261</t>
  </si>
  <si>
    <t>32954 Main Avenue</t>
  </si>
  <si>
    <t>336-987-2732</t>
  </si>
  <si>
    <t>48617 Lakeview Drive</t>
  </si>
  <si>
    <t>205-787-9018</t>
  </si>
  <si>
    <t>78575 Lakeview Drive</t>
  </si>
  <si>
    <t>706-762-2637</t>
  </si>
  <si>
    <t>92715 Cherry Lane</t>
  </si>
  <si>
    <t>386-792-1645</t>
  </si>
  <si>
    <t>79657 Glenwood Avenue</t>
  </si>
  <si>
    <t>337-263-8604</t>
  </si>
  <si>
    <t>55008 Elmwood Drive</t>
  </si>
  <si>
    <t>337-944-8614</t>
  </si>
  <si>
    <t>72144 Lake Street</t>
  </si>
  <si>
    <t>334-662-3834</t>
  </si>
  <si>
    <t>47583 Glenwood Avenue</t>
  </si>
  <si>
    <t>803-348-5253</t>
  </si>
  <si>
    <t>52727 Mulberry Street</t>
  </si>
  <si>
    <t>386-414-6797</t>
  </si>
  <si>
    <t>53827 Park Street</t>
  </si>
  <si>
    <t>251-142-1717</t>
  </si>
  <si>
    <t>41621 Spring Street</t>
  </si>
  <si>
    <t>256-698-1211</t>
  </si>
  <si>
    <t>30635 College Avenue</t>
  </si>
  <si>
    <t>225-521-5102</t>
  </si>
  <si>
    <t>65707 Ridge Street</t>
  </si>
  <si>
    <t>478-561-9701</t>
  </si>
  <si>
    <t>93239 Chestnut Lane</t>
  </si>
  <si>
    <t>337-646-3689</t>
  </si>
  <si>
    <t>92169 Pennsylvania Avenue</t>
  </si>
  <si>
    <t>762-901-5513</t>
  </si>
  <si>
    <t>7264 Lakeview Avenue</t>
  </si>
  <si>
    <t>386-944-7842</t>
  </si>
  <si>
    <t>10721 Park Place</t>
  </si>
  <si>
    <t>252-478-2584</t>
  </si>
  <si>
    <t>85383 Oak Street</t>
  </si>
  <si>
    <t>843-470-4578</t>
  </si>
  <si>
    <t>53936 Lake Shore Drive</t>
  </si>
  <si>
    <t>407-465-4243</t>
  </si>
  <si>
    <t>12159 Glenwood Avenue</t>
  </si>
  <si>
    <t>478-292-2264</t>
  </si>
  <si>
    <t>8491 Orchard Avenue</t>
  </si>
  <si>
    <t>843-303-2625</t>
  </si>
  <si>
    <t>8019 Chestnut Avenue</t>
  </si>
  <si>
    <t>337-701-9708</t>
  </si>
  <si>
    <t>32896 Pine Street</t>
  </si>
  <si>
    <t>404-997-1783</t>
  </si>
  <si>
    <t>66956 Main Avenue</t>
  </si>
  <si>
    <t>407-517-1214</t>
  </si>
  <si>
    <t>83378 Fourth Street</t>
  </si>
  <si>
    <t>318-290-1569</t>
  </si>
  <si>
    <t>66491 Railroad Avenue</t>
  </si>
  <si>
    <t>854-991-3122</t>
  </si>
  <si>
    <t>30665 Ridge Street</t>
  </si>
  <si>
    <t>854-121-4061</t>
  </si>
  <si>
    <t>89599 Church Street</t>
  </si>
  <si>
    <t>318-103-8819</t>
  </si>
  <si>
    <t>40412 Holly Street</t>
  </si>
  <si>
    <t>337-494-7911</t>
  </si>
  <si>
    <t>23321 Second Street</t>
  </si>
  <si>
    <t>704-259-1685</t>
  </si>
  <si>
    <t>3978 College Avenue</t>
  </si>
  <si>
    <t>561-270-6550</t>
  </si>
  <si>
    <t>25419 Center Street</t>
  </si>
  <si>
    <t>770-921-5878</t>
  </si>
  <si>
    <t>7822 Pinecrest Drive</t>
  </si>
  <si>
    <t>561-375-9865</t>
  </si>
  <si>
    <t>90782 Glenwood Avenue</t>
  </si>
  <si>
    <t>256-225-8951</t>
  </si>
  <si>
    <t>75268 Highland Drive</t>
  </si>
  <si>
    <t>770-383-1221</t>
  </si>
  <si>
    <t>50859 West Street</t>
  </si>
  <si>
    <t>318-154-2342</t>
  </si>
  <si>
    <t>85656 Hillcrest Avenue</t>
  </si>
  <si>
    <t>504-239-8410</t>
  </si>
  <si>
    <t>92454 Meadow Lane</t>
  </si>
  <si>
    <t>251-402-6741</t>
  </si>
  <si>
    <t>65980 Third Street</t>
  </si>
  <si>
    <t>337-411-2526</t>
  </si>
  <si>
    <t>34109 Second Street</t>
  </si>
  <si>
    <t>854-474-9921</t>
  </si>
  <si>
    <t>78434 Highland Avenue</t>
  </si>
  <si>
    <t>251-266-5682</t>
  </si>
  <si>
    <t>58941 Lake Street</t>
  </si>
  <si>
    <t>854-437-6926</t>
  </si>
  <si>
    <t>7778 Jackson Street</t>
  </si>
  <si>
    <t>251-458-3648</t>
  </si>
  <si>
    <t>78354 Pine Street</t>
  </si>
  <si>
    <t>407-757-8760</t>
  </si>
  <si>
    <t>78314 Chestnut Street</t>
  </si>
  <si>
    <t>864-799-8967</t>
  </si>
  <si>
    <t>96273 Washington Street</t>
  </si>
  <si>
    <t>252-785-7026</t>
  </si>
  <si>
    <t>16541 River Road</t>
  </si>
  <si>
    <t>727-222-3747</t>
  </si>
  <si>
    <t>44219 Valley View Drive</t>
  </si>
  <si>
    <t>225-292-9484</t>
  </si>
  <si>
    <t>40816 Franklin Street</t>
  </si>
  <si>
    <t>334-933-8910</t>
  </si>
  <si>
    <t>66085 Sunset Boulevard</t>
  </si>
  <si>
    <t>478-824-8809</t>
  </si>
  <si>
    <t>39435 Cherry Lane</t>
  </si>
  <si>
    <t>727-756-2319</t>
  </si>
  <si>
    <t>30805 Grant Street</t>
  </si>
  <si>
    <t>770-802-7098</t>
  </si>
  <si>
    <t>15132 Ridge Road</t>
  </si>
  <si>
    <t>843-781-5135</t>
  </si>
  <si>
    <t>66628 Vineyard Drive</t>
  </si>
  <si>
    <t>762-340-6901</t>
  </si>
  <si>
    <t>98644 Broadway</t>
  </si>
  <si>
    <t>854-873-4616</t>
  </si>
  <si>
    <t>62807 Highland Drive</t>
  </si>
  <si>
    <t>706-115-7152</t>
  </si>
  <si>
    <t>7960 Elmwood Avenue</t>
  </si>
  <si>
    <t>762-268-6952</t>
  </si>
  <si>
    <t>19677 Main Street</t>
  </si>
  <si>
    <t>938-935-2522</t>
  </si>
  <si>
    <t>57865 Park Street</t>
  </si>
  <si>
    <t>704-484-1065</t>
  </si>
  <si>
    <t>77666 Sunset Drive</t>
  </si>
  <si>
    <t>352-306-5880</t>
  </si>
  <si>
    <t>49976 Ash Street</t>
  </si>
  <si>
    <t>407-648-3449</t>
  </si>
  <si>
    <t>95355 North Street</t>
  </si>
  <si>
    <t>754-410-9607</t>
  </si>
  <si>
    <t>28089 River Road</t>
  </si>
  <si>
    <t>336-630-4108</t>
  </si>
  <si>
    <t>77224 Grant Street</t>
  </si>
  <si>
    <t>205-107-3912</t>
  </si>
  <si>
    <t>61890 Smith Street</t>
  </si>
  <si>
    <t>225-683-3688</t>
  </si>
  <si>
    <t>77797 Windsor Avenue</t>
  </si>
  <si>
    <t>256-722-2525</t>
  </si>
  <si>
    <t>37417 Jefferson Street</t>
  </si>
  <si>
    <t>205-525-7779</t>
  </si>
  <si>
    <t>73106 Sunset Avenue</t>
  </si>
  <si>
    <t>318-645-9108</t>
  </si>
  <si>
    <t>52978 Magnolia Avenue</t>
  </si>
  <si>
    <t>678-604-9834</t>
  </si>
  <si>
    <t>34578 Pleasant Street</t>
  </si>
  <si>
    <t>352-295-9874</t>
  </si>
  <si>
    <t>24010 Main Avenue</t>
  </si>
  <si>
    <t>252-716-5451</t>
  </si>
  <si>
    <t>44213 Hamilton Street</t>
  </si>
  <si>
    <t>321-605-6217</t>
  </si>
  <si>
    <t>67358 Terrace Avenue</t>
  </si>
  <si>
    <t>938-561-5776</t>
  </si>
  <si>
    <t>75777 Elm Street</t>
  </si>
  <si>
    <t>803-455-8424</t>
  </si>
  <si>
    <t>80308 Main Avenue</t>
  </si>
  <si>
    <t>854-600-4543</t>
  </si>
  <si>
    <t>77401 Second Street</t>
  </si>
  <si>
    <t>864-480-4741</t>
  </si>
  <si>
    <t>91621 River Road</t>
  </si>
  <si>
    <t>864-475-1456</t>
  </si>
  <si>
    <t>27674 Smith Street</t>
  </si>
  <si>
    <t>470-164-6797</t>
  </si>
  <si>
    <t>90581 Central Avenue</t>
  </si>
  <si>
    <t>706-506-4291</t>
  </si>
  <si>
    <t>22750 Fifth Street</t>
  </si>
  <si>
    <t>843-395-9051</t>
  </si>
  <si>
    <t>68270 River Road</t>
  </si>
  <si>
    <t>318-125-1831</t>
  </si>
  <si>
    <t>68706 Sixth Street</t>
  </si>
  <si>
    <t>404-248-4929</t>
  </si>
  <si>
    <t>36199 Fairview Avenue</t>
  </si>
  <si>
    <t>318-485-3209</t>
  </si>
  <si>
    <t>62176 Cedar Street</t>
  </si>
  <si>
    <t>337-795-4890</t>
  </si>
  <si>
    <t>72481 Court Street</t>
  </si>
  <si>
    <t>704-863-4035</t>
  </si>
  <si>
    <t>Manufacturer Price Total</t>
  </si>
  <si>
    <t>Sales Total</t>
  </si>
  <si>
    <t>Q4 Profit (GMROI)</t>
  </si>
  <si>
    <t>Units Sold (October)</t>
  </si>
  <si>
    <t>Units Sold (November)</t>
  </si>
  <si>
    <t>Units Sold (December)</t>
  </si>
  <si>
    <t>October GMROI</t>
  </si>
  <si>
    <t>November GMROI</t>
  </si>
  <si>
    <t>December GMROI</t>
  </si>
  <si>
    <t>December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</si>
</sst>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CBCCAD-953C-49E3-A604-5B809C80312C}" name="Table156" displayName="Table156" ref="A1:M1001" totalsRowShown="0" headerRowDxfId="43">
  <autoFilter ref="A1:M1001" xr:uid="{B4A61DC4-EC4A-48BC-BC4E-F12982365A36}"/>
  <tableColumns count="13">
    <tableColumn id="1" xr3:uid="{F7D102AA-6B81-4465-BC65-7EF496B6733E}" name="Order ID"/>
    <tableColumn id="2" xr3:uid="{138F7894-3AF7-4B49-A03F-5E4B8DAD304B}" name="Customer Last Name" dataDxfId="42"/>
    <tableColumn id="3" xr3:uid="{14DBB8CD-9E4D-47BE-909E-0C90972A9451}" name="Customer First Name" dataDxfId="41"/>
    <tableColumn id="4" xr3:uid="{ABBC153B-B94A-4A12-AEF6-E138546949EC}" name="Customer ID"/>
    <tableColumn id="5" xr3:uid="{532352FF-F104-457F-BE2D-EEF00AF5E48A}" name="Product Category"/>
    <tableColumn id="6" xr3:uid="{C31EE002-8AFE-43E4-90CA-37C0B23E34B1}" name="Order Date" dataDxfId="40"/>
    <tableColumn id="7" xr3:uid="{0ABA04BB-4561-490A-815D-7A6AD5F81989}" name="Quantity Ordered" dataDxfId="39"/>
    <tableColumn id="8" xr3:uid="{5393D28A-B716-432C-9612-CCDD2263E956}" name="Order Status"/>
    <tableColumn id="9" xr3:uid="{6544CE47-FCCB-4471-B213-9E1261E2003F}" name="State"/>
    <tableColumn id="11" xr3:uid="{896E8C9C-F693-471E-8D47-A90F08F89A29}" name="Manufacturer Price " dataDxfId="38"/>
    <tableColumn id="12" xr3:uid="{CE5CEBF5-739B-448D-8648-CABC67263DF5}" name="Sale Price " dataDxfId="37"/>
    <tableColumn id="13" xr3:uid="{16711BB5-45BF-4ED9-8DAC-CBE19B1738E5}" name="Total Profit (GMROI)" dataDxfId="36"/>
    <tableColumn id="14" xr3:uid="{669C0704-1D3F-4FCC-9297-B0833CCFDBEA}" name="Sales Ag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1D0B01-0B3B-46F3-8D11-B48C03ABFB6F}" name="Table15" displayName="Table15" ref="A1:M1001" totalsRowShown="0" headerRowDxfId="35">
  <autoFilter ref="A1:M1001" xr:uid="{B4A61DC4-EC4A-48BC-BC4E-F12982365A36}"/>
  <tableColumns count="13">
    <tableColumn id="1" xr3:uid="{C6877BDD-56C9-4A9D-9577-0197201FCD81}" name="Order ID"/>
    <tableColumn id="2" xr3:uid="{3A4368BD-607A-4783-BFC7-0D240888DE86}" name="Customer Last Name" dataDxfId="34"/>
    <tableColumn id="3" xr3:uid="{72BFAFDF-CDA3-423C-A091-D90D05309933}" name="Customer First Name" dataDxfId="33"/>
    <tableColumn id="4" xr3:uid="{A38F4F3F-21DA-4F86-9DB4-9DC6651817BC}" name="Customer ID"/>
    <tableColumn id="5" xr3:uid="{174F2602-94EF-4B6B-B519-B48B2C6B7BB3}" name="Product Category"/>
    <tableColumn id="6" xr3:uid="{06076BC6-BFC2-4FD3-AC86-28BD5276268E}" name="Order Date" dataDxfId="32"/>
    <tableColumn id="7" xr3:uid="{EEF5091D-A77C-45F4-B59F-ABECD412A71E}" name="Quantity Ordered" dataDxfId="31"/>
    <tableColumn id="8" xr3:uid="{E5691080-081C-40C2-B811-BF3A3489760E}" name="Order Status" dataDxfId="30"/>
    <tableColumn id="9" xr3:uid="{B77FAC74-608D-4E1A-8045-26963D21B7FC}" name="State"/>
    <tableColumn id="11" xr3:uid="{012D6DE5-D5E9-4CF8-B077-B96D1BAFC0A4}" name="Manufacturer Price " dataDxfId="29"/>
    <tableColumn id="12" xr3:uid="{09E9BF36-5C74-4CC1-977B-FD8D04A8B763}" name="Sale Price " dataDxfId="28"/>
    <tableColumn id="13" xr3:uid="{73FF14F1-3533-40B8-B4A0-09CC131CDC4C}" name="Total Profit (GMROI)" dataDxfId="27"/>
    <tableColumn id="14" xr3:uid="{57A984A2-8930-49D9-8979-1088E6965AE7}" name="Sales Ag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61DC4-EC4A-48BC-BC4E-F12982365A36}" name="Table1" displayName="Table1" ref="A1:M1001" totalsRowShown="0" headerRowDxfId="26">
  <autoFilter ref="A1:M1001" xr:uid="{B4A61DC4-EC4A-48BC-BC4E-F12982365A36}"/>
  <tableColumns count="13">
    <tableColumn id="1" xr3:uid="{710F5CAE-141C-4903-9EEA-BFA2C056FB95}" name="Order ID"/>
    <tableColumn id="2" xr3:uid="{95B56A7C-3EDA-4228-BB78-CDFB08CBA2D8}" name="Customer Last Name" dataDxfId="25"/>
    <tableColumn id="3" xr3:uid="{B31D6283-B365-4916-A7BD-30AE4468169B}" name="Customer First Name" dataDxfId="24"/>
    <tableColumn id="4" xr3:uid="{58F2EBF1-BCA7-4DB6-95CE-8DFB30FF595A}" name="Customer ID"/>
    <tableColumn id="5" xr3:uid="{02ECD8BC-CF8B-46CE-AE56-0F2B1DE960BA}" name="Product Category"/>
    <tableColumn id="6" xr3:uid="{73950735-B74B-465E-B533-FB71BC0231DF}" name="Order Date" dataDxfId="23"/>
    <tableColumn id="7" xr3:uid="{AA7054EF-DA85-429B-9803-EBEA4F691D42}" name="Quantity Ordered" dataDxfId="22"/>
    <tableColumn id="8" xr3:uid="{E07725F9-F312-4DEB-9779-C6260AE1FCE4}" name="Order Status"/>
    <tableColumn id="9" xr3:uid="{D9AD4EB3-DB65-4D35-8136-42DF84CB1A5C}" name="State"/>
    <tableColumn id="11" xr3:uid="{BFFFD2BE-D416-4845-8C5E-EA79B0B6F6A2}" name="Manufacturer Price " dataDxfId="21"/>
    <tableColumn id="12" xr3:uid="{8491F85C-241B-4E66-B6AD-7B82932F310B}" name="Sale Price " dataDxfId="20"/>
    <tableColumn id="13" xr3:uid="{615F55C5-BB32-474B-9A0D-564B51DC8189}" name="Total Profit (GMROI)" dataDxfId="19">
      <calculatedColumnFormula>Table1[[#This Row],[Sale Price ]]-Table1[[#This Row],[Manufacturer Price ]]</calculatedColumnFormula>
    </tableColumn>
    <tableColumn id="14" xr3:uid="{BA23A07C-377B-4248-A081-4476A3AABD5F}" name="Sales Ag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A55DD-A8E4-474B-8682-41E3A6D63CE0}" name="Table13" displayName="Table13" ref="A1:M1001" totalsRowShown="0" headerRowDxfId="18">
  <autoFilter ref="A1:M1001" xr:uid="{B4A61DC4-EC4A-48BC-BC4E-F12982365A36}"/>
  <tableColumns count="13">
    <tableColumn id="2" xr3:uid="{228B5A6D-1D99-4CCC-8BAF-3E0DE28CF2AD}" name="Customer Last Name"/>
    <tableColumn id="3" xr3:uid="{0A0EDDB5-441A-47F2-BEC2-F430223CB4DB}" name="Customer First Name" dataDxfId="17"/>
    <tableColumn id="4" xr3:uid="{8273F3EB-0DA2-4278-8272-49DC84C9B2F8}" name="Customer ID"/>
    <tableColumn id="5" xr3:uid="{750A34E2-FC32-415F-BCE7-D6ADF13C4899}" name="Product Category"/>
    <tableColumn id="6" xr3:uid="{2A13B0E8-B023-403B-812D-2DDC2A02DAF7}" name="Order Date" dataDxfId="16"/>
    <tableColumn id="7" xr3:uid="{FF941BD3-514C-4FE5-91BC-365B4340E671}" name="Quantity Ordered" dataDxfId="15"/>
    <tableColumn id="8" xr3:uid="{8DD9C935-77B1-4420-956D-44AE55F681AE}" name="Order Status"/>
    <tableColumn id="9" xr3:uid="{50F9A1B7-DE25-445D-8587-627A178DC4F2}" name="State"/>
    <tableColumn id="10" xr3:uid="{DA09B322-D874-4EDE-B12E-652D842FBF75}" name="Address "/>
    <tableColumn id="16" xr3:uid="{04DE78E7-3E0E-4891-BEDC-91437D870351}" name="City" dataDxfId="14"/>
    <tableColumn id="11" xr3:uid="{AABD6733-BFE1-40A6-8FE8-C72111A8E326}" name="Postal Code" dataDxfId="13"/>
    <tableColumn id="12" xr3:uid="{B60F7829-A7D0-4C57-B356-1AF8982D0D4E}" name="Sale Price " dataDxfId="12"/>
    <tableColumn id="13" xr3:uid="{B5E7FD35-1C65-4809-994A-694677B9A206}" name="Phon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67A4CC-5517-4412-8C93-A7EFB2715DF2}" name="Table134" displayName="Table134" ref="A1:L43" totalsRowShown="0" headerRowDxfId="10">
  <autoFilter ref="A1:L43" xr:uid="{B4A61DC4-EC4A-48BC-BC4E-F12982365A36}"/>
  <tableColumns count="12">
    <tableColumn id="1" xr3:uid="{04BC5047-5C98-49B7-81AE-EA9424B8C9E0}" name="Product Category"/>
    <tableColumn id="2" xr3:uid="{E05EC38A-9794-4AA2-9754-DA9E41CCCD01}" name="State"/>
    <tableColumn id="3" xr3:uid="{B5625D95-EE22-40DE-9B07-439737112B32}" name="Manufacturer Price Total" dataDxfId="9">
      <calculatedColumnFormula>SUMIFS('December SE Regional Sales'!J:J,'December SE Regional Sales'!E:E,Table134[[#This Row],[Product Category]],'December SE Regional Sales'!I:I,Table134[[#This Row],[State]])</calculatedColumnFormula>
    </tableColumn>
    <tableColumn id="4" xr3:uid="{DF0E0B74-3404-42FB-9A8F-1DCDC99FE8D8}" name="Sales Total" dataDxfId="8">
      <calculatedColumnFormula>SUMIFS('December SE Regional Sales'!K:K,'December SE Regional Sales'!E:E,Table134[[#This Row],[Product Category]],'December SE Regional Sales'!I:I,Table134[[#This Row],[State]])</calculatedColumnFormula>
    </tableColumn>
    <tableColumn id="5" xr3:uid="{F75F7C50-69F8-40A2-A157-BA8609BE3B35}" name="Q4 Profit (GMROI)" dataDxfId="7">
      <calculatedColumnFormula>SUM(Table134[[#This Row],[October GMROI]:[December GMROI]])</calculatedColumnFormula>
    </tableColumn>
    <tableColumn id="6" xr3:uid="{5A64685C-9E80-47C9-8713-E912D13B88E8}" name="Units Sold (October)" dataDxfId="6">
      <calculatedColumnFormula>SUMIFS('October SE Regional Sales'!G:G,'October SE Regional Sales'!E:E,Table134[[#This Row],[Product Category]],'October SE Regional Sales'!I:I,Table134[[#This Row],[State]])</calculatedColumnFormula>
    </tableColumn>
    <tableColumn id="7" xr3:uid="{96711A38-E6B4-478B-8D5F-8271F608C2C8}" name="Units Sold (November)" dataDxfId="5">
      <calculatedColumnFormula>SUMIFS('November SE Regional Sales'!G:G,'November SE Regional Sales'!E:E,Table134[[#This Row],[Product Category]],'November SE Regional Sales'!I:I,Table134[[#This Row],[State]])</calculatedColumnFormula>
    </tableColumn>
    <tableColumn id="8" xr3:uid="{F5C51CAF-EA4D-4F2F-A27F-31B0A9EC5156}" name="Units Sold (December)" dataDxfId="4">
      <calculatedColumnFormula>SUMIFS('December SE Regional Sales'!G:G,'December SE Regional Sales'!E:E,Table134[[#This Row],[Product Category]],'December SE Regional Sales'!I:I,Table134[[#This Row],[State]])</calculatedColumnFormula>
    </tableColumn>
    <tableColumn id="9" xr3:uid="{3B27D1B4-E059-4D81-880D-25E3DA6DF890}" name="October GMROI" dataDxfId="3">
      <calculatedColumnFormula>SUMIFS('October SE Regional Sales'!L:L,'October SE Regional Sales'!E:E,Table134[[#This Row],[Product Category]],'October SE Regional Sales'!I:I,Table134[[#This Row],[State]])</calculatedColumnFormula>
    </tableColumn>
    <tableColumn id="10" xr3:uid="{66D5EFB9-E599-4A13-91F8-F98537E8B8E1}" name="November GMROI" dataDxfId="2">
      <calculatedColumnFormula>SUMIFS('November SE Regional Sales'!L:L,'November SE Regional Sales'!E:E,Table134[[#This Row],[Product Category]],'November SE Regional Sales'!I:I,Table134[[#This Row],[State]])</calculatedColumnFormula>
    </tableColumn>
    <tableColumn id="16" xr3:uid="{562AC04C-0C2F-4F64-B70C-A8D3EE4A3E6A}" name="December GMROI" dataDxfId="1">
      <calculatedColumnFormula>SUMIFS('December SE Regional Sales'!L:L,'December SE Regional Sales'!E:E,Table134[[#This Row],[Product Category]],'December SE Regional Sales'!I:I,Table134[[#This Row],[State]])</calculatedColumnFormula>
    </tableColumn>
    <tableColumn id="11" xr3:uid="{8B0F0404-DAF3-4001-8E33-382896079232}" name="December Go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64F3-3306-49C0-8649-54A8DA4DD4C9}">
  <dimension ref="A1:M1001"/>
  <sheetViews>
    <sheetView workbookViewId="0">
      <selection activeCell="G6" sqref="G6"/>
    </sheetView>
  </sheetViews>
  <sheetFormatPr defaultRowHeight="15" x14ac:dyDescent="0.25"/>
  <cols>
    <col min="1" max="1" width="14.42578125" customWidth="1"/>
    <col min="2" max="2" width="26.28515625" customWidth="1"/>
    <col min="3" max="3" width="24.42578125" style="3" customWidth="1"/>
    <col min="4" max="4" width="20" customWidth="1"/>
    <col min="5" max="5" width="18.28515625" customWidth="1"/>
    <col min="6" max="6" width="14.140625" style="1" customWidth="1"/>
    <col min="7" max="7" width="18.7109375" style="2" customWidth="1"/>
    <col min="8" max="9" width="14.140625" customWidth="1"/>
    <col min="10" max="10" width="20.5703125" customWidth="1"/>
    <col min="11" max="11" width="12.140625" customWidth="1"/>
    <col min="12" max="12" width="21.28515625" customWidth="1"/>
    <col min="13" max="13" width="14.140625" customWidth="1"/>
    <col min="14" max="14" width="19.28515625" customWidth="1"/>
    <col min="15" max="15" width="7.5703125" customWidth="1"/>
    <col min="16" max="16" width="11.7109375" customWidth="1"/>
    <col min="17" max="17" width="18.140625" customWidth="1"/>
    <col min="20" max="20" width="15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1001</v>
      </c>
      <c r="B2" t="s">
        <v>13</v>
      </c>
      <c r="C2" t="s">
        <v>14</v>
      </c>
      <c r="D2">
        <v>1234</v>
      </c>
      <c r="E2" t="s">
        <v>15</v>
      </c>
      <c r="F2" s="1">
        <v>44845</v>
      </c>
      <c r="G2" s="2">
        <v>16</v>
      </c>
      <c r="H2" t="s">
        <v>16</v>
      </c>
      <c r="I2" t="s">
        <v>17</v>
      </c>
      <c r="J2">
        <v>1485</v>
      </c>
      <c r="K2">
        <v>1880</v>
      </c>
      <c r="L2">
        <v>395</v>
      </c>
      <c r="M2" t="s">
        <v>18</v>
      </c>
    </row>
    <row r="3" spans="1:13" x14ac:dyDescent="0.25">
      <c r="A3">
        <v>1002</v>
      </c>
      <c r="B3" t="s">
        <v>19</v>
      </c>
      <c r="C3" t="s">
        <v>20</v>
      </c>
      <c r="D3">
        <v>1235</v>
      </c>
      <c r="E3" t="s">
        <v>21</v>
      </c>
      <c r="F3" s="1">
        <v>44843</v>
      </c>
      <c r="G3" s="2">
        <v>11</v>
      </c>
      <c r="H3" t="s">
        <v>16</v>
      </c>
      <c r="I3" t="s">
        <v>17</v>
      </c>
      <c r="J3">
        <v>1310</v>
      </c>
      <c r="K3">
        <v>1602</v>
      </c>
      <c r="L3">
        <v>292</v>
      </c>
      <c r="M3" t="s">
        <v>22</v>
      </c>
    </row>
    <row r="4" spans="1:13" x14ac:dyDescent="0.25">
      <c r="A4">
        <v>1003</v>
      </c>
      <c r="B4" t="s">
        <v>23</v>
      </c>
      <c r="C4" t="s">
        <v>24</v>
      </c>
      <c r="D4">
        <v>1236</v>
      </c>
      <c r="E4" t="s">
        <v>25</v>
      </c>
      <c r="F4" s="1">
        <v>44855</v>
      </c>
      <c r="G4" s="2">
        <v>4</v>
      </c>
      <c r="H4" t="s">
        <v>26</v>
      </c>
      <c r="I4" s="1" t="s">
        <v>27</v>
      </c>
      <c r="J4">
        <v>800</v>
      </c>
      <c r="K4">
        <v>891</v>
      </c>
      <c r="L4">
        <v>91</v>
      </c>
      <c r="M4" t="s">
        <v>28</v>
      </c>
    </row>
    <row r="5" spans="1:13" x14ac:dyDescent="0.25">
      <c r="A5">
        <v>1004</v>
      </c>
      <c r="B5" t="s">
        <v>29</v>
      </c>
      <c r="C5" t="s">
        <v>30</v>
      </c>
      <c r="D5">
        <v>1237</v>
      </c>
      <c r="E5" t="s">
        <v>25</v>
      </c>
      <c r="F5" s="1">
        <v>44860</v>
      </c>
      <c r="G5" s="2">
        <v>20</v>
      </c>
      <c r="H5" t="s">
        <v>31</v>
      </c>
      <c r="I5" s="1" t="s">
        <v>32</v>
      </c>
      <c r="J5">
        <v>1190</v>
      </c>
      <c r="K5">
        <v>1462</v>
      </c>
      <c r="L5">
        <v>272</v>
      </c>
      <c r="M5" t="s">
        <v>22</v>
      </c>
    </row>
    <row r="6" spans="1:13" x14ac:dyDescent="0.25">
      <c r="A6">
        <v>1005</v>
      </c>
      <c r="B6" t="s">
        <v>33</v>
      </c>
      <c r="C6" t="s">
        <v>34</v>
      </c>
      <c r="D6">
        <v>1238</v>
      </c>
      <c r="E6" t="s">
        <v>35</v>
      </c>
      <c r="F6" s="1">
        <v>44856</v>
      </c>
      <c r="G6" s="2">
        <v>9</v>
      </c>
      <c r="H6" t="s">
        <v>26</v>
      </c>
      <c r="I6" s="1" t="s">
        <v>27</v>
      </c>
      <c r="J6">
        <v>470</v>
      </c>
      <c r="K6">
        <v>525</v>
      </c>
      <c r="L6">
        <v>55</v>
      </c>
      <c r="M6" t="s">
        <v>36</v>
      </c>
    </row>
    <row r="7" spans="1:13" x14ac:dyDescent="0.25">
      <c r="A7">
        <v>1006</v>
      </c>
      <c r="B7" t="s">
        <v>37</v>
      </c>
      <c r="C7" t="s">
        <v>38</v>
      </c>
      <c r="D7">
        <v>1239</v>
      </c>
      <c r="E7" t="s">
        <v>21</v>
      </c>
      <c r="F7" s="1">
        <v>44835</v>
      </c>
      <c r="G7" s="2">
        <v>11</v>
      </c>
      <c r="H7" t="s">
        <v>26</v>
      </c>
      <c r="I7" s="1" t="s">
        <v>39</v>
      </c>
      <c r="J7">
        <v>115</v>
      </c>
      <c r="K7">
        <v>134</v>
      </c>
      <c r="L7">
        <v>19</v>
      </c>
      <c r="M7" t="s">
        <v>18</v>
      </c>
    </row>
    <row r="8" spans="1:13" x14ac:dyDescent="0.25">
      <c r="A8">
        <v>1007</v>
      </c>
      <c r="B8" t="s">
        <v>40</v>
      </c>
      <c r="C8" t="s">
        <v>41</v>
      </c>
      <c r="D8">
        <v>1240</v>
      </c>
      <c r="E8" t="s">
        <v>35</v>
      </c>
      <c r="F8" s="1">
        <v>44861</v>
      </c>
      <c r="G8" s="2">
        <v>1</v>
      </c>
      <c r="H8" t="s">
        <v>26</v>
      </c>
      <c r="I8" s="1" t="s">
        <v>39</v>
      </c>
      <c r="J8">
        <v>755</v>
      </c>
      <c r="K8">
        <v>833</v>
      </c>
      <c r="L8">
        <v>78</v>
      </c>
      <c r="M8" t="s">
        <v>22</v>
      </c>
    </row>
    <row r="9" spans="1:13" x14ac:dyDescent="0.25">
      <c r="A9">
        <v>1008</v>
      </c>
      <c r="B9" t="s">
        <v>42</v>
      </c>
      <c r="C9" t="s">
        <v>43</v>
      </c>
      <c r="D9">
        <v>1241</v>
      </c>
      <c r="E9" t="s">
        <v>21</v>
      </c>
      <c r="F9" s="1">
        <v>44839</v>
      </c>
      <c r="G9" s="2">
        <v>12</v>
      </c>
      <c r="H9" t="s">
        <v>26</v>
      </c>
      <c r="I9" s="1" t="s">
        <v>39</v>
      </c>
      <c r="J9">
        <v>935</v>
      </c>
      <c r="K9">
        <v>1091</v>
      </c>
      <c r="L9">
        <v>156</v>
      </c>
      <c r="M9" t="s">
        <v>22</v>
      </c>
    </row>
    <row r="10" spans="1:13" x14ac:dyDescent="0.25">
      <c r="A10">
        <v>1009</v>
      </c>
      <c r="B10" t="s">
        <v>44</v>
      </c>
      <c r="C10" t="s">
        <v>45</v>
      </c>
      <c r="D10">
        <v>1242</v>
      </c>
      <c r="E10" t="s">
        <v>25</v>
      </c>
      <c r="F10" s="1">
        <v>44855</v>
      </c>
      <c r="G10" s="2">
        <v>8</v>
      </c>
      <c r="H10" t="s">
        <v>16</v>
      </c>
      <c r="I10" t="s">
        <v>46</v>
      </c>
      <c r="J10">
        <v>545</v>
      </c>
      <c r="K10">
        <v>652</v>
      </c>
      <c r="L10">
        <v>107</v>
      </c>
      <c r="M10" t="s">
        <v>28</v>
      </c>
    </row>
    <row r="11" spans="1:13" x14ac:dyDescent="0.25">
      <c r="A11">
        <v>1010</v>
      </c>
      <c r="B11" t="s">
        <v>47</v>
      </c>
      <c r="C11" t="s">
        <v>48</v>
      </c>
      <c r="D11">
        <v>1243</v>
      </c>
      <c r="E11" t="s">
        <v>21</v>
      </c>
      <c r="F11" s="1">
        <v>44845</v>
      </c>
      <c r="G11" s="2">
        <v>19</v>
      </c>
      <c r="H11" t="s">
        <v>16</v>
      </c>
      <c r="I11" t="s">
        <v>39</v>
      </c>
      <c r="J11">
        <v>435</v>
      </c>
      <c r="K11">
        <v>522</v>
      </c>
      <c r="L11">
        <v>87</v>
      </c>
      <c r="M11" t="s">
        <v>28</v>
      </c>
    </row>
    <row r="12" spans="1:13" x14ac:dyDescent="0.25">
      <c r="A12">
        <v>1011</v>
      </c>
      <c r="B12" t="s">
        <v>49</v>
      </c>
      <c r="C12" t="s">
        <v>50</v>
      </c>
      <c r="D12">
        <v>1244</v>
      </c>
      <c r="E12" t="s">
        <v>15</v>
      </c>
      <c r="F12" s="1">
        <v>44848</v>
      </c>
      <c r="G12" s="2">
        <v>16</v>
      </c>
      <c r="H12" t="s">
        <v>16</v>
      </c>
      <c r="I12" t="s">
        <v>32</v>
      </c>
      <c r="J12">
        <v>205</v>
      </c>
      <c r="K12">
        <v>256</v>
      </c>
      <c r="L12">
        <v>51</v>
      </c>
      <c r="M12" t="s">
        <v>28</v>
      </c>
    </row>
    <row r="13" spans="1:13" x14ac:dyDescent="0.25">
      <c r="A13">
        <v>1012</v>
      </c>
      <c r="B13" t="s">
        <v>51</v>
      </c>
      <c r="C13" t="s">
        <v>52</v>
      </c>
      <c r="D13">
        <v>1245</v>
      </c>
      <c r="E13" t="s">
        <v>25</v>
      </c>
      <c r="F13" s="1">
        <v>44850</v>
      </c>
      <c r="G13" s="2">
        <v>3</v>
      </c>
      <c r="H13" t="s">
        <v>16</v>
      </c>
      <c r="I13" t="s">
        <v>32</v>
      </c>
      <c r="J13">
        <v>925</v>
      </c>
      <c r="K13">
        <v>1092</v>
      </c>
      <c r="L13">
        <v>167</v>
      </c>
      <c r="M13" t="s">
        <v>18</v>
      </c>
    </row>
    <row r="14" spans="1:13" x14ac:dyDescent="0.25">
      <c r="A14">
        <v>1013</v>
      </c>
      <c r="B14" t="s">
        <v>53</v>
      </c>
      <c r="C14" t="s">
        <v>54</v>
      </c>
      <c r="D14">
        <v>1246</v>
      </c>
      <c r="E14" t="s">
        <v>25</v>
      </c>
      <c r="F14" s="1">
        <v>44854</v>
      </c>
      <c r="G14" s="2">
        <v>12</v>
      </c>
      <c r="H14" t="s">
        <v>26</v>
      </c>
      <c r="I14" t="s">
        <v>27</v>
      </c>
      <c r="J14">
        <v>450</v>
      </c>
      <c r="K14">
        <v>564</v>
      </c>
      <c r="L14">
        <v>114</v>
      </c>
      <c r="M14" t="s">
        <v>18</v>
      </c>
    </row>
    <row r="15" spans="1:13" x14ac:dyDescent="0.25">
      <c r="A15">
        <v>1014</v>
      </c>
      <c r="B15" t="s">
        <v>55</v>
      </c>
      <c r="C15" t="s">
        <v>56</v>
      </c>
      <c r="D15">
        <v>1247</v>
      </c>
      <c r="E15" t="s">
        <v>57</v>
      </c>
      <c r="F15" s="1">
        <v>44846</v>
      </c>
      <c r="G15" s="2">
        <v>7</v>
      </c>
      <c r="H15" t="s">
        <v>16</v>
      </c>
      <c r="I15" t="s">
        <v>46</v>
      </c>
      <c r="J15">
        <v>1220</v>
      </c>
      <c r="K15">
        <v>1469</v>
      </c>
      <c r="L15">
        <v>249</v>
      </c>
      <c r="M15" t="s">
        <v>58</v>
      </c>
    </row>
    <row r="16" spans="1:13" x14ac:dyDescent="0.25">
      <c r="A16">
        <v>1015</v>
      </c>
      <c r="B16" t="s">
        <v>59</v>
      </c>
      <c r="C16" t="s">
        <v>60</v>
      </c>
      <c r="D16">
        <v>1248</v>
      </c>
      <c r="E16" t="s">
        <v>15</v>
      </c>
      <c r="F16" s="1">
        <v>44849</v>
      </c>
      <c r="G16" s="2">
        <v>6</v>
      </c>
      <c r="H16" t="s">
        <v>26</v>
      </c>
      <c r="I16" t="s">
        <v>17</v>
      </c>
      <c r="J16">
        <v>955</v>
      </c>
      <c r="K16">
        <v>1213</v>
      </c>
      <c r="L16">
        <v>258</v>
      </c>
      <c r="M16" t="s">
        <v>58</v>
      </c>
    </row>
    <row r="17" spans="1:13" x14ac:dyDescent="0.25">
      <c r="A17">
        <v>1016</v>
      </c>
      <c r="B17" t="s">
        <v>61</v>
      </c>
      <c r="C17" t="s">
        <v>62</v>
      </c>
      <c r="D17">
        <v>1249</v>
      </c>
      <c r="E17" t="s">
        <v>35</v>
      </c>
      <c r="F17" s="1">
        <v>44840</v>
      </c>
      <c r="G17" s="2">
        <v>4</v>
      </c>
      <c r="H17" t="s">
        <v>26</v>
      </c>
      <c r="I17" t="s">
        <v>17</v>
      </c>
      <c r="J17">
        <v>1325</v>
      </c>
      <c r="K17">
        <v>1536</v>
      </c>
      <c r="L17">
        <v>211</v>
      </c>
      <c r="M17" t="s">
        <v>18</v>
      </c>
    </row>
    <row r="18" spans="1:13" x14ac:dyDescent="0.25">
      <c r="A18">
        <v>1017</v>
      </c>
      <c r="B18" t="s">
        <v>63</v>
      </c>
      <c r="C18" t="s">
        <v>64</v>
      </c>
      <c r="D18">
        <v>1250</v>
      </c>
      <c r="E18" t="s">
        <v>15</v>
      </c>
      <c r="F18" s="1">
        <v>44858</v>
      </c>
      <c r="G18" s="2">
        <v>7</v>
      </c>
      <c r="H18" t="s">
        <v>65</v>
      </c>
      <c r="I18" t="s">
        <v>46</v>
      </c>
      <c r="J18">
        <v>540</v>
      </c>
      <c r="K18">
        <v>697</v>
      </c>
      <c r="L18">
        <v>157</v>
      </c>
      <c r="M18" t="s">
        <v>18</v>
      </c>
    </row>
    <row r="19" spans="1:13" x14ac:dyDescent="0.25">
      <c r="A19">
        <v>1018</v>
      </c>
      <c r="B19" t="s">
        <v>66</v>
      </c>
      <c r="C19" t="s">
        <v>67</v>
      </c>
      <c r="D19">
        <v>1251</v>
      </c>
      <c r="E19" t="s">
        <v>35</v>
      </c>
      <c r="F19" s="1">
        <v>44851</v>
      </c>
      <c r="G19" s="2">
        <v>7</v>
      </c>
      <c r="H19" t="s">
        <v>26</v>
      </c>
      <c r="I19" t="s">
        <v>46</v>
      </c>
      <c r="J19">
        <v>185</v>
      </c>
      <c r="K19">
        <v>235</v>
      </c>
      <c r="L19">
        <v>50</v>
      </c>
      <c r="M19" t="s">
        <v>36</v>
      </c>
    </row>
    <row r="20" spans="1:13" x14ac:dyDescent="0.25">
      <c r="A20">
        <v>1019</v>
      </c>
      <c r="B20" t="s">
        <v>68</v>
      </c>
      <c r="C20" t="s">
        <v>69</v>
      </c>
      <c r="D20">
        <v>1252</v>
      </c>
      <c r="E20" t="s">
        <v>70</v>
      </c>
      <c r="F20" s="1">
        <v>44864</v>
      </c>
      <c r="G20" s="2">
        <v>6</v>
      </c>
      <c r="H20" t="s">
        <v>26</v>
      </c>
      <c r="I20" t="s">
        <v>17</v>
      </c>
      <c r="J20">
        <v>440</v>
      </c>
      <c r="K20">
        <v>552</v>
      </c>
      <c r="L20">
        <v>112</v>
      </c>
      <c r="M20" t="s">
        <v>22</v>
      </c>
    </row>
    <row r="21" spans="1:13" x14ac:dyDescent="0.25">
      <c r="A21">
        <v>1020</v>
      </c>
      <c r="B21" t="s">
        <v>71</v>
      </c>
      <c r="C21" t="s">
        <v>72</v>
      </c>
      <c r="D21">
        <v>1253</v>
      </c>
      <c r="E21" t="s">
        <v>21</v>
      </c>
      <c r="F21" s="1">
        <v>44854</v>
      </c>
      <c r="G21" s="2">
        <v>12</v>
      </c>
      <c r="H21" t="s">
        <v>16</v>
      </c>
      <c r="I21" t="s">
        <v>32</v>
      </c>
      <c r="J21">
        <v>1105</v>
      </c>
      <c r="K21">
        <v>1431</v>
      </c>
      <c r="L21">
        <v>326</v>
      </c>
      <c r="M21" t="s">
        <v>58</v>
      </c>
    </row>
    <row r="22" spans="1:13" x14ac:dyDescent="0.25">
      <c r="A22">
        <v>1021</v>
      </c>
      <c r="B22" t="s">
        <v>73</v>
      </c>
      <c r="C22" t="s">
        <v>74</v>
      </c>
      <c r="D22">
        <v>1254</v>
      </c>
      <c r="E22" t="s">
        <v>75</v>
      </c>
      <c r="F22" s="1">
        <v>44851</v>
      </c>
      <c r="G22" s="2">
        <v>14</v>
      </c>
      <c r="H22" t="s">
        <v>31</v>
      </c>
      <c r="I22" t="s">
        <v>46</v>
      </c>
      <c r="J22">
        <v>320</v>
      </c>
      <c r="K22">
        <v>412</v>
      </c>
      <c r="L22">
        <v>92</v>
      </c>
      <c r="M22" t="s">
        <v>36</v>
      </c>
    </row>
    <row r="23" spans="1:13" x14ac:dyDescent="0.25">
      <c r="A23">
        <v>1022</v>
      </c>
      <c r="B23" t="s">
        <v>76</v>
      </c>
      <c r="C23" t="s">
        <v>77</v>
      </c>
      <c r="D23">
        <v>1255</v>
      </c>
      <c r="E23" t="s">
        <v>21</v>
      </c>
      <c r="F23" s="1">
        <v>44839</v>
      </c>
      <c r="G23" s="2">
        <v>3</v>
      </c>
      <c r="H23" t="s">
        <v>26</v>
      </c>
      <c r="I23" t="s">
        <v>32</v>
      </c>
      <c r="J23">
        <v>800</v>
      </c>
      <c r="K23">
        <v>1017</v>
      </c>
      <c r="L23">
        <v>217</v>
      </c>
      <c r="M23" t="s">
        <v>18</v>
      </c>
    </row>
    <row r="24" spans="1:13" x14ac:dyDescent="0.25">
      <c r="A24">
        <v>1023</v>
      </c>
      <c r="B24" t="s">
        <v>78</v>
      </c>
      <c r="C24" t="s">
        <v>79</v>
      </c>
      <c r="D24">
        <v>1256</v>
      </c>
      <c r="E24" t="s">
        <v>70</v>
      </c>
      <c r="F24" s="1">
        <v>44845</v>
      </c>
      <c r="G24" s="2">
        <v>18</v>
      </c>
      <c r="H24" t="s">
        <v>65</v>
      </c>
      <c r="I24" t="s">
        <v>17</v>
      </c>
      <c r="J24">
        <v>155</v>
      </c>
      <c r="K24">
        <v>179</v>
      </c>
      <c r="L24">
        <v>24</v>
      </c>
      <c r="M24" t="s">
        <v>28</v>
      </c>
    </row>
    <row r="25" spans="1:13" x14ac:dyDescent="0.25">
      <c r="A25">
        <v>1024</v>
      </c>
      <c r="B25" t="s">
        <v>80</v>
      </c>
      <c r="C25" t="s">
        <v>81</v>
      </c>
      <c r="D25">
        <v>1257</v>
      </c>
      <c r="E25" t="s">
        <v>15</v>
      </c>
      <c r="F25" s="1">
        <v>44856</v>
      </c>
      <c r="G25" s="2">
        <v>9</v>
      </c>
      <c r="H25" t="s">
        <v>65</v>
      </c>
      <c r="I25" t="s">
        <v>17</v>
      </c>
      <c r="J25">
        <v>1065</v>
      </c>
      <c r="K25">
        <v>1172</v>
      </c>
      <c r="L25">
        <v>107</v>
      </c>
      <c r="M25" t="s">
        <v>36</v>
      </c>
    </row>
    <row r="26" spans="1:13" x14ac:dyDescent="0.25">
      <c r="A26">
        <v>1025</v>
      </c>
      <c r="B26" t="s">
        <v>82</v>
      </c>
      <c r="C26" t="s">
        <v>83</v>
      </c>
      <c r="D26">
        <v>1258</v>
      </c>
      <c r="E26" t="s">
        <v>15</v>
      </c>
      <c r="F26" s="1">
        <v>44861</v>
      </c>
      <c r="G26" s="2">
        <v>2</v>
      </c>
      <c r="H26" t="s">
        <v>65</v>
      </c>
      <c r="I26" t="s">
        <v>32</v>
      </c>
      <c r="J26">
        <v>455</v>
      </c>
      <c r="K26">
        <v>503</v>
      </c>
      <c r="L26">
        <v>48</v>
      </c>
      <c r="M26" t="s">
        <v>18</v>
      </c>
    </row>
    <row r="27" spans="1:13" x14ac:dyDescent="0.25">
      <c r="A27">
        <v>1026</v>
      </c>
      <c r="B27" t="s">
        <v>84</v>
      </c>
      <c r="C27" t="s">
        <v>85</v>
      </c>
      <c r="D27">
        <v>1259</v>
      </c>
      <c r="E27" t="s">
        <v>35</v>
      </c>
      <c r="F27" s="1">
        <v>44846</v>
      </c>
      <c r="G27" s="2">
        <v>1</v>
      </c>
      <c r="H27" t="s">
        <v>16</v>
      </c>
      <c r="I27" t="s">
        <v>39</v>
      </c>
      <c r="J27">
        <v>390</v>
      </c>
      <c r="K27">
        <v>434</v>
      </c>
      <c r="L27">
        <v>44</v>
      </c>
      <c r="M27" t="s">
        <v>58</v>
      </c>
    </row>
    <row r="28" spans="1:13" x14ac:dyDescent="0.25">
      <c r="A28">
        <v>1027</v>
      </c>
      <c r="B28" t="s">
        <v>86</v>
      </c>
      <c r="C28" t="s">
        <v>87</v>
      </c>
      <c r="D28">
        <v>1260</v>
      </c>
      <c r="E28" t="s">
        <v>70</v>
      </c>
      <c r="F28" s="1">
        <v>44836</v>
      </c>
      <c r="G28" s="2">
        <v>14</v>
      </c>
      <c r="H28" t="s">
        <v>26</v>
      </c>
      <c r="I28" t="s">
        <v>17</v>
      </c>
      <c r="J28">
        <v>665</v>
      </c>
      <c r="K28">
        <v>734</v>
      </c>
      <c r="L28">
        <v>69</v>
      </c>
      <c r="M28" t="s">
        <v>18</v>
      </c>
    </row>
    <row r="29" spans="1:13" x14ac:dyDescent="0.25">
      <c r="A29">
        <v>1028</v>
      </c>
      <c r="B29" t="s">
        <v>87</v>
      </c>
      <c r="C29" t="s">
        <v>88</v>
      </c>
      <c r="D29">
        <v>1261</v>
      </c>
      <c r="E29" t="s">
        <v>57</v>
      </c>
      <c r="F29" s="1">
        <v>44845</v>
      </c>
      <c r="G29" s="2">
        <v>3</v>
      </c>
      <c r="H29" t="s">
        <v>26</v>
      </c>
      <c r="I29" t="s">
        <v>89</v>
      </c>
      <c r="J29">
        <v>880</v>
      </c>
      <c r="K29">
        <v>1072</v>
      </c>
      <c r="L29">
        <v>192</v>
      </c>
      <c r="M29" t="s">
        <v>28</v>
      </c>
    </row>
    <row r="30" spans="1:13" x14ac:dyDescent="0.25">
      <c r="A30">
        <v>1029</v>
      </c>
      <c r="B30" t="s">
        <v>90</v>
      </c>
      <c r="C30" t="s">
        <v>91</v>
      </c>
      <c r="D30">
        <v>1262</v>
      </c>
      <c r="E30" t="s">
        <v>57</v>
      </c>
      <c r="F30" s="1">
        <v>44837</v>
      </c>
      <c r="G30" s="2">
        <v>6</v>
      </c>
      <c r="H30" t="s">
        <v>31</v>
      </c>
      <c r="I30" t="s">
        <v>89</v>
      </c>
      <c r="J30">
        <v>80</v>
      </c>
      <c r="K30">
        <v>89</v>
      </c>
      <c r="L30">
        <v>9</v>
      </c>
      <c r="M30" t="s">
        <v>18</v>
      </c>
    </row>
    <row r="31" spans="1:13" x14ac:dyDescent="0.25">
      <c r="A31">
        <v>1030</v>
      </c>
      <c r="B31" t="s">
        <v>92</v>
      </c>
      <c r="C31" t="s">
        <v>93</v>
      </c>
      <c r="D31">
        <v>1263</v>
      </c>
      <c r="E31" t="s">
        <v>70</v>
      </c>
      <c r="F31" s="1">
        <v>44847</v>
      </c>
      <c r="G31" s="2">
        <v>12</v>
      </c>
      <c r="H31" t="s">
        <v>16</v>
      </c>
      <c r="I31" t="s">
        <v>39</v>
      </c>
      <c r="J31">
        <v>1025</v>
      </c>
      <c r="K31">
        <v>1297</v>
      </c>
      <c r="L31">
        <v>272</v>
      </c>
      <c r="M31" t="s">
        <v>18</v>
      </c>
    </row>
    <row r="32" spans="1:13" x14ac:dyDescent="0.25">
      <c r="A32">
        <v>1031</v>
      </c>
      <c r="B32" t="s">
        <v>94</v>
      </c>
      <c r="C32" t="s">
        <v>95</v>
      </c>
      <c r="D32">
        <v>1264</v>
      </c>
      <c r="E32" t="s">
        <v>21</v>
      </c>
      <c r="F32" s="1">
        <v>44835</v>
      </c>
      <c r="G32" s="2">
        <v>10</v>
      </c>
      <c r="H32" t="s">
        <v>26</v>
      </c>
      <c r="I32" t="s">
        <v>46</v>
      </c>
      <c r="J32">
        <v>395</v>
      </c>
      <c r="K32">
        <v>458</v>
      </c>
      <c r="L32">
        <v>63</v>
      </c>
      <c r="M32" t="s">
        <v>36</v>
      </c>
    </row>
    <row r="33" spans="1:13" x14ac:dyDescent="0.25">
      <c r="A33">
        <v>1032</v>
      </c>
      <c r="B33" t="s">
        <v>96</v>
      </c>
      <c r="C33" t="s">
        <v>97</v>
      </c>
      <c r="D33">
        <v>1265</v>
      </c>
      <c r="E33" t="s">
        <v>25</v>
      </c>
      <c r="F33" s="1">
        <v>44861</v>
      </c>
      <c r="G33" s="2">
        <v>17</v>
      </c>
      <c r="H33" t="s">
        <v>16</v>
      </c>
      <c r="I33" t="s">
        <v>89</v>
      </c>
      <c r="J33">
        <v>845</v>
      </c>
      <c r="K33">
        <v>1023</v>
      </c>
      <c r="L33">
        <v>178</v>
      </c>
      <c r="M33" t="s">
        <v>18</v>
      </c>
    </row>
    <row r="34" spans="1:13" x14ac:dyDescent="0.25">
      <c r="A34">
        <v>1033</v>
      </c>
      <c r="B34" t="s">
        <v>98</v>
      </c>
      <c r="C34" t="s">
        <v>99</v>
      </c>
      <c r="D34">
        <v>1266</v>
      </c>
      <c r="E34" t="s">
        <v>25</v>
      </c>
      <c r="F34" s="1">
        <v>44851</v>
      </c>
      <c r="G34" s="2">
        <v>10</v>
      </c>
      <c r="H34" t="s">
        <v>26</v>
      </c>
      <c r="I34" t="s">
        <v>32</v>
      </c>
      <c r="J34">
        <v>1260</v>
      </c>
      <c r="K34">
        <v>1540</v>
      </c>
      <c r="L34">
        <v>280</v>
      </c>
      <c r="M34" t="s">
        <v>36</v>
      </c>
    </row>
    <row r="35" spans="1:13" x14ac:dyDescent="0.25">
      <c r="A35">
        <v>1034</v>
      </c>
      <c r="B35" t="s">
        <v>100</v>
      </c>
      <c r="C35" t="s">
        <v>101</v>
      </c>
      <c r="D35">
        <v>1267</v>
      </c>
      <c r="E35" t="s">
        <v>57</v>
      </c>
      <c r="F35" s="1">
        <v>44864</v>
      </c>
      <c r="G35" s="2">
        <v>11</v>
      </c>
      <c r="H35" t="s">
        <v>31</v>
      </c>
      <c r="I35" t="s">
        <v>27</v>
      </c>
      <c r="J35">
        <v>1360</v>
      </c>
      <c r="K35">
        <v>1605</v>
      </c>
      <c r="L35">
        <v>245</v>
      </c>
      <c r="M35" t="s">
        <v>22</v>
      </c>
    </row>
    <row r="36" spans="1:13" x14ac:dyDescent="0.25">
      <c r="A36">
        <v>1035</v>
      </c>
      <c r="B36" t="s">
        <v>102</v>
      </c>
      <c r="C36" t="s">
        <v>103</v>
      </c>
      <c r="D36">
        <v>1268</v>
      </c>
      <c r="E36" t="s">
        <v>35</v>
      </c>
      <c r="F36" s="1">
        <v>44845</v>
      </c>
      <c r="G36" s="2">
        <v>16</v>
      </c>
      <c r="H36" t="s">
        <v>31</v>
      </c>
      <c r="I36" t="s">
        <v>39</v>
      </c>
      <c r="J36">
        <v>235</v>
      </c>
      <c r="K36">
        <v>276</v>
      </c>
      <c r="L36">
        <v>41</v>
      </c>
      <c r="M36" t="s">
        <v>36</v>
      </c>
    </row>
    <row r="37" spans="1:13" x14ac:dyDescent="0.25">
      <c r="A37">
        <v>1036</v>
      </c>
      <c r="B37" t="s">
        <v>104</v>
      </c>
      <c r="C37" t="s">
        <v>105</v>
      </c>
      <c r="D37">
        <v>1269</v>
      </c>
      <c r="E37" t="s">
        <v>75</v>
      </c>
      <c r="F37" s="1">
        <v>44863</v>
      </c>
      <c r="G37" s="2">
        <v>9</v>
      </c>
      <c r="H37" t="s">
        <v>16</v>
      </c>
      <c r="I37" t="s">
        <v>39</v>
      </c>
      <c r="J37">
        <v>1190</v>
      </c>
      <c r="K37">
        <v>1316</v>
      </c>
      <c r="L37">
        <v>126</v>
      </c>
      <c r="M37" t="s">
        <v>36</v>
      </c>
    </row>
    <row r="38" spans="1:13" x14ac:dyDescent="0.25">
      <c r="A38">
        <v>1037</v>
      </c>
      <c r="B38" t="s">
        <v>106</v>
      </c>
      <c r="C38" t="s">
        <v>107</v>
      </c>
      <c r="D38">
        <v>1270</v>
      </c>
      <c r="E38" t="s">
        <v>57</v>
      </c>
      <c r="F38" s="1">
        <v>44852</v>
      </c>
      <c r="G38" s="2">
        <v>9</v>
      </c>
      <c r="H38" t="s">
        <v>31</v>
      </c>
      <c r="I38" t="s">
        <v>32</v>
      </c>
      <c r="J38">
        <v>190</v>
      </c>
      <c r="K38">
        <v>231</v>
      </c>
      <c r="L38">
        <v>41</v>
      </c>
      <c r="M38" t="s">
        <v>58</v>
      </c>
    </row>
    <row r="39" spans="1:13" x14ac:dyDescent="0.25">
      <c r="A39">
        <v>1038</v>
      </c>
      <c r="B39" t="s">
        <v>108</v>
      </c>
      <c r="C39" t="s">
        <v>109</v>
      </c>
      <c r="D39">
        <v>1271</v>
      </c>
      <c r="E39" t="s">
        <v>35</v>
      </c>
      <c r="F39" s="1">
        <v>44844</v>
      </c>
      <c r="G39" s="2">
        <v>14</v>
      </c>
      <c r="H39" t="s">
        <v>26</v>
      </c>
      <c r="I39" t="s">
        <v>32</v>
      </c>
      <c r="J39">
        <v>35</v>
      </c>
      <c r="K39">
        <v>43</v>
      </c>
      <c r="L39">
        <v>8</v>
      </c>
      <c r="M39" t="s">
        <v>58</v>
      </c>
    </row>
    <row r="40" spans="1:13" x14ac:dyDescent="0.25">
      <c r="A40">
        <v>1039</v>
      </c>
      <c r="B40" t="s">
        <v>110</v>
      </c>
      <c r="C40" t="s">
        <v>111</v>
      </c>
      <c r="D40">
        <v>1272</v>
      </c>
      <c r="E40" t="s">
        <v>15</v>
      </c>
      <c r="F40" s="1">
        <v>44837</v>
      </c>
      <c r="G40" s="2">
        <v>20</v>
      </c>
      <c r="H40" t="s">
        <v>16</v>
      </c>
      <c r="I40" t="s">
        <v>27</v>
      </c>
      <c r="J40">
        <v>1125</v>
      </c>
      <c r="K40">
        <v>1351</v>
      </c>
      <c r="L40">
        <v>226</v>
      </c>
      <c r="M40" t="s">
        <v>28</v>
      </c>
    </row>
    <row r="41" spans="1:13" x14ac:dyDescent="0.25">
      <c r="A41">
        <v>1040</v>
      </c>
      <c r="B41" t="s">
        <v>112</v>
      </c>
      <c r="C41" t="s">
        <v>113</v>
      </c>
      <c r="D41">
        <v>1273</v>
      </c>
      <c r="E41" t="s">
        <v>21</v>
      </c>
      <c r="F41" s="1">
        <v>44842</v>
      </c>
      <c r="G41" s="2">
        <v>8</v>
      </c>
      <c r="H41" t="s">
        <v>31</v>
      </c>
      <c r="I41" t="s">
        <v>39</v>
      </c>
      <c r="J41">
        <v>875</v>
      </c>
      <c r="K41">
        <v>1036</v>
      </c>
      <c r="L41">
        <v>161</v>
      </c>
      <c r="M41" t="s">
        <v>58</v>
      </c>
    </row>
    <row r="42" spans="1:13" x14ac:dyDescent="0.25">
      <c r="A42">
        <v>1041</v>
      </c>
      <c r="B42" t="s">
        <v>114</v>
      </c>
      <c r="C42" t="s">
        <v>115</v>
      </c>
      <c r="D42">
        <v>1274</v>
      </c>
      <c r="E42" t="s">
        <v>57</v>
      </c>
      <c r="F42" s="1">
        <v>44854</v>
      </c>
      <c r="G42" s="2">
        <v>14</v>
      </c>
      <c r="H42" t="s">
        <v>31</v>
      </c>
      <c r="I42" t="s">
        <v>27</v>
      </c>
      <c r="J42">
        <v>205</v>
      </c>
      <c r="K42">
        <v>258</v>
      </c>
      <c r="L42">
        <v>53</v>
      </c>
      <c r="M42" t="s">
        <v>36</v>
      </c>
    </row>
    <row r="43" spans="1:13" x14ac:dyDescent="0.25">
      <c r="A43">
        <v>1042</v>
      </c>
      <c r="B43" t="s">
        <v>116</v>
      </c>
      <c r="C43" t="s">
        <v>117</v>
      </c>
      <c r="D43">
        <v>1275</v>
      </c>
      <c r="E43" t="s">
        <v>25</v>
      </c>
      <c r="F43" s="1">
        <v>44842</v>
      </c>
      <c r="G43" s="2">
        <v>15</v>
      </c>
      <c r="H43" t="s">
        <v>26</v>
      </c>
      <c r="I43" t="s">
        <v>89</v>
      </c>
      <c r="J43">
        <v>1475</v>
      </c>
      <c r="K43">
        <v>1634</v>
      </c>
      <c r="L43">
        <v>159</v>
      </c>
      <c r="M43" t="s">
        <v>58</v>
      </c>
    </row>
    <row r="44" spans="1:13" x14ac:dyDescent="0.25">
      <c r="A44">
        <v>1043</v>
      </c>
      <c r="B44" t="s">
        <v>118</v>
      </c>
      <c r="C44" t="s">
        <v>119</v>
      </c>
      <c r="D44">
        <v>1276</v>
      </c>
      <c r="E44" t="s">
        <v>70</v>
      </c>
      <c r="F44" s="1">
        <v>44859</v>
      </c>
      <c r="G44" s="2">
        <v>8</v>
      </c>
      <c r="H44" t="s">
        <v>16</v>
      </c>
      <c r="I44" t="s">
        <v>17</v>
      </c>
      <c r="J44">
        <v>720</v>
      </c>
      <c r="K44">
        <v>816</v>
      </c>
      <c r="L44">
        <v>96</v>
      </c>
      <c r="M44" t="s">
        <v>58</v>
      </c>
    </row>
    <row r="45" spans="1:13" x14ac:dyDescent="0.25">
      <c r="A45">
        <v>1044</v>
      </c>
      <c r="B45" t="s">
        <v>120</v>
      </c>
      <c r="C45" t="s">
        <v>121</v>
      </c>
      <c r="D45">
        <v>1277</v>
      </c>
      <c r="E45" t="s">
        <v>70</v>
      </c>
      <c r="F45" s="1">
        <v>44840</v>
      </c>
      <c r="G45" s="2">
        <v>20</v>
      </c>
      <c r="H45" t="s">
        <v>26</v>
      </c>
      <c r="I45" t="s">
        <v>39</v>
      </c>
      <c r="J45">
        <v>1400</v>
      </c>
      <c r="K45">
        <v>1555</v>
      </c>
      <c r="L45">
        <v>155</v>
      </c>
      <c r="M45" t="s">
        <v>18</v>
      </c>
    </row>
    <row r="46" spans="1:13" x14ac:dyDescent="0.25">
      <c r="A46">
        <v>1045</v>
      </c>
      <c r="B46" t="s">
        <v>122</v>
      </c>
      <c r="C46" t="s">
        <v>123</v>
      </c>
      <c r="D46">
        <v>1278</v>
      </c>
      <c r="E46" t="s">
        <v>70</v>
      </c>
      <c r="F46" s="1">
        <v>44857</v>
      </c>
      <c r="G46" s="2">
        <v>7</v>
      </c>
      <c r="H46" t="s">
        <v>16</v>
      </c>
      <c r="I46" t="s">
        <v>32</v>
      </c>
      <c r="J46">
        <v>795</v>
      </c>
      <c r="K46">
        <v>939</v>
      </c>
      <c r="L46">
        <v>144</v>
      </c>
      <c r="M46" t="s">
        <v>18</v>
      </c>
    </row>
    <row r="47" spans="1:13" x14ac:dyDescent="0.25">
      <c r="A47">
        <v>1046</v>
      </c>
      <c r="B47" t="s">
        <v>124</v>
      </c>
      <c r="C47" t="s">
        <v>125</v>
      </c>
      <c r="D47">
        <v>1279</v>
      </c>
      <c r="E47" t="s">
        <v>15</v>
      </c>
      <c r="F47" s="1">
        <v>44849</v>
      </c>
      <c r="G47" s="2">
        <v>8</v>
      </c>
      <c r="H47" t="s">
        <v>16</v>
      </c>
      <c r="I47" t="s">
        <v>39</v>
      </c>
      <c r="J47">
        <v>755</v>
      </c>
      <c r="K47">
        <v>845</v>
      </c>
      <c r="L47">
        <v>90</v>
      </c>
      <c r="M47" t="s">
        <v>28</v>
      </c>
    </row>
    <row r="48" spans="1:13" x14ac:dyDescent="0.25">
      <c r="A48">
        <v>1047</v>
      </c>
      <c r="B48" t="s">
        <v>126</v>
      </c>
      <c r="C48" t="s">
        <v>87</v>
      </c>
      <c r="D48">
        <v>1280</v>
      </c>
      <c r="E48" t="s">
        <v>57</v>
      </c>
      <c r="F48" s="1">
        <v>44853</v>
      </c>
      <c r="G48" s="2">
        <v>2</v>
      </c>
      <c r="H48" t="s">
        <v>31</v>
      </c>
      <c r="I48" t="s">
        <v>89</v>
      </c>
      <c r="J48">
        <v>50</v>
      </c>
      <c r="K48">
        <v>63</v>
      </c>
      <c r="L48">
        <v>13</v>
      </c>
      <c r="M48" t="s">
        <v>28</v>
      </c>
    </row>
    <row r="49" spans="1:13" x14ac:dyDescent="0.25">
      <c r="A49">
        <v>1048</v>
      </c>
      <c r="B49" t="s">
        <v>127</v>
      </c>
      <c r="C49" t="s">
        <v>128</v>
      </c>
      <c r="D49">
        <v>1281</v>
      </c>
      <c r="E49" t="s">
        <v>35</v>
      </c>
      <c r="F49" s="1">
        <v>44855</v>
      </c>
      <c r="G49" s="2">
        <v>8</v>
      </c>
      <c r="H49" t="s">
        <v>16</v>
      </c>
      <c r="I49" t="s">
        <v>46</v>
      </c>
      <c r="J49">
        <v>1450</v>
      </c>
      <c r="K49">
        <v>1607</v>
      </c>
      <c r="L49">
        <v>157</v>
      </c>
      <c r="M49" t="s">
        <v>28</v>
      </c>
    </row>
    <row r="50" spans="1:13" x14ac:dyDescent="0.25">
      <c r="A50">
        <v>1049</v>
      </c>
      <c r="B50" t="s">
        <v>129</v>
      </c>
      <c r="C50" t="s">
        <v>130</v>
      </c>
      <c r="D50">
        <v>1282</v>
      </c>
      <c r="E50" t="s">
        <v>75</v>
      </c>
      <c r="F50" s="1">
        <v>44860</v>
      </c>
      <c r="G50" s="2">
        <v>6</v>
      </c>
      <c r="H50" t="s">
        <v>16</v>
      </c>
      <c r="I50" t="s">
        <v>89</v>
      </c>
      <c r="J50">
        <v>1390</v>
      </c>
      <c r="K50">
        <v>1553</v>
      </c>
      <c r="L50">
        <v>163</v>
      </c>
      <c r="M50" t="s">
        <v>58</v>
      </c>
    </row>
    <row r="51" spans="1:13" x14ac:dyDescent="0.25">
      <c r="A51">
        <v>1050</v>
      </c>
      <c r="B51" t="s">
        <v>131</v>
      </c>
      <c r="C51" t="s">
        <v>132</v>
      </c>
      <c r="D51">
        <v>1283</v>
      </c>
      <c r="E51" t="s">
        <v>35</v>
      </c>
      <c r="F51" s="1">
        <v>44845</v>
      </c>
      <c r="G51" s="2">
        <v>8</v>
      </c>
      <c r="H51" t="s">
        <v>16</v>
      </c>
      <c r="I51" t="s">
        <v>89</v>
      </c>
      <c r="J51">
        <v>1375</v>
      </c>
      <c r="K51">
        <v>1595</v>
      </c>
      <c r="L51">
        <v>220</v>
      </c>
      <c r="M51" t="s">
        <v>28</v>
      </c>
    </row>
    <row r="52" spans="1:13" x14ac:dyDescent="0.25">
      <c r="A52">
        <v>1051</v>
      </c>
      <c r="B52" t="s">
        <v>133</v>
      </c>
      <c r="C52" t="s">
        <v>134</v>
      </c>
      <c r="D52">
        <v>1284</v>
      </c>
      <c r="E52" t="s">
        <v>21</v>
      </c>
      <c r="F52" s="1">
        <v>44836</v>
      </c>
      <c r="G52" s="2">
        <v>5</v>
      </c>
      <c r="H52" t="s">
        <v>16</v>
      </c>
      <c r="I52" t="s">
        <v>39</v>
      </c>
      <c r="J52">
        <v>95</v>
      </c>
      <c r="K52">
        <v>112</v>
      </c>
      <c r="L52">
        <v>17</v>
      </c>
      <c r="M52" t="s">
        <v>58</v>
      </c>
    </row>
    <row r="53" spans="1:13" x14ac:dyDescent="0.25">
      <c r="A53">
        <v>1052</v>
      </c>
      <c r="B53" t="s">
        <v>135</v>
      </c>
      <c r="C53" t="s">
        <v>136</v>
      </c>
      <c r="D53">
        <v>1285</v>
      </c>
      <c r="E53" t="s">
        <v>15</v>
      </c>
      <c r="F53" s="1">
        <v>44835</v>
      </c>
      <c r="G53" s="2">
        <v>18</v>
      </c>
      <c r="H53" t="s">
        <v>26</v>
      </c>
      <c r="I53" t="s">
        <v>89</v>
      </c>
      <c r="J53">
        <v>450</v>
      </c>
      <c r="K53">
        <v>509</v>
      </c>
      <c r="L53">
        <v>59</v>
      </c>
      <c r="M53" t="s">
        <v>28</v>
      </c>
    </row>
    <row r="54" spans="1:13" x14ac:dyDescent="0.25">
      <c r="A54">
        <v>1053</v>
      </c>
      <c r="B54" t="s">
        <v>137</v>
      </c>
      <c r="C54" t="s">
        <v>138</v>
      </c>
      <c r="D54">
        <v>1286</v>
      </c>
      <c r="E54" t="s">
        <v>75</v>
      </c>
      <c r="F54" s="1">
        <v>44854</v>
      </c>
      <c r="G54" s="2">
        <v>4</v>
      </c>
      <c r="H54" t="s">
        <v>16</v>
      </c>
      <c r="I54" t="s">
        <v>39</v>
      </c>
      <c r="J54">
        <v>610</v>
      </c>
      <c r="K54">
        <v>760</v>
      </c>
      <c r="L54">
        <v>150</v>
      </c>
      <c r="M54" t="s">
        <v>22</v>
      </c>
    </row>
    <row r="55" spans="1:13" x14ac:dyDescent="0.25">
      <c r="A55">
        <v>1054</v>
      </c>
      <c r="B55" t="s">
        <v>104</v>
      </c>
      <c r="C55" t="s">
        <v>139</v>
      </c>
      <c r="D55">
        <v>1287</v>
      </c>
      <c r="E55" t="s">
        <v>21</v>
      </c>
      <c r="F55" s="1">
        <v>44856</v>
      </c>
      <c r="G55" s="2">
        <v>12</v>
      </c>
      <c r="H55" t="s">
        <v>16</v>
      </c>
      <c r="I55" t="s">
        <v>46</v>
      </c>
      <c r="J55">
        <v>765</v>
      </c>
      <c r="K55">
        <v>951</v>
      </c>
      <c r="L55">
        <v>186</v>
      </c>
      <c r="M55" t="s">
        <v>22</v>
      </c>
    </row>
    <row r="56" spans="1:13" x14ac:dyDescent="0.25">
      <c r="A56">
        <v>1055</v>
      </c>
      <c r="B56" t="s">
        <v>140</v>
      </c>
      <c r="C56" t="s">
        <v>141</v>
      </c>
      <c r="D56">
        <v>1288</v>
      </c>
      <c r="E56" t="s">
        <v>15</v>
      </c>
      <c r="F56" s="1">
        <v>44835</v>
      </c>
      <c r="G56" s="2">
        <v>2</v>
      </c>
      <c r="H56" t="s">
        <v>26</v>
      </c>
      <c r="I56" t="s">
        <v>46</v>
      </c>
      <c r="J56">
        <v>585</v>
      </c>
      <c r="K56">
        <v>696</v>
      </c>
      <c r="L56">
        <v>111</v>
      </c>
      <c r="M56" t="s">
        <v>36</v>
      </c>
    </row>
    <row r="57" spans="1:13" x14ac:dyDescent="0.25">
      <c r="A57">
        <v>1056</v>
      </c>
      <c r="B57" t="s">
        <v>142</v>
      </c>
      <c r="C57" t="s">
        <v>143</v>
      </c>
      <c r="D57">
        <v>1289</v>
      </c>
      <c r="E57" t="s">
        <v>70</v>
      </c>
      <c r="F57" s="1">
        <v>44850</v>
      </c>
      <c r="G57" s="2">
        <v>9</v>
      </c>
      <c r="H57" t="s">
        <v>65</v>
      </c>
      <c r="I57" t="s">
        <v>39</v>
      </c>
      <c r="J57">
        <v>285</v>
      </c>
      <c r="K57">
        <v>368</v>
      </c>
      <c r="L57">
        <v>83</v>
      </c>
      <c r="M57" t="s">
        <v>36</v>
      </c>
    </row>
    <row r="58" spans="1:13" x14ac:dyDescent="0.25">
      <c r="A58">
        <v>1057</v>
      </c>
      <c r="B58" t="s">
        <v>144</v>
      </c>
      <c r="C58" t="s">
        <v>145</v>
      </c>
      <c r="D58">
        <v>1290</v>
      </c>
      <c r="E58" t="s">
        <v>25</v>
      </c>
      <c r="F58" s="1">
        <v>44845</v>
      </c>
      <c r="G58" s="2">
        <v>20</v>
      </c>
      <c r="H58" t="s">
        <v>31</v>
      </c>
      <c r="I58" t="s">
        <v>27</v>
      </c>
      <c r="J58">
        <v>830</v>
      </c>
      <c r="K58">
        <v>937</v>
      </c>
      <c r="L58">
        <v>107</v>
      </c>
      <c r="M58" t="s">
        <v>28</v>
      </c>
    </row>
    <row r="59" spans="1:13" x14ac:dyDescent="0.25">
      <c r="A59">
        <v>1058</v>
      </c>
      <c r="B59" t="s">
        <v>146</v>
      </c>
      <c r="C59" t="s">
        <v>147</v>
      </c>
      <c r="D59">
        <v>1291</v>
      </c>
      <c r="E59" t="s">
        <v>70</v>
      </c>
      <c r="F59" s="1">
        <v>44854</v>
      </c>
      <c r="G59" s="2">
        <v>2</v>
      </c>
      <c r="H59" t="s">
        <v>65</v>
      </c>
      <c r="I59" t="s">
        <v>46</v>
      </c>
      <c r="J59">
        <v>890</v>
      </c>
      <c r="K59">
        <v>1149</v>
      </c>
      <c r="L59">
        <v>259</v>
      </c>
      <c r="M59" t="s">
        <v>36</v>
      </c>
    </row>
    <row r="60" spans="1:13" x14ac:dyDescent="0.25">
      <c r="A60">
        <v>1059</v>
      </c>
      <c r="B60" t="s">
        <v>133</v>
      </c>
      <c r="C60" t="s">
        <v>148</v>
      </c>
      <c r="D60">
        <v>1292</v>
      </c>
      <c r="E60" t="s">
        <v>35</v>
      </c>
      <c r="F60" s="1">
        <v>44856</v>
      </c>
      <c r="G60" s="2">
        <v>16</v>
      </c>
      <c r="H60" t="s">
        <v>16</v>
      </c>
      <c r="I60" t="s">
        <v>27</v>
      </c>
      <c r="J60">
        <v>1415</v>
      </c>
      <c r="K60">
        <v>1558</v>
      </c>
      <c r="L60">
        <v>143</v>
      </c>
      <c r="M60" t="s">
        <v>22</v>
      </c>
    </row>
    <row r="61" spans="1:13" x14ac:dyDescent="0.25">
      <c r="A61">
        <v>1060</v>
      </c>
      <c r="B61" t="s">
        <v>149</v>
      </c>
      <c r="C61" t="s">
        <v>150</v>
      </c>
      <c r="D61">
        <v>1293</v>
      </c>
      <c r="E61" t="s">
        <v>57</v>
      </c>
      <c r="F61" s="1">
        <v>44862</v>
      </c>
      <c r="G61" s="2">
        <v>4</v>
      </c>
      <c r="H61" t="s">
        <v>26</v>
      </c>
      <c r="I61" t="s">
        <v>89</v>
      </c>
      <c r="J61">
        <v>1420</v>
      </c>
      <c r="K61">
        <v>1608</v>
      </c>
      <c r="L61">
        <v>188</v>
      </c>
      <c r="M61" t="s">
        <v>58</v>
      </c>
    </row>
    <row r="62" spans="1:13" x14ac:dyDescent="0.25">
      <c r="A62">
        <v>1061</v>
      </c>
      <c r="B62" t="s">
        <v>151</v>
      </c>
      <c r="C62" t="s">
        <v>33</v>
      </c>
      <c r="D62">
        <v>1294</v>
      </c>
      <c r="E62" t="s">
        <v>57</v>
      </c>
      <c r="F62" s="1">
        <v>44851</v>
      </c>
      <c r="G62" s="2">
        <v>16</v>
      </c>
      <c r="H62" t="s">
        <v>16</v>
      </c>
      <c r="I62" t="s">
        <v>17</v>
      </c>
      <c r="J62">
        <v>485</v>
      </c>
      <c r="K62">
        <v>606</v>
      </c>
      <c r="L62">
        <v>121</v>
      </c>
      <c r="M62" t="s">
        <v>22</v>
      </c>
    </row>
    <row r="63" spans="1:13" x14ac:dyDescent="0.25">
      <c r="A63">
        <v>1062</v>
      </c>
      <c r="B63" t="s">
        <v>152</v>
      </c>
      <c r="C63" t="s">
        <v>153</v>
      </c>
      <c r="D63">
        <v>1295</v>
      </c>
      <c r="E63" t="s">
        <v>75</v>
      </c>
      <c r="F63" s="1">
        <v>44838</v>
      </c>
      <c r="G63" s="2">
        <v>19</v>
      </c>
      <c r="H63" t="s">
        <v>31</v>
      </c>
      <c r="I63" t="s">
        <v>46</v>
      </c>
      <c r="J63">
        <v>365</v>
      </c>
      <c r="K63">
        <v>421</v>
      </c>
      <c r="L63">
        <v>56</v>
      </c>
      <c r="M63" t="s">
        <v>36</v>
      </c>
    </row>
    <row r="64" spans="1:13" x14ac:dyDescent="0.25">
      <c r="A64">
        <v>1063</v>
      </c>
      <c r="B64" t="s">
        <v>154</v>
      </c>
      <c r="C64" t="s">
        <v>155</v>
      </c>
      <c r="D64">
        <v>1296</v>
      </c>
      <c r="E64" t="s">
        <v>35</v>
      </c>
      <c r="F64" s="1">
        <v>44846</v>
      </c>
      <c r="G64" s="2">
        <v>1</v>
      </c>
      <c r="H64" t="s">
        <v>31</v>
      </c>
      <c r="I64" t="s">
        <v>46</v>
      </c>
      <c r="J64">
        <v>330</v>
      </c>
      <c r="K64">
        <v>388</v>
      </c>
      <c r="L64">
        <v>58</v>
      </c>
      <c r="M64" t="s">
        <v>58</v>
      </c>
    </row>
    <row r="65" spans="1:13" x14ac:dyDescent="0.25">
      <c r="A65">
        <v>1064</v>
      </c>
      <c r="B65" t="s">
        <v>156</v>
      </c>
      <c r="C65" t="s">
        <v>157</v>
      </c>
      <c r="D65">
        <v>1297</v>
      </c>
      <c r="E65" t="s">
        <v>35</v>
      </c>
      <c r="F65" s="1">
        <v>44842</v>
      </c>
      <c r="G65" s="2">
        <v>11</v>
      </c>
      <c r="H65" t="s">
        <v>31</v>
      </c>
      <c r="I65" t="s">
        <v>27</v>
      </c>
      <c r="J65">
        <v>1205</v>
      </c>
      <c r="K65">
        <v>1539</v>
      </c>
      <c r="L65">
        <v>334</v>
      </c>
      <c r="M65" t="s">
        <v>36</v>
      </c>
    </row>
    <row r="66" spans="1:13" x14ac:dyDescent="0.25">
      <c r="A66">
        <v>1065</v>
      </c>
      <c r="B66" t="s">
        <v>158</v>
      </c>
      <c r="C66" t="s">
        <v>159</v>
      </c>
      <c r="D66">
        <v>1298</v>
      </c>
      <c r="E66" t="s">
        <v>70</v>
      </c>
      <c r="F66" s="1">
        <v>44843</v>
      </c>
      <c r="G66" s="2">
        <v>14</v>
      </c>
      <c r="H66" t="s">
        <v>26</v>
      </c>
      <c r="I66" t="s">
        <v>27</v>
      </c>
      <c r="J66">
        <v>970</v>
      </c>
      <c r="K66">
        <v>1204</v>
      </c>
      <c r="L66">
        <v>234</v>
      </c>
      <c r="M66" t="s">
        <v>36</v>
      </c>
    </row>
    <row r="67" spans="1:13" x14ac:dyDescent="0.25">
      <c r="A67">
        <v>1066</v>
      </c>
      <c r="B67" t="s">
        <v>38</v>
      </c>
      <c r="C67" t="s">
        <v>160</v>
      </c>
      <c r="D67">
        <v>1299</v>
      </c>
      <c r="E67" t="s">
        <v>57</v>
      </c>
      <c r="F67" s="1">
        <v>44838</v>
      </c>
      <c r="G67" s="2">
        <v>2</v>
      </c>
      <c r="H67" t="s">
        <v>65</v>
      </c>
      <c r="I67" t="s">
        <v>32</v>
      </c>
      <c r="J67">
        <v>490</v>
      </c>
      <c r="K67">
        <v>582</v>
      </c>
      <c r="L67">
        <v>92</v>
      </c>
      <c r="M67" t="s">
        <v>28</v>
      </c>
    </row>
    <row r="68" spans="1:13" x14ac:dyDescent="0.25">
      <c r="A68">
        <v>1067</v>
      </c>
      <c r="B68" t="s">
        <v>161</v>
      </c>
      <c r="C68" t="s">
        <v>162</v>
      </c>
      <c r="D68">
        <v>1300</v>
      </c>
      <c r="E68" t="s">
        <v>25</v>
      </c>
      <c r="F68" s="1">
        <v>44852</v>
      </c>
      <c r="G68" s="2">
        <v>11</v>
      </c>
      <c r="H68" t="s">
        <v>26</v>
      </c>
      <c r="I68" t="s">
        <v>27</v>
      </c>
      <c r="J68">
        <v>1410</v>
      </c>
      <c r="K68">
        <v>1613</v>
      </c>
      <c r="L68">
        <v>203</v>
      </c>
      <c r="M68" t="s">
        <v>58</v>
      </c>
    </row>
    <row r="69" spans="1:13" x14ac:dyDescent="0.25">
      <c r="A69">
        <v>1068</v>
      </c>
      <c r="B69" t="s">
        <v>163</v>
      </c>
      <c r="C69" t="s">
        <v>164</v>
      </c>
      <c r="D69">
        <v>1301</v>
      </c>
      <c r="E69" t="s">
        <v>75</v>
      </c>
      <c r="F69" s="1">
        <v>44856</v>
      </c>
      <c r="G69" s="2">
        <v>2</v>
      </c>
      <c r="H69" t="s">
        <v>26</v>
      </c>
      <c r="I69" t="s">
        <v>39</v>
      </c>
      <c r="J69">
        <v>1220</v>
      </c>
      <c r="K69">
        <v>1473</v>
      </c>
      <c r="L69">
        <v>253</v>
      </c>
      <c r="M69" t="s">
        <v>36</v>
      </c>
    </row>
    <row r="70" spans="1:13" x14ac:dyDescent="0.25">
      <c r="A70">
        <v>1069</v>
      </c>
      <c r="B70" t="s">
        <v>165</v>
      </c>
      <c r="C70" t="s">
        <v>166</v>
      </c>
      <c r="D70">
        <v>1302</v>
      </c>
      <c r="E70" t="s">
        <v>35</v>
      </c>
      <c r="F70" s="1">
        <v>44847</v>
      </c>
      <c r="G70" s="2">
        <v>6</v>
      </c>
      <c r="H70" t="s">
        <v>31</v>
      </c>
      <c r="I70" t="s">
        <v>17</v>
      </c>
      <c r="J70">
        <v>230</v>
      </c>
      <c r="K70">
        <v>274</v>
      </c>
      <c r="L70">
        <v>44</v>
      </c>
      <c r="M70" t="s">
        <v>28</v>
      </c>
    </row>
    <row r="71" spans="1:13" x14ac:dyDescent="0.25">
      <c r="A71">
        <v>1070</v>
      </c>
      <c r="B71" t="s">
        <v>167</v>
      </c>
      <c r="C71" t="s">
        <v>168</v>
      </c>
      <c r="D71">
        <v>1303</v>
      </c>
      <c r="E71" t="s">
        <v>57</v>
      </c>
      <c r="F71" s="1">
        <v>44836</v>
      </c>
      <c r="G71" s="2">
        <v>9</v>
      </c>
      <c r="H71" t="s">
        <v>26</v>
      </c>
      <c r="I71" t="s">
        <v>32</v>
      </c>
      <c r="J71">
        <v>680</v>
      </c>
      <c r="K71">
        <v>831</v>
      </c>
      <c r="L71">
        <v>151</v>
      </c>
      <c r="M71" t="s">
        <v>28</v>
      </c>
    </row>
    <row r="72" spans="1:13" x14ac:dyDescent="0.25">
      <c r="A72">
        <v>1071</v>
      </c>
      <c r="B72" t="s">
        <v>116</v>
      </c>
      <c r="C72" t="s">
        <v>169</v>
      </c>
      <c r="D72">
        <v>1304</v>
      </c>
      <c r="E72" t="s">
        <v>75</v>
      </c>
      <c r="F72" s="1">
        <v>44842</v>
      </c>
      <c r="G72" s="2">
        <v>14</v>
      </c>
      <c r="H72" t="s">
        <v>26</v>
      </c>
      <c r="I72" t="s">
        <v>46</v>
      </c>
      <c r="J72">
        <v>525</v>
      </c>
      <c r="K72">
        <v>579</v>
      </c>
      <c r="L72">
        <v>54</v>
      </c>
      <c r="M72" t="s">
        <v>18</v>
      </c>
    </row>
    <row r="73" spans="1:13" x14ac:dyDescent="0.25">
      <c r="A73">
        <v>1072</v>
      </c>
      <c r="B73" t="s">
        <v>170</v>
      </c>
      <c r="C73" t="s">
        <v>171</v>
      </c>
      <c r="D73">
        <v>1305</v>
      </c>
      <c r="E73" t="s">
        <v>25</v>
      </c>
      <c r="F73" s="1">
        <v>44846</v>
      </c>
      <c r="G73" s="2">
        <v>4</v>
      </c>
      <c r="H73" t="s">
        <v>16</v>
      </c>
      <c r="I73" t="s">
        <v>39</v>
      </c>
      <c r="J73">
        <v>1070</v>
      </c>
      <c r="K73">
        <v>1331</v>
      </c>
      <c r="L73">
        <v>261</v>
      </c>
      <c r="M73" t="s">
        <v>22</v>
      </c>
    </row>
    <row r="74" spans="1:13" x14ac:dyDescent="0.25">
      <c r="A74">
        <v>1073</v>
      </c>
      <c r="B74" t="s">
        <v>172</v>
      </c>
      <c r="C74" t="s">
        <v>173</v>
      </c>
      <c r="D74">
        <v>1306</v>
      </c>
      <c r="E74" t="s">
        <v>70</v>
      </c>
      <c r="F74" s="1">
        <v>44837</v>
      </c>
      <c r="G74" s="2">
        <v>6</v>
      </c>
      <c r="H74" t="s">
        <v>26</v>
      </c>
      <c r="I74" t="s">
        <v>39</v>
      </c>
      <c r="J74">
        <v>1005</v>
      </c>
      <c r="K74">
        <v>1303</v>
      </c>
      <c r="L74">
        <v>298</v>
      </c>
      <c r="M74" t="s">
        <v>28</v>
      </c>
    </row>
    <row r="75" spans="1:13" x14ac:dyDescent="0.25">
      <c r="A75">
        <v>1074</v>
      </c>
      <c r="B75" t="s">
        <v>174</v>
      </c>
      <c r="C75" t="s">
        <v>175</v>
      </c>
      <c r="D75">
        <v>1307</v>
      </c>
      <c r="E75" t="s">
        <v>15</v>
      </c>
      <c r="F75" s="1">
        <v>44861</v>
      </c>
      <c r="G75" s="2">
        <v>1</v>
      </c>
      <c r="H75" t="s">
        <v>26</v>
      </c>
      <c r="I75" t="s">
        <v>46</v>
      </c>
      <c r="J75">
        <v>630</v>
      </c>
      <c r="K75">
        <v>761</v>
      </c>
      <c r="L75">
        <v>131</v>
      </c>
      <c r="M75" t="s">
        <v>58</v>
      </c>
    </row>
    <row r="76" spans="1:13" x14ac:dyDescent="0.25">
      <c r="A76">
        <v>1075</v>
      </c>
      <c r="B76" t="s">
        <v>176</v>
      </c>
      <c r="C76" t="s">
        <v>177</v>
      </c>
      <c r="D76">
        <v>1308</v>
      </c>
      <c r="E76" t="s">
        <v>35</v>
      </c>
      <c r="F76" s="1">
        <v>44849</v>
      </c>
      <c r="G76" s="2">
        <v>7</v>
      </c>
      <c r="H76" t="s">
        <v>16</v>
      </c>
      <c r="I76" t="s">
        <v>89</v>
      </c>
      <c r="J76">
        <v>345</v>
      </c>
      <c r="K76">
        <v>432</v>
      </c>
      <c r="L76">
        <v>87</v>
      </c>
      <c r="M76" t="s">
        <v>36</v>
      </c>
    </row>
    <row r="77" spans="1:13" x14ac:dyDescent="0.25">
      <c r="A77">
        <v>1076</v>
      </c>
      <c r="B77" t="s">
        <v>178</v>
      </c>
      <c r="C77" t="s">
        <v>179</v>
      </c>
      <c r="D77">
        <v>1309</v>
      </c>
      <c r="E77" t="s">
        <v>15</v>
      </c>
      <c r="F77" s="1">
        <v>44838</v>
      </c>
      <c r="G77" s="2">
        <v>17</v>
      </c>
      <c r="H77" t="s">
        <v>16</v>
      </c>
      <c r="I77" t="s">
        <v>89</v>
      </c>
      <c r="J77">
        <v>1115</v>
      </c>
      <c r="K77">
        <v>1404</v>
      </c>
      <c r="L77">
        <v>289</v>
      </c>
      <c r="M77" t="s">
        <v>36</v>
      </c>
    </row>
    <row r="78" spans="1:13" x14ac:dyDescent="0.25">
      <c r="A78">
        <v>1077</v>
      </c>
      <c r="B78" t="s">
        <v>180</v>
      </c>
      <c r="C78" t="s">
        <v>103</v>
      </c>
      <c r="D78">
        <v>1310</v>
      </c>
      <c r="E78" t="s">
        <v>21</v>
      </c>
      <c r="F78" s="1">
        <v>44843</v>
      </c>
      <c r="G78" s="2">
        <v>11</v>
      </c>
      <c r="H78" t="s">
        <v>26</v>
      </c>
      <c r="I78" t="s">
        <v>27</v>
      </c>
      <c r="J78">
        <v>45</v>
      </c>
      <c r="K78">
        <v>56</v>
      </c>
      <c r="L78">
        <v>11</v>
      </c>
      <c r="M78" t="s">
        <v>18</v>
      </c>
    </row>
    <row r="79" spans="1:13" x14ac:dyDescent="0.25">
      <c r="A79">
        <v>1078</v>
      </c>
      <c r="B79" t="s">
        <v>181</v>
      </c>
      <c r="C79" t="s">
        <v>182</v>
      </c>
      <c r="D79">
        <v>1311</v>
      </c>
      <c r="E79" t="s">
        <v>70</v>
      </c>
      <c r="F79" s="1">
        <v>44846</v>
      </c>
      <c r="G79" s="2">
        <v>9</v>
      </c>
      <c r="H79" t="s">
        <v>16</v>
      </c>
      <c r="I79" t="s">
        <v>46</v>
      </c>
      <c r="J79">
        <v>970</v>
      </c>
      <c r="K79">
        <v>1104</v>
      </c>
      <c r="L79">
        <v>134</v>
      </c>
      <c r="M79" t="s">
        <v>18</v>
      </c>
    </row>
    <row r="80" spans="1:13" x14ac:dyDescent="0.25">
      <c r="A80">
        <v>1079</v>
      </c>
      <c r="B80" t="s">
        <v>183</v>
      </c>
      <c r="C80" t="s">
        <v>184</v>
      </c>
      <c r="D80">
        <v>1312</v>
      </c>
      <c r="E80" t="s">
        <v>35</v>
      </c>
      <c r="F80" s="1">
        <v>44847</v>
      </c>
      <c r="G80" s="2">
        <v>16</v>
      </c>
      <c r="H80" t="s">
        <v>16</v>
      </c>
      <c r="I80" t="s">
        <v>32</v>
      </c>
      <c r="J80">
        <v>615</v>
      </c>
      <c r="K80">
        <v>787</v>
      </c>
      <c r="L80">
        <v>172</v>
      </c>
      <c r="M80" t="s">
        <v>36</v>
      </c>
    </row>
    <row r="81" spans="1:13" x14ac:dyDescent="0.25">
      <c r="A81">
        <v>1080</v>
      </c>
      <c r="B81" t="s">
        <v>185</v>
      </c>
      <c r="C81" t="s">
        <v>186</v>
      </c>
      <c r="D81">
        <v>1313</v>
      </c>
      <c r="E81" t="s">
        <v>57</v>
      </c>
      <c r="F81" s="1">
        <v>44853</v>
      </c>
      <c r="G81" s="2">
        <v>12</v>
      </c>
      <c r="H81" t="s">
        <v>16</v>
      </c>
      <c r="I81" t="s">
        <v>27</v>
      </c>
      <c r="J81">
        <v>1135</v>
      </c>
      <c r="K81">
        <v>1344</v>
      </c>
      <c r="L81">
        <v>209</v>
      </c>
      <c r="M81" t="s">
        <v>36</v>
      </c>
    </row>
    <row r="82" spans="1:13" x14ac:dyDescent="0.25">
      <c r="A82">
        <v>1081</v>
      </c>
      <c r="B82" t="s">
        <v>187</v>
      </c>
      <c r="C82" t="s">
        <v>188</v>
      </c>
      <c r="D82">
        <v>1314</v>
      </c>
      <c r="E82" t="s">
        <v>35</v>
      </c>
      <c r="F82" s="1">
        <v>44864</v>
      </c>
      <c r="G82" s="2">
        <v>11</v>
      </c>
      <c r="H82" t="s">
        <v>65</v>
      </c>
      <c r="I82" t="s">
        <v>89</v>
      </c>
      <c r="J82">
        <v>450</v>
      </c>
      <c r="K82">
        <v>496</v>
      </c>
      <c r="L82">
        <v>46</v>
      </c>
      <c r="M82" t="s">
        <v>22</v>
      </c>
    </row>
    <row r="83" spans="1:13" x14ac:dyDescent="0.25">
      <c r="A83">
        <v>1082</v>
      </c>
      <c r="B83" t="s">
        <v>59</v>
      </c>
      <c r="C83" t="s">
        <v>189</v>
      </c>
      <c r="D83">
        <v>1315</v>
      </c>
      <c r="E83" t="s">
        <v>25</v>
      </c>
      <c r="F83" s="1">
        <v>44841</v>
      </c>
      <c r="G83" s="2">
        <v>7</v>
      </c>
      <c r="H83" t="s">
        <v>31</v>
      </c>
      <c r="I83" t="s">
        <v>32</v>
      </c>
      <c r="J83">
        <v>595</v>
      </c>
      <c r="K83">
        <v>692</v>
      </c>
      <c r="L83">
        <v>97</v>
      </c>
      <c r="M83" t="s">
        <v>36</v>
      </c>
    </row>
    <row r="84" spans="1:13" x14ac:dyDescent="0.25">
      <c r="A84">
        <v>1083</v>
      </c>
      <c r="B84" t="s">
        <v>190</v>
      </c>
      <c r="C84" t="s">
        <v>191</v>
      </c>
      <c r="D84">
        <v>1316</v>
      </c>
      <c r="E84" t="s">
        <v>15</v>
      </c>
      <c r="F84" s="1">
        <v>44840</v>
      </c>
      <c r="G84" s="2">
        <v>10</v>
      </c>
      <c r="H84" t="s">
        <v>16</v>
      </c>
      <c r="I84" t="s">
        <v>32</v>
      </c>
      <c r="J84">
        <v>1300</v>
      </c>
      <c r="K84">
        <v>1635</v>
      </c>
      <c r="L84">
        <v>335</v>
      </c>
      <c r="M84" t="s">
        <v>28</v>
      </c>
    </row>
    <row r="85" spans="1:13" x14ac:dyDescent="0.25">
      <c r="A85">
        <v>1084</v>
      </c>
      <c r="B85" t="s">
        <v>192</v>
      </c>
      <c r="C85" t="s">
        <v>193</v>
      </c>
      <c r="D85">
        <v>1317</v>
      </c>
      <c r="E85" t="s">
        <v>57</v>
      </c>
      <c r="F85" s="1">
        <v>44859</v>
      </c>
      <c r="G85" s="2">
        <v>5</v>
      </c>
      <c r="H85" t="s">
        <v>16</v>
      </c>
      <c r="I85" t="s">
        <v>17</v>
      </c>
      <c r="J85">
        <v>1010</v>
      </c>
      <c r="K85">
        <v>1294</v>
      </c>
      <c r="L85">
        <v>284</v>
      </c>
      <c r="M85" t="s">
        <v>22</v>
      </c>
    </row>
    <row r="86" spans="1:13" x14ac:dyDescent="0.25">
      <c r="A86">
        <v>1085</v>
      </c>
      <c r="B86" t="s">
        <v>194</v>
      </c>
      <c r="C86" t="s">
        <v>195</v>
      </c>
      <c r="D86">
        <v>1318</v>
      </c>
      <c r="E86" t="s">
        <v>57</v>
      </c>
      <c r="F86" s="1">
        <v>44850</v>
      </c>
      <c r="G86" s="2">
        <v>8</v>
      </c>
      <c r="H86" t="s">
        <v>26</v>
      </c>
      <c r="I86" t="s">
        <v>46</v>
      </c>
      <c r="J86">
        <v>405</v>
      </c>
      <c r="K86">
        <v>449</v>
      </c>
      <c r="L86">
        <v>44</v>
      </c>
      <c r="M86" t="s">
        <v>36</v>
      </c>
    </row>
    <row r="87" spans="1:13" x14ac:dyDescent="0.25">
      <c r="A87">
        <v>1086</v>
      </c>
      <c r="B87" t="s">
        <v>196</v>
      </c>
      <c r="C87" t="s">
        <v>197</v>
      </c>
      <c r="D87">
        <v>1319</v>
      </c>
      <c r="E87" t="s">
        <v>57</v>
      </c>
      <c r="F87" s="1">
        <v>44849</v>
      </c>
      <c r="G87" s="2">
        <v>7</v>
      </c>
      <c r="H87" t="s">
        <v>16</v>
      </c>
      <c r="I87" t="s">
        <v>46</v>
      </c>
      <c r="J87">
        <v>1390</v>
      </c>
      <c r="K87">
        <v>1660</v>
      </c>
      <c r="L87">
        <v>270</v>
      </c>
      <c r="M87" t="s">
        <v>22</v>
      </c>
    </row>
    <row r="88" spans="1:13" x14ac:dyDescent="0.25">
      <c r="A88">
        <v>1087</v>
      </c>
      <c r="B88" t="s">
        <v>198</v>
      </c>
      <c r="C88" t="s">
        <v>199</v>
      </c>
      <c r="D88">
        <v>1320</v>
      </c>
      <c r="E88" t="s">
        <v>75</v>
      </c>
      <c r="F88" s="1">
        <v>44843</v>
      </c>
      <c r="G88" s="2">
        <v>16</v>
      </c>
      <c r="H88" t="s">
        <v>26</v>
      </c>
      <c r="I88" t="s">
        <v>17</v>
      </c>
      <c r="J88">
        <v>1195</v>
      </c>
      <c r="K88">
        <v>1466</v>
      </c>
      <c r="L88">
        <v>271</v>
      </c>
      <c r="M88" t="s">
        <v>28</v>
      </c>
    </row>
    <row r="89" spans="1:13" x14ac:dyDescent="0.25">
      <c r="A89">
        <v>1088</v>
      </c>
      <c r="B89" t="s">
        <v>200</v>
      </c>
      <c r="C89" t="s">
        <v>201</v>
      </c>
      <c r="D89">
        <v>1321</v>
      </c>
      <c r="E89" t="s">
        <v>15</v>
      </c>
      <c r="F89" s="1">
        <v>44848</v>
      </c>
      <c r="G89" s="2">
        <v>12</v>
      </c>
      <c r="H89" t="s">
        <v>26</v>
      </c>
      <c r="I89" t="s">
        <v>32</v>
      </c>
      <c r="J89">
        <v>540</v>
      </c>
      <c r="K89">
        <v>668</v>
      </c>
      <c r="L89">
        <v>128</v>
      </c>
      <c r="M89" t="s">
        <v>58</v>
      </c>
    </row>
    <row r="90" spans="1:13" x14ac:dyDescent="0.25">
      <c r="A90">
        <v>1089</v>
      </c>
      <c r="B90" t="s">
        <v>202</v>
      </c>
      <c r="C90" t="s">
        <v>135</v>
      </c>
      <c r="D90">
        <v>1322</v>
      </c>
      <c r="E90" t="s">
        <v>35</v>
      </c>
      <c r="F90" s="1">
        <v>44865</v>
      </c>
      <c r="G90" s="2">
        <v>14</v>
      </c>
      <c r="H90" t="s">
        <v>26</v>
      </c>
      <c r="I90" t="s">
        <v>89</v>
      </c>
      <c r="J90">
        <v>750</v>
      </c>
      <c r="K90">
        <v>881</v>
      </c>
      <c r="L90">
        <v>131</v>
      </c>
      <c r="M90" t="s">
        <v>58</v>
      </c>
    </row>
    <row r="91" spans="1:13" x14ac:dyDescent="0.25">
      <c r="A91">
        <v>1090</v>
      </c>
      <c r="B91" t="s">
        <v>203</v>
      </c>
      <c r="C91" t="s">
        <v>204</v>
      </c>
      <c r="D91">
        <v>1323</v>
      </c>
      <c r="E91" t="s">
        <v>75</v>
      </c>
      <c r="F91" s="1">
        <v>44855</v>
      </c>
      <c r="G91" s="2">
        <v>6</v>
      </c>
      <c r="H91" t="s">
        <v>16</v>
      </c>
      <c r="I91" t="s">
        <v>17</v>
      </c>
      <c r="J91">
        <v>1320</v>
      </c>
      <c r="K91">
        <v>1549</v>
      </c>
      <c r="L91">
        <v>229</v>
      </c>
      <c r="M91" t="s">
        <v>22</v>
      </c>
    </row>
    <row r="92" spans="1:13" x14ac:dyDescent="0.25">
      <c r="A92">
        <v>1091</v>
      </c>
      <c r="B92" t="s">
        <v>205</v>
      </c>
      <c r="C92" t="s">
        <v>206</v>
      </c>
      <c r="D92">
        <v>1324</v>
      </c>
      <c r="E92" t="s">
        <v>75</v>
      </c>
      <c r="F92" s="1">
        <v>44865</v>
      </c>
      <c r="G92" s="2">
        <v>16</v>
      </c>
      <c r="H92" t="s">
        <v>16</v>
      </c>
      <c r="I92" t="s">
        <v>39</v>
      </c>
      <c r="J92">
        <v>1060</v>
      </c>
      <c r="K92">
        <v>1334</v>
      </c>
      <c r="L92">
        <v>274</v>
      </c>
      <c r="M92" t="s">
        <v>58</v>
      </c>
    </row>
    <row r="93" spans="1:13" x14ac:dyDescent="0.25">
      <c r="A93">
        <v>1092</v>
      </c>
      <c r="B93" t="s">
        <v>207</v>
      </c>
      <c r="C93" t="s">
        <v>164</v>
      </c>
      <c r="D93">
        <v>1325</v>
      </c>
      <c r="E93" t="s">
        <v>15</v>
      </c>
      <c r="F93" s="1">
        <v>44843</v>
      </c>
      <c r="G93" s="2">
        <v>8</v>
      </c>
      <c r="H93" t="s">
        <v>16</v>
      </c>
      <c r="I93" t="s">
        <v>32</v>
      </c>
      <c r="J93">
        <v>845</v>
      </c>
      <c r="K93">
        <v>1086</v>
      </c>
      <c r="L93">
        <v>241</v>
      </c>
      <c r="M93" t="s">
        <v>36</v>
      </c>
    </row>
    <row r="94" spans="1:13" x14ac:dyDescent="0.25">
      <c r="A94">
        <v>1093</v>
      </c>
      <c r="B94" t="s">
        <v>208</v>
      </c>
      <c r="C94" t="s">
        <v>209</v>
      </c>
      <c r="D94">
        <v>1326</v>
      </c>
      <c r="E94" t="s">
        <v>15</v>
      </c>
      <c r="F94" s="1">
        <v>44859</v>
      </c>
      <c r="G94" s="2">
        <v>7</v>
      </c>
      <c r="H94" t="s">
        <v>26</v>
      </c>
      <c r="I94" t="s">
        <v>46</v>
      </c>
      <c r="J94">
        <v>390</v>
      </c>
      <c r="K94">
        <v>481</v>
      </c>
      <c r="L94">
        <v>91</v>
      </c>
      <c r="M94" t="s">
        <v>18</v>
      </c>
    </row>
    <row r="95" spans="1:13" x14ac:dyDescent="0.25">
      <c r="A95">
        <v>1094</v>
      </c>
      <c r="B95" t="s">
        <v>210</v>
      </c>
      <c r="C95" t="s">
        <v>211</v>
      </c>
      <c r="D95">
        <v>1327</v>
      </c>
      <c r="E95" t="s">
        <v>21</v>
      </c>
      <c r="F95" s="1">
        <v>44856</v>
      </c>
      <c r="G95" s="2">
        <v>14</v>
      </c>
      <c r="H95" t="s">
        <v>16</v>
      </c>
      <c r="I95" t="s">
        <v>46</v>
      </c>
      <c r="J95">
        <v>500</v>
      </c>
      <c r="K95">
        <v>614</v>
      </c>
      <c r="L95">
        <v>114</v>
      </c>
      <c r="M95" t="s">
        <v>36</v>
      </c>
    </row>
    <row r="96" spans="1:13" x14ac:dyDescent="0.25">
      <c r="A96">
        <v>1095</v>
      </c>
      <c r="B96" t="s">
        <v>212</v>
      </c>
      <c r="C96" t="s">
        <v>213</v>
      </c>
      <c r="D96">
        <v>1328</v>
      </c>
      <c r="E96" t="s">
        <v>70</v>
      </c>
      <c r="F96" s="1">
        <v>44856</v>
      </c>
      <c r="G96" s="2">
        <v>12</v>
      </c>
      <c r="H96" t="s">
        <v>26</v>
      </c>
      <c r="I96" t="s">
        <v>39</v>
      </c>
      <c r="J96">
        <v>525</v>
      </c>
      <c r="K96">
        <v>595</v>
      </c>
      <c r="L96">
        <v>70</v>
      </c>
      <c r="M96" t="s">
        <v>36</v>
      </c>
    </row>
    <row r="97" spans="1:13" x14ac:dyDescent="0.25">
      <c r="A97">
        <v>1096</v>
      </c>
      <c r="B97" t="s">
        <v>214</v>
      </c>
      <c r="C97" t="s">
        <v>215</v>
      </c>
      <c r="D97">
        <v>1329</v>
      </c>
      <c r="E97" t="s">
        <v>25</v>
      </c>
      <c r="F97" s="1">
        <v>44839</v>
      </c>
      <c r="G97" s="2">
        <v>5</v>
      </c>
      <c r="H97" t="s">
        <v>26</v>
      </c>
      <c r="I97" t="s">
        <v>46</v>
      </c>
      <c r="J97">
        <v>1320</v>
      </c>
      <c r="K97">
        <v>1602</v>
      </c>
      <c r="L97">
        <v>282</v>
      </c>
      <c r="M97" t="s">
        <v>58</v>
      </c>
    </row>
    <row r="98" spans="1:13" x14ac:dyDescent="0.25">
      <c r="A98">
        <v>1097</v>
      </c>
      <c r="B98" t="s">
        <v>216</v>
      </c>
      <c r="C98" t="s">
        <v>217</v>
      </c>
      <c r="D98">
        <v>1330</v>
      </c>
      <c r="E98" t="s">
        <v>15</v>
      </c>
      <c r="F98" s="1">
        <v>44864</v>
      </c>
      <c r="G98" s="2">
        <v>14</v>
      </c>
      <c r="H98" t="s">
        <v>26</v>
      </c>
      <c r="I98" t="s">
        <v>17</v>
      </c>
      <c r="J98">
        <v>1500</v>
      </c>
      <c r="K98">
        <v>1690</v>
      </c>
      <c r="L98">
        <v>190</v>
      </c>
      <c r="M98" t="s">
        <v>36</v>
      </c>
    </row>
    <row r="99" spans="1:13" x14ac:dyDescent="0.25">
      <c r="A99">
        <v>1098</v>
      </c>
      <c r="B99" t="s">
        <v>218</v>
      </c>
      <c r="C99" t="s">
        <v>219</v>
      </c>
      <c r="D99">
        <v>1331</v>
      </c>
      <c r="E99" t="s">
        <v>70</v>
      </c>
      <c r="F99" s="1">
        <v>44858</v>
      </c>
      <c r="G99" s="2">
        <v>3</v>
      </c>
      <c r="H99" t="s">
        <v>16</v>
      </c>
      <c r="I99" t="s">
        <v>39</v>
      </c>
      <c r="J99">
        <v>1200</v>
      </c>
      <c r="K99">
        <v>1440</v>
      </c>
      <c r="L99">
        <v>240</v>
      </c>
      <c r="M99" t="s">
        <v>28</v>
      </c>
    </row>
    <row r="100" spans="1:13" x14ac:dyDescent="0.25">
      <c r="A100">
        <v>1099</v>
      </c>
      <c r="B100" t="s">
        <v>220</v>
      </c>
      <c r="C100" t="s">
        <v>221</v>
      </c>
      <c r="D100">
        <v>1332</v>
      </c>
      <c r="E100" t="s">
        <v>70</v>
      </c>
      <c r="F100" s="1">
        <v>44835</v>
      </c>
      <c r="G100" s="2">
        <v>16</v>
      </c>
      <c r="H100" t="s">
        <v>16</v>
      </c>
      <c r="I100" t="s">
        <v>32</v>
      </c>
      <c r="J100">
        <v>485</v>
      </c>
      <c r="K100">
        <v>630</v>
      </c>
      <c r="L100">
        <v>145</v>
      </c>
      <c r="M100" t="s">
        <v>28</v>
      </c>
    </row>
    <row r="101" spans="1:13" x14ac:dyDescent="0.25">
      <c r="A101">
        <v>1100</v>
      </c>
      <c r="B101" t="s">
        <v>222</v>
      </c>
      <c r="C101" t="s">
        <v>223</v>
      </c>
      <c r="D101">
        <v>1333</v>
      </c>
      <c r="E101" t="s">
        <v>25</v>
      </c>
      <c r="F101" s="1">
        <v>44862</v>
      </c>
      <c r="G101" s="2">
        <v>12</v>
      </c>
      <c r="H101" t="s">
        <v>26</v>
      </c>
      <c r="I101" t="s">
        <v>32</v>
      </c>
      <c r="J101">
        <v>250</v>
      </c>
      <c r="K101">
        <v>277</v>
      </c>
      <c r="L101">
        <v>27</v>
      </c>
      <c r="M101" t="s">
        <v>22</v>
      </c>
    </row>
    <row r="102" spans="1:13" x14ac:dyDescent="0.25">
      <c r="A102">
        <v>1101</v>
      </c>
      <c r="B102" t="s">
        <v>224</v>
      </c>
      <c r="C102" t="s">
        <v>225</v>
      </c>
      <c r="D102">
        <v>1334</v>
      </c>
      <c r="E102" t="s">
        <v>15</v>
      </c>
      <c r="F102" s="1">
        <v>44840</v>
      </c>
      <c r="G102" s="2">
        <v>10</v>
      </c>
      <c r="H102" t="s">
        <v>31</v>
      </c>
      <c r="I102" t="s">
        <v>46</v>
      </c>
      <c r="J102">
        <v>1375</v>
      </c>
      <c r="K102">
        <v>1683</v>
      </c>
      <c r="L102">
        <v>308</v>
      </c>
      <c r="M102" t="s">
        <v>22</v>
      </c>
    </row>
    <row r="103" spans="1:13" x14ac:dyDescent="0.25">
      <c r="A103">
        <v>1102</v>
      </c>
      <c r="B103" t="s">
        <v>120</v>
      </c>
      <c r="C103" t="s">
        <v>226</v>
      </c>
      <c r="D103">
        <v>1335</v>
      </c>
      <c r="E103" t="s">
        <v>35</v>
      </c>
      <c r="F103" s="1">
        <v>44837</v>
      </c>
      <c r="G103" s="2">
        <v>5</v>
      </c>
      <c r="H103" t="s">
        <v>16</v>
      </c>
      <c r="I103" t="s">
        <v>32</v>
      </c>
      <c r="J103">
        <v>1180</v>
      </c>
      <c r="K103">
        <v>1414</v>
      </c>
      <c r="L103">
        <v>234</v>
      </c>
      <c r="M103" t="s">
        <v>58</v>
      </c>
    </row>
    <row r="104" spans="1:13" x14ac:dyDescent="0.25">
      <c r="A104">
        <v>1103</v>
      </c>
      <c r="B104" t="s">
        <v>227</v>
      </c>
      <c r="C104" t="s">
        <v>228</v>
      </c>
      <c r="D104">
        <v>1336</v>
      </c>
      <c r="E104" t="s">
        <v>75</v>
      </c>
      <c r="F104" s="1">
        <v>44861</v>
      </c>
      <c r="G104" s="2">
        <v>3</v>
      </c>
      <c r="H104" t="s">
        <v>16</v>
      </c>
      <c r="I104" t="s">
        <v>32</v>
      </c>
      <c r="J104">
        <v>1180</v>
      </c>
      <c r="K104">
        <v>1508</v>
      </c>
      <c r="L104">
        <v>328</v>
      </c>
      <c r="M104" t="s">
        <v>18</v>
      </c>
    </row>
    <row r="105" spans="1:13" x14ac:dyDescent="0.25">
      <c r="A105">
        <v>1104</v>
      </c>
      <c r="B105" t="s">
        <v>222</v>
      </c>
      <c r="C105" t="s">
        <v>229</v>
      </c>
      <c r="D105">
        <v>1337</v>
      </c>
      <c r="E105" t="s">
        <v>57</v>
      </c>
      <c r="F105" s="1">
        <v>44851</v>
      </c>
      <c r="G105" s="2">
        <v>6</v>
      </c>
      <c r="H105" t="s">
        <v>16</v>
      </c>
      <c r="I105" t="s">
        <v>27</v>
      </c>
      <c r="J105">
        <v>235</v>
      </c>
      <c r="K105">
        <v>301</v>
      </c>
      <c r="L105">
        <v>66</v>
      </c>
      <c r="M105" t="s">
        <v>36</v>
      </c>
    </row>
    <row r="106" spans="1:13" x14ac:dyDescent="0.25">
      <c r="A106">
        <v>1105</v>
      </c>
      <c r="B106" t="s">
        <v>230</v>
      </c>
      <c r="C106" t="s">
        <v>231</v>
      </c>
      <c r="D106">
        <v>1338</v>
      </c>
      <c r="E106" t="s">
        <v>15</v>
      </c>
      <c r="F106" s="1">
        <v>44854</v>
      </c>
      <c r="G106" s="2">
        <v>15</v>
      </c>
      <c r="H106" t="s">
        <v>16</v>
      </c>
      <c r="I106" t="s">
        <v>27</v>
      </c>
      <c r="J106">
        <v>170</v>
      </c>
      <c r="K106">
        <v>214</v>
      </c>
      <c r="L106">
        <v>44</v>
      </c>
      <c r="M106" t="s">
        <v>18</v>
      </c>
    </row>
    <row r="107" spans="1:13" x14ac:dyDescent="0.25">
      <c r="A107">
        <v>1106</v>
      </c>
      <c r="B107" t="s">
        <v>232</v>
      </c>
      <c r="C107" t="s">
        <v>233</v>
      </c>
      <c r="D107">
        <v>1339</v>
      </c>
      <c r="E107" t="s">
        <v>35</v>
      </c>
      <c r="F107" s="1">
        <v>44837</v>
      </c>
      <c r="G107" s="2">
        <v>16</v>
      </c>
      <c r="H107" t="s">
        <v>26</v>
      </c>
      <c r="I107" t="s">
        <v>32</v>
      </c>
      <c r="J107">
        <v>755</v>
      </c>
      <c r="K107">
        <v>948</v>
      </c>
      <c r="L107">
        <v>193</v>
      </c>
      <c r="M107" t="s">
        <v>22</v>
      </c>
    </row>
    <row r="108" spans="1:13" x14ac:dyDescent="0.25">
      <c r="A108">
        <v>1107</v>
      </c>
      <c r="B108" t="s">
        <v>234</v>
      </c>
      <c r="C108" t="s">
        <v>235</v>
      </c>
      <c r="D108">
        <v>1340</v>
      </c>
      <c r="E108" t="s">
        <v>35</v>
      </c>
      <c r="F108" s="1">
        <v>44855</v>
      </c>
      <c r="G108" s="2">
        <v>20</v>
      </c>
      <c r="H108" t="s">
        <v>65</v>
      </c>
      <c r="I108" t="s">
        <v>32</v>
      </c>
      <c r="J108">
        <v>1250</v>
      </c>
      <c r="K108">
        <v>1377</v>
      </c>
      <c r="L108">
        <v>127</v>
      </c>
      <c r="M108" t="s">
        <v>22</v>
      </c>
    </row>
    <row r="109" spans="1:13" x14ac:dyDescent="0.25">
      <c r="A109">
        <v>1108</v>
      </c>
      <c r="B109" t="s">
        <v>236</v>
      </c>
      <c r="C109" t="s">
        <v>62</v>
      </c>
      <c r="D109">
        <v>1341</v>
      </c>
      <c r="E109" t="s">
        <v>21</v>
      </c>
      <c r="F109" s="1">
        <v>44847</v>
      </c>
      <c r="G109" s="2">
        <v>8</v>
      </c>
      <c r="H109" t="s">
        <v>16</v>
      </c>
      <c r="I109" t="s">
        <v>39</v>
      </c>
      <c r="J109">
        <v>565</v>
      </c>
      <c r="K109">
        <v>664</v>
      </c>
      <c r="L109">
        <v>99</v>
      </c>
      <c r="M109" t="s">
        <v>36</v>
      </c>
    </row>
    <row r="110" spans="1:13" x14ac:dyDescent="0.25">
      <c r="A110">
        <v>1109</v>
      </c>
      <c r="B110" t="s">
        <v>237</v>
      </c>
      <c r="C110" t="s">
        <v>238</v>
      </c>
      <c r="D110">
        <v>1342</v>
      </c>
      <c r="E110" t="s">
        <v>70</v>
      </c>
      <c r="F110" s="1">
        <v>44858</v>
      </c>
      <c r="G110" s="2">
        <v>1</v>
      </c>
      <c r="H110" t="s">
        <v>31</v>
      </c>
      <c r="I110" t="s">
        <v>27</v>
      </c>
      <c r="J110">
        <v>795</v>
      </c>
      <c r="K110">
        <v>987</v>
      </c>
      <c r="L110">
        <v>192</v>
      </c>
      <c r="M110" t="s">
        <v>58</v>
      </c>
    </row>
    <row r="111" spans="1:13" x14ac:dyDescent="0.25">
      <c r="A111">
        <v>1110</v>
      </c>
      <c r="B111" t="s">
        <v>239</v>
      </c>
      <c r="C111" t="s">
        <v>240</v>
      </c>
      <c r="D111">
        <v>1343</v>
      </c>
      <c r="E111" t="s">
        <v>35</v>
      </c>
      <c r="F111" s="1">
        <v>44855</v>
      </c>
      <c r="G111" s="2">
        <v>1</v>
      </c>
      <c r="H111" t="s">
        <v>16</v>
      </c>
      <c r="I111" t="s">
        <v>17</v>
      </c>
      <c r="J111">
        <v>860</v>
      </c>
      <c r="K111">
        <v>946</v>
      </c>
      <c r="L111">
        <v>86</v>
      </c>
      <c r="M111" t="s">
        <v>36</v>
      </c>
    </row>
    <row r="112" spans="1:13" x14ac:dyDescent="0.25">
      <c r="A112">
        <v>1111</v>
      </c>
      <c r="B112" t="s">
        <v>241</v>
      </c>
      <c r="C112" t="s">
        <v>242</v>
      </c>
      <c r="D112">
        <v>1344</v>
      </c>
      <c r="E112" t="s">
        <v>70</v>
      </c>
      <c r="F112" s="1">
        <v>44857</v>
      </c>
      <c r="G112" s="2">
        <v>20</v>
      </c>
      <c r="H112" t="s">
        <v>16</v>
      </c>
      <c r="I112" t="s">
        <v>17</v>
      </c>
      <c r="J112">
        <v>125</v>
      </c>
      <c r="K112">
        <v>160</v>
      </c>
      <c r="L112">
        <v>35</v>
      </c>
      <c r="M112" t="s">
        <v>18</v>
      </c>
    </row>
    <row r="113" spans="1:13" x14ac:dyDescent="0.25">
      <c r="A113">
        <v>1112</v>
      </c>
      <c r="B113" t="s">
        <v>207</v>
      </c>
      <c r="C113" t="s">
        <v>243</v>
      </c>
      <c r="D113">
        <v>1345</v>
      </c>
      <c r="E113" t="s">
        <v>15</v>
      </c>
      <c r="F113" s="1">
        <v>44858</v>
      </c>
      <c r="G113" s="2">
        <v>2</v>
      </c>
      <c r="H113" t="s">
        <v>16</v>
      </c>
      <c r="I113" t="s">
        <v>39</v>
      </c>
      <c r="J113">
        <v>425</v>
      </c>
      <c r="K113">
        <v>536</v>
      </c>
      <c r="L113">
        <v>111</v>
      </c>
      <c r="M113" t="s">
        <v>58</v>
      </c>
    </row>
    <row r="114" spans="1:13" x14ac:dyDescent="0.25">
      <c r="A114">
        <v>1113</v>
      </c>
      <c r="B114" t="s">
        <v>20</v>
      </c>
      <c r="C114" t="s">
        <v>77</v>
      </c>
      <c r="D114">
        <v>1346</v>
      </c>
      <c r="E114" t="s">
        <v>21</v>
      </c>
      <c r="F114" s="1">
        <v>44860</v>
      </c>
      <c r="G114" s="2">
        <v>12</v>
      </c>
      <c r="H114" t="s">
        <v>31</v>
      </c>
      <c r="I114" t="s">
        <v>32</v>
      </c>
      <c r="J114">
        <v>1330</v>
      </c>
      <c r="K114">
        <v>1641</v>
      </c>
      <c r="L114">
        <v>311</v>
      </c>
      <c r="M114" t="s">
        <v>58</v>
      </c>
    </row>
    <row r="115" spans="1:13" x14ac:dyDescent="0.25">
      <c r="A115">
        <v>1114</v>
      </c>
      <c r="B115" t="s">
        <v>244</v>
      </c>
      <c r="C115" t="s">
        <v>245</v>
      </c>
      <c r="D115">
        <v>1347</v>
      </c>
      <c r="E115" t="s">
        <v>25</v>
      </c>
      <c r="F115" s="1">
        <v>44854</v>
      </c>
      <c r="G115" s="2">
        <v>11</v>
      </c>
      <c r="H115" t="s">
        <v>26</v>
      </c>
      <c r="I115" t="s">
        <v>17</v>
      </c>
      <c r="J115">
        <v>400</v>
      </c>
      <c r="K115">
        <v>461</v>
      </c>
      <c r="L115">
        <v>61</v>
      </c>
      <c r="M115" t="s">
        <v>28</v>
      </c>
    </row>
    <row r="116" spans="1:13" x14ac:dyDescent="0.25">
      <c r="A116">
        <v>1115</v>
      </c>
      <c r="B116" t="s">
        <v>205</v>
      </c>
      <c r="C116" t="s">
        <v>246</v>
      </c>
      <c r="D116">
        <v>1348</v>
      </c>
      <c r="E116" t="s">
        <v>21</v>
      </c>
      <c r="F116" s="1">
        <v>44837</v>
      </c>
      <c r="G116" s="2">
        <v>17</v>
      </c>
      <c r="H116" t="s">
        <v>16</v>
      </c>
      <c r="I116" t="s">
        <v>17</v>
      </c>
      <c r="J116">
        <v>1250</v>
      </c>
      <c r="K116">
        <v>1456</v>
      </c>
      <c r="L116">
        <v>206</v>
      </c>
      <c r="M116" t="s">
        <v>18</v>
      </c>
    </row>
    <row r="117" spans="1:13" x14ac:dyDescent="0.25">
      <c r="A117">
        <v>1116</v>
      </c>
      <c r="B117" t="s">
        <v>247</v>
      </c>
      <c r="C117" t="s">
        <v>248</v>
      </c>
      <c r="D117">
        <v>1349</v>
      </c>
      <c r="E117" t="s">
        <v>75</v>
      </c>
      <c r="F117" s="1">
        <v>44837</v>
      </c>
      <c r="G117" s="2">
        <v>20</v>
      </c>
      <c r="H117" t="s">
        <v>26</v>
      </c>
      <c r="I117" t="s">
        <v>17</v>
      </c>
      <c r="J117">
        <v>455</v>
      </c>
      <c r="K117">
        <v>502</v>
      </c>
      <c r="L117">
        <v>47</v>
      </c>
      <c r="M117" t="s">
        <v>18</v>
      </c>
    </row>
    <row r="118" spans="1:13" x14ac:dyDescent="0.25">
      <c r="A118">
        <v>1117</v>
      </c>
      <c r="B118" t="s">
        <v>144</v>
      </c>
      <c r="C118" t="s">
        <v>249</v>
      </c>
      <c r="D118">
        <v>1350</v>
      </c>
      <c r="E118" t="s">
        <v>57</v>
      </c>
      <c r="F118" s="1">
        <v>44855</v>
      </c>
      <c r="G118" s="2">
        <v>5</v>
      </c>
      <c r="H118" t="s">
        <v>31</v>
      </c>
      <c r="I118" t="s">
        <v>46</v>
      </c>
      <c r="J118">
        <v>1320</v>
      </c>
      <c r="K118">
        <v>1669</v>
      </c>
      <c r="L118">
        <v>349</v>
      </c>
      <c r="M118" t="s">
        <v>28</v>
      </c>
    </row>
    <row r="119" spans="1:13" x14ac:dyDescent="0.25">
      <c r="A119">
        <v>1118</v>
      </c>
      <c r="B119" t="s">
        <v>250</v>
      </c>
      <c r="C119" t="s">
        <v>251</v>
      </c>
      <c r="D119">
        <v>1351</v>
      </c>
      <c r="E119" t="s">
        <v>75</v>
      </c>
      <c r="F119" s="1">
        <v>44857</v>
      </c>
      <c r="G119" s="2">
        <v>15</v>
      </c>
      <c r="H119" t="s">
        <v>26</v>
      </c>
      <c r="I119" t="s">
        <v>27</v>
      </c>
      <c r="J119">
        <v>1260</v>
      </c>
      <c r="K119">
        <v>1626</v>
      </c>
      <c r="L119">
        <v>366</v>
      </c>
      <c r="M119" t="s">
        <v>18</v>
      </c>
    </row>
    <row r="120" spans="1:13" x14ac:dyDescent="0.25">
      <c r="A120">
        <v>1119</v>
      </c>
      <c r="B120" t="s">
        <v>252</v>
      </c>
      <c r="C120" t="s">
        <v>253</v>
      </c>
      <c r="D120">
        <v>1352</v>
      </c>
      <c r="E120" t="s">
        <v>25</v>
      </c>
      <c r="F120" s="1">
        <v>44840</v>
      </c>
      <c r="G120" s="2">
        <v>20</v>
      </c>
      <c r="H120" t="s">
        <v>26</v>
      </c>
      <c r="I120" t="s">
        <v>89</v>
      </c>
      <c r="J120">
        <v>635</v>
      </c>
      <c r="K120">
        <v>781</v>
      </c>
      <c r="L120">
        <v>146</v>
      </c>
      <c r="M120" t="s">
        <v>18</v>
      </c>
    </row>
    <row r="121" spans="1:13" x14ac:dyDescent="0.25">
      <c r="A121">
        <v>1120</v>
      </c>
      <c r="B121" t="s">
        <v>254</v>
      </c>
      <c r="C121" t="s">
        <v>255</v>
      </c>
      <c r="D121">
        <v>1353</v>
      </c>
      <c r="E121" t="s">
        <v>57</v>
      </c>
      <c r="F121" s="1">
        <v>44864</v>
      </c>
      <c r="G121" s="2">
        <v>6</v>
      </c>
      <c r="H121" t="s">
        <v>16</v>
      </c>
      <c r="I121" t="s">
        <v>17</v>
      </c>
      <c r="J121">
        <v>1075</v>
      </c>
      <c r="K121">
        <v>1208</v>
      </c>
      <c r="L121">
        <v>133</v>
      </c>
      <c r="M121" t="s">
        <v>22</v>
      </c>
    </row>
    <row r="122" spans="1:13" x14ac:dyDescent="0.25">
      <c r="A122">
        <v>1121</v>
      </c>
      <c r="B122" t="s">
        <v>256</v>
      </c>
      <c r="C122" t="s">
        <v>204</v>
      </c>
      <c r="D122">
        <v>1354</v>
      </c>
      <c r="E122" t="s">
        <v>75</v>
      </c>
      <c r="F122" s="1">
        <v>44840</v>
      </c>
      <c r="G122" s="2">
        <v>17</v>
      </c>
      <c r="H122" t="s">
        <v>16</v>
      </c>
      <c r="I122" t="s">
        <v>39</v>
      </c>
      <c r="J122">
        <v>1095</v>
      </c>
      <c r="K122">
        <v>1393</v>
      </c>
      <c r="L122">
        <v>298</v>
      </c>
      <c r="M122" t="s">
        <v>36</v>
      </c>
    </row>
    <row r="123" spans="1:13" x14ac:dyDescent="0.25">
      <c r="A123">
        <v>1122</v>
      </c>
      <c r="B123" t="s">
        <v>163</v>
      </c>
      <c r="C123" t="s">
        <v>257</v>
      </c>
      <c r="D123">
        <v>1355</v>
      </c>
      <c r="E123" t="s">
        <v>25</v>
      </c>
      <c r="F123" s="1">
        <v>44838</v>
      </c>
      <c r="G123" s="2">
        <v>19</v>
      </c>
      <c r="H123" t="s">
        <v>16</v>
      </c>
      <c r="I123" t="s">
        <v>27</v>
      </c>
      <c r="J123">
        <v>900</v>
      </c>
      <c r="K123">
        <v>1163</v>
      </c>
      <c r="L123">
        <v>263</v>
      </c>
      <c r="M123" t="s">
        <v>18</v>
      </c>
    </row>
    <row r="124" spans="1:13" x14ac:dyDescent="0.25">
      <c r="A124">
        <v>1123</v>
      </c>
      <c r="B124" t="s">
        <v>258</v>
      </c>
      <c r="C124" t="s">
        <v>259</v>
      </c>
      <c r="D124">
        <v>1356</v>
      </c>
      <c r="E124" t="s">
        <v>35</v>
      </c>
      <c r="F124" s="1">
        <v>44859</v>
      </c>
      <c r="G124" s="2">
        <v>15</v>
      </c>
      <c r="H124" t="s">
        <v>16</v>
      </c>
      <c r="I124" t="s">
        <v>27</v>
      </c>
      <c r="J124">
        <v>1410</v>
      </c>
      <c r="K124">
        <v>1759</v>
      </c>
      <c r="L124">
        <v>349</v>
      </c>
      <c r="M124" t="s">
        <v>58</v>
      </c>
    </row>
    <row r="125" spans="1:13" x14ac:dyDescent="0.25">
      <c r="A125">
        <v>1124</v>
      </c>
      <c r="B125" t="s">
        <v>260</v>
      </c>
      <c r="C125" t="s">
        <v>261</v>
      </c>
      <c r="D125">
        <v>1357</v>
      </c>
      <c r="E125" t="s">
        <v>15</v>
      </c>
      <c r="F125" s="1">
        <v>44841</v>
      </c>
      <c r="G125" s="2">
        <v>6</v>
      </c>
      <c r="H125" t="s">
        <v>26</v>
      </c>
      <c r="I125" t="s">
        <v>46</v>
      </c>
      <c r="J125">
        <v>185</v>
      </c>
      <c r="K125">
        <v>228</v>
      </c>
      <c r="L125">
        <v>43</v>
      </c>
      <c r="M125" t="s">
        <v>28</v>
      </c>
    </row>
    <row r="126" spans="1:13" x14ac:dyDescent="0.25">
      <c r="A126">
        <v>1125</v>
      </c>
      <c r="B126" t="s">
        <v>262</v>
      </c>
      <c r="C126" t="s">
        <v>263</v>
      </c>
      <c r="D126">
        <v>1358</v>
      </c>
      <c r="E126" t="s">
        <v>25</v>
      </c>
      <c r="F126" s="1">
        <v>44846</v>
      </c>
      <c r="G126" s="2">
        <v>9</v>
      </c>
      <c r="H126" t="s">
        <v>26</v>
      </c>
      <c r="I126" t="s">
        <v>89</v>
      </c>
      <c r="J126">
        <v>110</v>
      </c>
      <c r="K126">
        <v>132</v>
      </c>
      <c r="L126">
        <v>22</v>
      </c>
      <c r="M126" t="s">
        <v>28</v>
      </c>
    </row>
    <row r="127" spans="1:13" x14ac:dyDescent="0.25">
      <c r="A127">
        <v>1126</v>
      </c>
      <c r="B127" t="s">
        <v>264</v>
      </c>
      <c r="C127" t="s">
        <v>265</v>
      </c>
      <c r="D127">
        <v>1359</v>
      </c>
      <c r="E127" t="s">
        <v>57</v>
      </c>
      <c r="F127" s="1">
        <v>44837</v>
      </c>
      <c r="G127" s="2">
        <v>1</v>
      </c>
      <c r="H127" t="s">
        <v>16</v>
      </c>
      <c r="I127" t="s">
        <v>39</v>
      </c>
      <c r="J127">
        <v>1495</v>
      </c>
      <c r="K127">
        <v>1935</v>
      </c>
      <c r="L127">
        <v>440</v>
      </c>
      <c r="M127" t="s">
        <v>36</v>
      </c>
    </row>
    <row r="128" spans="1:13" x14ac:dyDescent="0.25">
      <c r="A128">
        <v>1127</v>
      </c>
      <c r="B128" t="s">
        <v>236</v>
      </c>
      <c r="C128" t="s">
        <v>266</v>
      </c>
      <c r="D128">
        <v>1360</v>
      </c>
      <c r="E128" t="s">
        <v>70</v>
      </c>
      <c r="F128" s="1">
        <v>44837</v>
      </c>
      <c r="G128" s="2">
        <v>1</v>
      </c>
      <c r="H128" t="s">
        <v>31</v>
      </c>
      <c r="I128" t="s">
        <v>46</v>
      </c>
      <c r="J128">
        <v>815</v>
      </c>
      <c r="K128">
        <v>912</v>
      </c>
      <c r="L128">
        <v>97</v>
      </c>
      <c r="M128" t="s">
        <v>36</v>
      </c>
    </row>
    <row r="129" spans="1:13" x14ac:dyDescent="0.25">
      <c r="A129">
        <v>1128</v>
      </c>
      <c r="B129" t="s">
        <v>267</v>
      </c>
      <c r="C129" t="s">
        <v>268</v>
      </c>
      <c r="D129">
        <v>1361</v>
      </c>
      <c r="E129" t="s">
        <v>35</v>
      </c>
      <c r="F129" s="1">
        <v>44837</v>
      </c>
      <c r="G129" s="2">
        <v>20</v>
      </c>
      <c r="H129" t="s">
        <v>16</v>
      </c>
      <c r="I129" t="s">
        <v>39</v>
      </c>
      <c r="J129">
        <v>385</v>
      </c>
      <c r="K129">
        <v>480</v>
      </c>
      <c r="L129">
        <v>95</v>
      </c>
      <c r="M129" t="s">
        <v>58</v>
      </c>
    </row>
    <row r="130" spans="1:13" x14ac:dyDescent="0.25">
      <c r="A130">
        <v>1129</v>
      </c>
      <c r="B130" t="s">
        <v>269</v>
      </c>
      <c r="C130" t="s">
        <v>270</v>
      </c>
      <c r="D130">
        <v>1362</v>
      </c>
      <c r="E130" t="s">
        <v>70</v>
      </c>
      <c r="F130" s="1">
        <v>44841</v>
      </c>
      <c r="G130" s="2">
        <v>1</v>
      </c>
      <c r="H130" t="s">
        <v>26</v>
      </c>
      <c r="I130" t="s">
        <v>32</v>
      </c>
      <c r="J130">
        <v>1485</v>
      </c>
      <c r="K130">
        <v>1911</v>
      </c>
      <c r="L130">
        <v>426</v>
      </c>
      <c r="M130" t="s">
        <v>18</v>
      </c>
    </row>
    <row r="131" spans="1:13" x14ac:dyDescent="0.25">
      <c r="A131">
        <v>1130</v>
      </c>
      <c r="B131" t="s">
        <v>271</v>
      </c>
      <c r="C131" t="s">
        <v>272</v>
      </c>
      <c r="D131">
        <v>1363</v>
      </c>
      <c r="E131" t="s">
        <v>70</v>
      </c>
      <c r="F131" s="1">
        <v>44848</v>
      </c>
      <c r="G131" s="2">
        <v>20</v>
      </c>
      <c r="H131" t="s">
        <v>26</v>
      </c>
      <c r="I131" t="s">
        <v>39</v>
      </c>
      <c r="J131">
        <v>1135</v>
      </c>
      <c r="K131">
        <v>1388</v>
      </c>
      <c r="L131">
        <v>253</v>
      </c>
      <c r="M131" t="s">
        <v>58</v>
      </c>
    </row>
    <row r="132" spans="1:13" x14ac:dyDescent="0.25">
      <c r="A132">
        <v>1131</v>
      </c>
      <c r="B132" t="s">
        <v>273</v>
      </c>
      <c r="C132" t="s">
        <v>274</v>
      </c>
      <c r="D132">
        <v>1364</v>
      </c>
      <c r="E132" t="s">
        <v>57</v>
      </c>
      <c r="F132" s="1">
        <v>44839</v>
      </c>
      <c r="G132" s="2">
        <v>19</v>
      </c>
      <c r="H132" t="s">
        <v>16</v>
      </c>
      <c r="I132" t="s">
        <v>32</v>
      </c>
      <c r="J132">
        <v>990</v>
      </c>
      <c r="K132">
        <v>1227</v>
      </c>
      <c r="L132">
        <v>237</v>
      </c>
      <c r="M132" t="s">
        <v>28</v>
      </c>
    </row>
    <row r="133" spans="1:13" x14ac:dyDescent="0.25">
      <c r="A133">
        <v>1132</v>
      </c>
      <c r="B133" t="s">
        <v>275</v>
      </c>
      <c r="C133" t="s">
        <v>276</v>
      </c>
      <c r="D133">
        <v>1365</v>
      </c>
      <c r="E133" t="s">
        <v>25</v>
      </c>
      <c r="F133" s="1">
        <v>44836</v>
      </c>
      <c r="G133" s="2">
        <v>7</v>
      </c>
      <c r="H133" t="s">
        <v>16</v>
      </c>
      <c r="I133" t="s">
        <v>32</v>
      </c>
      <c r="J133">
        <v>1490</v>
      </c>
      <c r="K133">
        <v>1857</v>
      </c>
      <c r="L133">
        <v>367</v>
      </c>
      <c r="M133" t="s">
        <v>36</v>
      </c>
    </row>
    <row r="134" spans="1:13" x14ac:dyDescent="0.25">
      <c r="A134">
        <v>1133</v>
      </c>
      <c r="B134" t="s">
        <v>277</v>
      </c>
      <c r="C134" t="s">
        <v>278</v>
      </c>
      <c r="D134">
        <v>1366</v>
      </c>
      <c r="E134" t="s">
        <v>57</v>
      </c>
      <c r="F134" s="1">
        <v>44862</v>
      </c>
      <c r="G134" s="2">
        <v>13</v>
      </c>
      <c r="H134" t="s">
        <v>16</v>
      </c>
      <c r="I134" t="s">
        <v>27</v>
      </c>
      <c r="J134">
        <v>1245</v>
      </c>
      <c r="K134">
        <v>1443</v>
      </c>
      <c r="L134">
        <v>198</v>
      </c>
      <c r="M134" t="s">
        <v>18</v>
      </c>
    </row>
    <row r="135" spans="1:13" x14ac:dyDescent="0.25">
      <c r="A135">
        <v>1134</v>
      </c>
      <c r="B135" t="s">
        <v>279</v>
      </c>
      <c r="C135" t="s">
        <v>280</v>
      </c>
      <c r="D135">
        <v>1367</v>
      </c>
      <c r="E135" t="s">
        <v>21</v>
      </c>
      <c r="F135" s="1">
        <v>44844</v>
      </c>
      <c r="G135" s="2">
        <v>5</v>
      </c>
      <c r="H135" t="s">
        <v>26</v>
      </c>
      <c r="I135" t="s">
        <v>32</v>
      </c>
      <c r="J135">
        <v>820</v>
      </c>
      <c r="K135">
        <v>1061</v>
      </c>
      <c r="L135">
        <v>241</v>
      </c>
      <c r="M135" t="s">
        <v>58</v>
      </c>
    </row>
    <row r="136" spans="1:13" x14ac:dyDescent="0.25">
      <c r="A136">
        <v>1135</v>
      </c>
      <c r="B136" t="s">
        <v>244</v>
      </c>
      <c r="C136" t="s">
        <v>281</v>
      </c>
      <c r="D136">
        <v>1368</v>
      </c>
      <c r="E136" t="s">
        <v>21</v>
      </c>
      <c r="F136" s="1">
        <v>44860</v>
      </c>
      <c r="G136" s="2">
        <v>10</v>
      </c>
      <c r="H136" t="s">
        <v>16</v>
      </c>
      <c r="I136" t="s">
        <v>39</v>
      </c>
      <c r="J136">
        <v>800</v>
      </c>
      <c r="K136">
        <v>984</v>
      </c>
      <c r="L136">
        <v>184</v>
      </c>
      <c r="M136" t="s">
        <v>36</v>
      </c>
    </row>
    <row r="137" spans="1:13" x14ac:dyDescent="0.25">
      <c r="A137">
        <v>1136</v>
      </c>
      <c r="B137" t="s">
        <v>282</v>
      </c>
      <c r="C137" t="s">
        <v>135</v>
      </c>
      <c r="D137">
        <v>1369</v>
      </c>
      <c r="E137" t="s">
        <v>57</v>
      </c>
      <c r="F137" s="1">
        <v>44843</v>
      </c>
      <c r="G137" s="2">
        <v>1</v>
      </c>
      <c r="H137" t="s">
        <v>16</v>
      </c>
      <c r="I137" t="s">
        <v>39</v>
      </c>
      <c r="J137">
        <v>145</v>
      </c>
      <c r="K137">
        <v>176</v>
      </c>
      <c r="L137">
        <v>31</v>
      </c>
      <c r="M137" t="s">
        <v>28</v>
      </c>
    </row>
    <row r="138" spans="1:13" x14ac:dyDescent="0.25">
      <c r="A138">
        <v>1137</v>
      </c>
      <c r="B138" t="s">
        <v>283</v>
      </c>
      <c r="C138" t="s">
        <v>284</v>
      </c>
      <c r="D138">
        <v>1370</v>
      </c>
      <c r="E138" t="s">
        <v>57</v>
      </c>
      <c r="F138" s="1">
        <v>44848</v>
      </c>
      <c r="G138" s="2">
        <v>13</v>
      </c>
      <c r="H138" t="s">
        <v>16</v>
      </c>
      <c r="I138" t="s">
        <v>17</v>
      </c>
      <c r="J138">
        <v>145</v>
      </c>
      <c r="K138">
        <v>169</v>
      </c>
      <c r="L138">
        <v>24</v>
      </c>
      <c r="M138" t="s">
        <v>58</v>
      </c>
    </row>
    <row r="139" spans="1:13" x14ac:dyDescent="0.25">
      <c r="A139">
        <v>1138</v>
      </c>
      <c r="B139" t="s">
        <v>285</v>
      </c>
      <c r="C139" t="s">
        <v>286</v>
      </c>
      <c r="D139">
        <v>1371</v>
      </c>
      <c r="E139" t="s">
        <v>75</v>
      </c>
      <c r="F139" s="1">
        <v>44837</v>
      </c>
      <c r="G139" s="2">
        <v>3</v>
      </c>
      <c r="H139" t="s">
        <v>31</v>
      </c>
      <c r="I139" t="s">
        <v>17</v>
      </c>
      <c r="J139">
        <v>145</v>
      </c>
      <c r="K139">
        <v>160</v>
      </c>
      <c r="L139">
        <v>15</v>
      </c>
      <c r="M139" t="s">
        <v>22</v>
      </c>
    </row>
    <row r="140" spans="1:13" x14ac:dyDescent="0.25">
      <c r="A140">
        <v>1139</v>
      </c>
      <c r="B140" t="s">
        <v>287</v>
      </c>
      <c r="C140" t="s">
        <v>288</v>
      </c>
      <c r="D140">
        <v>1372</v>
      </c>
      <c r="E140" t="s">
        <v>21</v>
      </c>
      <c r="F140" s="1">
        <v>44852</v>
      </c>
      <c r="G140" s="2">
        <v>8</v>
      </c>
      <c r="H140" t="s">
        <v>16</v>
      </c>
      <c r="I140" t="s">
        <v>17</v>
      </c>
      <c r="J140">
        <v>690</v>
      </c>
      <c r="K140">
        <v>783</v>
      </c>
      <c r="L140">
        <v>93</v>
      </c>
      <c r="M140" t="s">
        <v>22</v>
      </c>
    </row>
    <row r="141" spans="1:13" x14ac:dyDescent="0.25">
      <c r="A141">
        <v>1140</v>
      </c>
      <c r="B141" t="s">
        <v>289</v>
      </c>
      <c r="C141" t="s">
        <v>290</v>
      </c>
      <c r="D141">
        <v>1373</v>
      </c>
      <c r="E141" t="s">
        <v>15</v>
      </c>
      <c r="F141" s="1">
        <v>44851</v>
      </c>
      <c r="G141" s="2">
        <v>12</v>
      </c>
      <c r="H141" t="s">
        <v>16</v>
      </c>
      <c r="I141" t="s">
        <v>39</v>
      </c>
      <c r="J141">
        <v>1005</v>
      </c>
      <c r="K141">
        <v>1219</v>
      </c>
      <c r="L141">
        <v>214</v>
      </c>
      <c r="M141" t="s">
        <v>18</v>
      </c>
    </row>
    <row r="142" spans="1:13" x14ac:dyDescent="0.25">
      <c r="A142">
        <v>1141</v>
      </c>
      <c r="B142" t="s">
        <v>291</v>
      </c>
      <c r="C142" t="s">
        <v>292</v>
      </c>
      <c r="D142">
        <v>1374</v>
      </c>
      <c r="E142" t="s">
        <v>15</v>
      </c>
      <c r="F142" s="1">
        <v>44852</v>
      </c>
      <c r="G142" s="2">
        <v>11</v>
      </c>
      <c r="H142" t="s">
        <v>31</v>
      </c>
      <c r="I142" t="s">
        <v>32</v>
      </c>
      <c r="J142">
        <v>825</v>
      </c>
      <c r="K142">
        <v>942</v>
      </c>
      <c r="L142">
        <v>117</v>
      </c>
      <c r="M142" t="s">
        <v>18</v>
      </c>
    </row>
    <row r="143" spans="1:13" x14ac:dyDescent="0.25">
      <c r="A143">
        <v>1142</v>
      </c>
      <c r="B143" t="s">
        <v>293</v>
      </c>
      <c r="C143" t="s">
        <v>41</v>
      </c>
      <c r="D143">
        <v>1375</v>
      </c>
      <c r="E143" t="s">
        <v>25</v>
      </c>
      <c r="F143" s="1">
        <v>44856</v>
      </c>
      <c r="G143" s="2">
        <v>1</v>
      </c>
      <c r="H143" t="s">
        <v>16</v>
      </c>
      <c r="I143" t="s">
        <v>32</v>
      </c>
      <c r="J143">
        <v>920</v>
      </c>
      <c r="K143">
        <v>1188</v>
      </c>
      <c r="L143">
        <v>268</v>
      </c>
      <c r="M143" t="s">
        <v>18</v>
      </c>
    </row>
    <row r="144" spans="1:13" x14ac:dyDescent="0.25">
      <c r="A144">
        <v>1143</v>
      </c>
      <c r="B144" t="s">
        <v>294</v>
      </c>
      <c r="C144" t="s">
        <v>295</v>
      </c>
      <c r="D144">
        <v>1376</v>
      </c>
      <c r="E144" t="s">
        <v>25</v>
      </c>
      <c r="F144" s="1">
        <v>44853</v>
      </c>
      <c r="G144" s="2">
        <v>8</v>
      </c>
      <c r="H144" t="s">
        <v>26</v>
      </c>
      <c r="I144" t="s">
        <v>17</v>
      </c>
      <c r="J144">
        <v>1270</v>
      </c>
      <c r="K144">
        <v>1538</v>
      </c>
      <c r="L144">
        <v>268</v>
      </c>
      <c r="M144" t="s">
        <v>58</v>
      </c>
    </row>
    <row r="145" spans="1:13" x14ac:dyDescent="0.25">
      <c r="A145">
        <v>1144</v>
      </c>
      <c r="B145" t="s">
        <v>296</v>
      </c>
      <c r="C145" t="s">
        <v>297</v>
      </c>
      <c r="D145">
        <v>1377</v>
      </c>
      <c r="E145" t="s">
        <v>75</v>
      </c>
      <c r="F145" s="1">
        <v>44842</v>
      </c>
      <c r="G145" s="2">
        <v>18</v>
      </c>
      <c r="H145" t="s">
        <v>16</v>
      </c>
      <c r="I145" t="s">
        <v>89</v>
      </c>
      <c r="J145">
        <v>945</v>
      </c>
      <c r="K145">
        <v>1088</v>
      </c>
      <c r="L145">
        <v>143</v>
      </c>
      <c r="M145" t="s">
        <v>18</v>
      </c>
    </row>
    <row r="146" spans="1:13" x14ac:dyDescent="0.25">
      <c r="A146">
        <v>1145</v>
      </c>
      <c r="B146" t="s">
        <v>298</v>
      </c>
      <c r="C146" t="s">
        <v>299</v>
      </c>
      <c r="D146">
        <v>1378</v>
      </c>
      <c r="E146" t="s">
        <v>57</v>
      </c>
      <c r="F146" s="1">
        <v>44858</v>
      </c>
      <c r="G146" s="2">
        <v>5</v>
      </c>
      <c r="H146" t="s">
        <v>31</v>
      </c>
      <c r="I146" t="s">
        <v>39</v>
      </c>
      <c r="J146">
        <v>495</v>
      </c>
      <c r="K146">
        <v>608</v>
      </c>
      <c r="L146">
        <v>113</v>
      </c>
      <c r="M146" t="s">
        <v>22</v>
      </c>
    </row>
    <row r="147" spans="1:13" x14ac:dyDescent="0.25">
      <c r="A147">
        <v>1146</v>
      </c>
      <c r="B147" t="s">
        <v>300</v>
      </c>
      <c r="C147" t="s">
        <v>301</v>
      </c>
      <c r="D147">
        <v>1379</v>
      </c>
      <c r="E147" t="s">
        <v>25</v>
      </c>
      <c r="F147" s="1">
        <v>44837</v>
      </c>
      <c r="G147" s="2">
        <v>12</v>
      </c>
      <c r="H147" t="s">
        <v>16</v>
      </c>
      <c r="I147" t="s">
        <v>46</v>
      </c>
      <c r="J147">
        <v>1270</v>
      </c>
      <c r="K147">
        <v>1588</v>
      </c>
      <c r="L147">
        <v>318</v>
      </c>
      <c r="M147" t="s">
        <v>22</v>
      </c>
    </row>
    <row r="148" spans="1:13" x14ac:dyDescent="0.25">
      <c r="A148">
        <v>1147</v>
      </c>
      <c r="B148" t="s">
        <v>50</v>
      </c>
      <c r="C148" t="s">
        <v>302</v>
      </c>
      <c r="D148">
        <v>1380</v>
      </c>
      <c r="E148" t="s">
        <v>15</v>
      </c>
      <c r="F148" s="1">
        <v>44848</v>
      </c>
      <c r="G148" s="2">
        <v>2</v>
      </c>
      <c r="H148" t="s">
        <v>26</v>
      </c>
      <c r="I148" t="s">
        <v>46</v>
      </c>
      <c r="J148">
        <v>1220</v>
      </c>
      <c r="K148">
        <v>1479</v>
      </c>
      <c r="L148">
        <v>259</v>
      </c>
      <c r="M148" t="s">
        <v>18</v>
      </c>
    </row>
    <row r="149" spans="1:13" x14ac:dyDescent="0.25">
      <c r="A149">
        <v>1148</v>
      </c>
      <c r="B149" t="s">
        <v>303</v>
      </c>
      <c r="C149" t="s">
        <v>304</v>
      </c>
      <c r="D149">
        <v>1381</v>
      </c>
      <c r="E149" t="s">
        <v>21</v>
      </c>
      <c r="F149" s="1">
        <v>44864</v>
      </c>
      <c r="G149" s="2">
        <v>4</v>
      </c>
      <c r="H149" t="s">
        <v>16</v>
      </c>
      <c r="I149" t="s">
        <v>46</v>
      </c>
      <c r="J149">
        <v>1260</v>
      </c>
      <c r="K149">
        <v>1469</v>
      </c>
      <c r="L149">
        <v>209</v>
      </c>
      <c r="M149" t="s">
        <v>58</v>
      </c>
    </row>
    <row r="150" spans="1:13" x14ac:dyDescent="0.25">
      <c r="A150">
        <v>1149</v>
      </c>
      <c r="B150" t="s">
        <v>305</v>
      </c>
      <c r="C150" t="s">
        <v>306</v>
      </c>
      <c r="D150">
        <v>1382</v>
      </c>
      <c r="E150" t="s">
        <v>70</v>
      </c>
      <c r="F150" s="1">
        <v>44835</v>
      </c>
      <c r="G150" s="2">
        <v>11</v>
      </c>
      <c r="H150" t="s">
        <v>26</v>
      </c>
      <c r="I150" t="s">
        <v>17</v>
      </c>
      <c r="J150">
        <v>245</v>
      </c>
      <c r="K150">
        <v>277</v>
      </c>
      <c r="L150">
        <v>32</v>
      </c>
      <c r="M150" t="s">
        <v>28</v>
      </c>
    </row>
    <row r="151" spans="1:13" x14ac:dyDescent="0.25">
      <c r="A151">
        <v>1150</v>
      </c>
      <c r="B151" t="s">
        <v>258</v>
      </c>
      <c r="C151" t="s">
        <v>307</v>
      </c>
      <c r="D151">
        <v>1383</v>
      </c>
      <c r="E151" t="s">
        <v>25</v>
      </c>
      <c r="F151" s="1">
        <v>44857</v>
      </c>
      <c r="G151" s="2">
        <v>8</v>
      </c>
      <c r="H151" t="s">
        <v>31</v>
      </c>
      <c r="I151" t="s">
        <v>32</v>
      </c>
      <c r="J151">
        <v>45</v>
      </c>
      <c r="K151">
        <v>55</v>
      </c>
      <c r="L151">
        <v>10</v>
      </c>
      <c r="M151" t="s">
        <v>28</v>
      </c>
    </row>
    <row r="152" spans="1:13" x14ac:dyDescent="0.25">
      <c r="A152">
        <v>1151</v>
      </c>
      <c r="B152" t="s">
        <v>308</v>
      </c>
      <c r="C152" t="s">
        <v>309</v>
      </c>
      <c r="D152">
        <v>1384</v>
      </c>
      <c r="E152" t="s">
        <v>57</v>
      </c>
      <c r="F152" s="1">
        <v>44854</v>
      </c>
      <c r="G152" s="2">
        <v>1</v>
      </c>
      <c r="H152" t="s">
        <v>26</v>
      </c>
      <c r="I152" t="s">
        <v>17</v>
      </c>
      <c r="J152">
        <v>45</v>
      </c>
      <c r="K152">
        <v>53</v>
      </c>
      <c r="L152">
        <v>8</v>
      </c>
      <c r="M152" t="s">
        <v>28</v>
      </c>
    </row>
    <row r="153" spans="1:13" x14ac:dyDescent="0.25">
      <c r="A153">
        <v>1152</v>
      </c>
      <c r="B153" t="s">
        <v>37</v>
      </c>
      <c r="C153" t="s">
        <v>310</v>
      </c>
      <c r="D153">
        <v>1385</v>
      </c>
      <c r="E153" t="s">
        <v>75</v>
      </c>
      <c r="F153" s="1">
        <v>44845</v>
      </c>
      <c r="G153" s="2">
        <v>8</v>
      </c>
      <c r="H153" t="s">
        <v>16</v>
      </c>
      <c r="I153" t="s">
        <v>39</v>
      </c>
      <c r="J153">
        <v>1185</v>
      </c>
      <c r="K153">
        <v>1419</v>
      </c>
      <c r="L153">
        <v>234</v>
      </c>
      <c r="M153" t="s">
        <v>22</v>
      </c>
    </row>
    <row r="154" spans="1:13" x14ac:dyDescent="0.25">
      <c r="A154">
        <v>1153</v>
      </c>
      <c r="B154" t="s">
        <v>311</v>
      </c>
      <c r="C154" t="s">
        <v>14</v>
      </c>
      <c r="D154">
        <v>1386</v>
      </c>
      <c r="E154" t="s">
        <v>25</v>
      </c>
      <c r="F154" s="1">
        <v>44853</v>
      </c>
      <c r="G154" s="2">
        <v>12</v>
      </c>
      <c r="H154" t="s">
        <v>26</v>
      </c>
      <c r="I154" t="s">
        <v>89</v>
      </c>
      <c r="J154">
        <v>640</v>
      </c>
      <c r="K154">
        <v>708</v>
      </c>
      <c r="L154">
        <v>68</v>
      </c>
      <c r="M154" t="s">
        <v>58</v>
      </c>
    </row>
    <row r="155" spans="1:13" x14ac:dyDescent="0.25">
      <c r="A155">
        <v>1154</v>
      </c>
      <c r="B155" t="s">
        <v>241</v>
      </c>
      <c r="C155" t="s">
        <v>312</v>
      </c>
      <c r="D155">
        <v>1387</v>
      </c>
      <c r="E155" t="s">
        <v>15</v>
      </c>
      <c r="F155" s="1">
        <v>44850</v>
      </c>
      <c r="G155" s="2">
        <v>7</v>
      </c>
      <c r="H155" t="s">
        <v>16</v>
      </c>
      <c r="I155" t="s">
        <v>17</v>
      </c>
      <c r="J155">
        <v>980</v>
      </c>
      <c r="K155">
        <v>1186</v>
      </c>
      <c r="L155">
        <v>206</v>
      </c>
      <c r="M155" t="s">
        <v>36</v>
      </c>
    </row>
    <row r="156" spans="1:13" x14ac:dyDescent="0.25">
      <c r="A156">
        <v>1155</v>
      </c>
      <c r="B156" t="s">
        <v>313</v>
      </c>
      <c r="C156" t="s">
        <v>314</v>
      </c>
      <c r="D156">
        <v>1388</v>
      </c>
      <c r="E156" t="s">
        <v>25</v>
      </c>
      <c r="F156" s="1">
        <v>44850</v>
      </c>
      <c r="G156" s="2">
        <v>17</v>
      </c>
      <c r="H156" t="s">
        <v>26</v>
      </c>
      <c r="I156" t="s">
        <v>32</v>
      </c>
      <c r="J156">
        <v>230</v>
      </c>
      <c r="K156">
        <v>262</v>
      </c>
      <c r="L156">
        <v>32</v>
      </c>
      <c r="M156" t="s">
        <v>36</v>
      </c>
    </row>
    <row r="157" spans="1:13" x14ac:dyDescent="0.25">
      <c r="A157">
        <v>1156</v>
      </c>
      <c r="B157" t="s">
        <v>315</v>
      </c>
      <c r="C157" t="s">
        <v>316</v>
      </c>
      <c r="D157">
        <v>1389</v>
      </c>
      <c r="E157" t="s">
        <v>75</v>
      </c>
      <c r="F157" s="1">
        <v>44858</v>
      </c>
      <c r="G157" s="2">
        <v>14</v>
      </c>
      <c r="H157" t="s">
        <v>26</v>
      </c>
      <c r="I157" t="s">
        <v>39</v>
      </c>
      <c r="J157">
        <v>180</v>
      </c>
      <c r="K157">
        <v>216</v>
      </c>
      <c r="L157">
        <v>36</v>
      </c>
      <c r="M157" t="s">
        <v>18</v>
      </c>
    </row>
    <row r="158" spans="1:13" x14ac:dyDescent="0.25">
      <c r="A158">
        <v>1157</v>
      </c>
      <c r="B158" t="s">
        <v>152</v>
      </c>
      <c r="C158" t="s">
        <v>228</v>
      </c>
      <c r="D158">
        <v>1390</v>
      </c>
      <c r="E158" t="s">
        <v>25</v>
      </c>
      <c r="F158" s="1">
        <v>44837</v>
      </c>
      <c r="G158" s="2">
        <v>11</v>
      </c>
      <c r="H158" t="s">
        <v>26</v>
      </c>
      <c r="I158" t="s">
        <v>89</v>
      </c>
      <c r="J158">
        <v>220</v>
      </c>
      <c r="K158">
        <v>254</v>
      </c>
      <c r="L158">
        <v>34</v>
      </c>
      <c r="M158" t="s">
        <v>36</v>
      </c>
    </row>
    <row r="159" spans="1:13" x14ac:dyDescent="0.25">
      <c r="A159">
        <v>1158</v>
      </c>
      <c r="B159" t="s">
        <v>317</v>
      </c>
      <c r="C159" t="s">
        <v>318</v>
      </c>
      <c r="D159">
        <v>1391</v>
      </c>
      <c r="E159" t="s">
        <v>70</v>
      </c>
      <c r="F159" s="1">
        <v>44850</v>
      </c>
      <c r="G159" s="2">
        <v>12</v>
      </c>
      <c r="H159" t="s">
        <v>65</v>
      </c>
      <c r="I159" t="s">
        <v>17</v>
      </c>
      <c r="J159">
        <v>1230</v>
      </c>
      <c r="K159">
        <v>1594</v>
      </c>
      <c r="L159">
        <v>364</v>
      </c>
      <c r="M159" t="s">
        <v>36</v>
      </c>
    </row>
    <row r="160" spans="1:13" x14ac:dyDescent="0.25">
      <c r="A160">
        <v>1159</v>
      </c>
      <c r="B160" t="s">
        <v>137</v>
      </c>
      <c r="C160" t="s">
        <v>134</v>
      </c>
      <c r="D160">
        <v>1392</v>
      </c>
      <c r="E160" t="s">
        <v>15</v>
      </c>
      <c r="F160" s="1">
        <v>44850</v>
      </c>
      <c r="G160" s="2">
        <v>2</v>
      </c>
      <c r="H160" t="s">
        <v>26</v>
      </c>
      <c r="I160" t="s">
        <v>17</v>
      </c>
      <c r="J160">
        <v>1230</v>
      </c>
      <c r="K160">
        <v>1492</v>
      </c>
      <c r="L160">
        <v>262</v>
      </c>
      <c r="M160" t="s">
        <v>58</v>
      </c>
    </row>
    <row r="161" spans="1:13" x14ac:dyDescent="0.25">
      <c r="A161">
        <v>1160</v>
      </c>
      <c r="B161" t="s">
        <v>319</v>
      </c>
      <c r="C161" t="s">
        <v>320</v>
      </c>
      <c r="D161">
        <v>1393</v>
      </c>
      <c r="E161" t="s">
        <v>25</v>
      </c>
      <c r="F161" s="1">
        <v>44838</v>
      </c>
      <c r="G161" s="2">
        <v>20</v>
      </c>
      <c r="H161" t="s">
        <v>26</v>
      </c>
      <c r="I161" t="s">
        <v>46</v>
      </c>
      <c r="J161">
        <v>1235</v>
      </c>
      <c r="K161">
        <v>1591</v>
      </c>
      <c r="L161">
        <v>356</v>
      </c>
      <c r="M161" t="s">
        <v>28</v>
      </c>
    </row>
    <row r="162" spans="1:13" x14ac:dyDescent="0.25">
      <c r="A162">
        <v>1161</v>
      </c>
      <c r="B162" t="s">
        <v>321</v>
      </c>
      <c r="C162" t="s">
        <v>322</v>
      </c>
      <c r="D162">
        <v>1394</v>
      </c>
      <c r="E162" t="s">
        <v>75</v>
      </c>
      <c r="F162" s="1">
        <v>44840</v>
      </c>
      <c r="G162" s="2">
        <v>17</v>
      </c>
      <c r="H162" t="s">
        <v>26</v>
      </c>
      <c r="I162" t="s">
        <v>89</v>
      </c>
      <c r="J162">
        <v>785</v>
      </c>
      <c r="K162">
        <v>921</v>
      </c>
      <c r="L162">
        <v>136</v>
      </c>
      <c r="M162" t="s">
        <v>58</v>
      </c>
    </row>
    <row r="163" spans="1:13" x14ac:dyDescent="0.25">
      <c r="A163">
        <v>1162</v>
      </c>
      <c r="B163" t="s">
        <v>178</v>
      </c>
      <c r="C163" t="s">
        <v>323</v>
      </c>
      <c r="D163">
        <v>1395</v>
      </c>
      <c r="E163" t="s">
        <v>70</v>
      </c>
      <c r="F163" s="1">
        <v>44857</v>
      </c>
      <c r="G163" s="2">
        <v>9</v>
      </c>
      <c r="H163" t="s">
        <v>26</v>
      </c>
      <c r="I163" t="s">
        <v>17</v>
      </c>
      <c r="J163">
        <v>1420</v>
      </c>
      <c r="K163">
        <v>1787</v>
      </c>
      <c r="L163">
        <v>367</v>
      </c>
      <c r="M163" t="s">
        <v>18</v>
      </c>
    </row>
    <row r="164" spans="1:13" x14ac:dyDescent="0.25">
      <c r="A164">
        <v>1163</v>
      </c>
      <c r="B164" t="s">
        <v>324</v>
      </c>
      <c r="C164" t="s">
        <v>99</v>
      </c>
      <c r="D164">
        <v>1396</v>
      </c>
      <c r="E164" t="s">
        <v>21</v>
      </c>
      <c r="F164" s="1">
        <v>44864</v>
      </c>
      <c r="G164" s="2">
        <v>4</v>
      </c>
      <c r="H164" t="s">
        <v>26</v>
      </c>
      <c r="I164" t="s">
        <v>32</v>
      </c>
      <c r="J164">
        <v>1260</v>
      </c>
      <c r="K164">
        <v>1495</v>
      </c>
      <c r="L164">
        <v>235</v>
      </c>
      <c r="M164" t="s">
        <v>58</v>
      </c>
    </row>
    <row r="165" spans="1:13" x14ac:dyDescent="0.25">
      <c r="A165">
        <v>1164</v>
      </c>
      <c r="B165" t="s">
        <v>325</v>
      </c>
      <c r="C165" t="s">
        <v>326</v>
      </c>
      <c r="D165">
        <v>1397</v>
      </c>
      <c r="E165" t="s">
        <v>57</v>
      </c>
      <c r="F165" s="1">
        <v>44858</v>
      </c>
      <c r="G165" s="2">
        <v>2</v>
      </c>
      <c r="H165" t="s">
        <v>16</v>
      </c>
      <c r="I165" t="s">
        <v>17</v>
      </c>
      <c r="J165">
        <v>855</v>
      </c>
      <c r="K165">
        <v>1007</v>
      </c>
      <c r="L165">
        <v>152</v>
      </c>
      <c r="M165" t="s">
        <v>36</v>
      </c>
    </row>
    <row r="166" spans="1:13" x14ac:dyDescent="0.25">
      <c r="A166">
        <v>1165</v>
      </c>
      <c r="B166" t="s">
        <v>327</v>
      </c>
      <c r="C166" t="s">
        <v>233</v>
      </c>
      <c r="D166">
        <v>1398</v>
      </c>
      <c r="E166" t="s">
        <v>75</v>
      </c>
      <c r="F166" s="1">
        <v>44857</v>
      </c>
      <c r="G166" s="2">
        <v>12</v>
      </c>
      <c r="H166" t="s">
        <v>16</v>
      </c>
      <c r="I166" t="s">
        <v>46</v>
      </c>
      <c r="J166">
        <v>1495</v>
      </c>
      <c r="K166">
        <v>1757</v>
      </c>
      <c r="L166">
        <v>262</v>
      </c>
      <c r="M166" t="s">
        <v>58</v>
      </c>
    </row>
    <row r="167" spans="1:13" x14ac:dyDescent="0.25">
      <c r="A167">
        <v>1166</v>
      </c>
      <c r="B167" t="s">
        <v>328</v>
      </c>
      <c r="C167" t="s">
        <v>329</v>
      </c>
      <c r="D167">
        <v>1399</v>
      </c>
      <c r="E167" t="s">
        <v>15</v>
      </c>
      <c r="F167" s="1">
        <v>44864</v>
      </c>
      <c r="G167" s="2">
        <v>11</v>
      </c>
      <c r="H167" t="s">
        <v>26</v>
      </c>
      <c r="I167" t="s">
        <v>32</v>
      </c>
      <c r="J167">
        <v>1270</v>
      </c>
      <c r="K167">
        <v>1630</v>
      </c>
      <c r="L167">
        <v>360</v>
      </c>
      <c r="M167" t="s">
        <v>58</v>
      </c>
    </row>
    <row r="168" spans="1:13" x14ac:dyDescent="0.25">
      <c r="A168">
        <v>1167</v>
      </c>
      <c r="B168" t="s">
        <v>330</v>
      </c>
      <c r="C168" t="s">
        <v>331</v>
      </c>
      <c r="D168">
        <v>1400</v>
      </c>
      <c r="E168" t="s">
        <v>15</v>
      </c>
      <c r="F168" s="1">
        <v>44836</v>
      </c>
      <c r="G168" s="2">
        <v>11</v>
      </c>
      <c r="H168" t="s">
        <v>16</v>
      </c>
      <c r="I168" t="s">
        <v>46</v>
      </c>
      <c r="J168">
        <v>330</v>
      </c>
      <c r="K168">
        <v>424</v>
      </c>
      <c r="L168">
        <v>94</v>
      </c>
      <c r="M168" t="s">
        <v>36</v>
      </c>
    </row>
    <row r="169" spans="1:13" x14ac:dyDescent="0.25">
      <c r="A169">
        <v>1168</v>
      </c>
      <c r="B169" t="s">
        <v>332</v>
      </c>
      <c r="C169" t="s">
        <v>333</v>
      </c>
      <c r="D169">
        <v>1401</v>
      </c>
      <c r="E169" t="s">
        <v>70</v>
      </c>
      <c r="F169" s="1">
        <v>44854</v>
      </c>
      <c r="G169" s="2">
        <v>20</v>
      </c>
      <c r="H169" t="s">
        <v>65</v>
      </c>
      <c r="I169" t="s">
        <v>46</v>
      </c>
      <c r="J169">
        <v>565</v>
      </c>
      <c r="K169">
        <v>693</v>
      </c>
      <c r="L169">
        <v>128</v>
      </c>
      <c r="M169" t="s">
        <v>28</v>
      </c>
    </row>
    <row r="170" spans="1:13" x14ac:dyDescent="0.25">
      <c r="A170">
        <v>1169</v>
      </c>
      <c r="B170" t="s">
        <v>334</v>
      </c>
      <c r="C170" t="s">
        <v>189</v>
      </c>
      <c r="D170">
        <v>1402</v>
      </c>
      <c r="E170" t="s">
        <v>75</v>
      </c>
      <c r="F170" s="1">
        <v>44838</v>
      </c>
      <c r="G170" s="2">
        <v>9</v>
      </c>
      <c r="H170" t="s">
        <v>65</v>
      </c>
      <c r="I170" t="s">
        <v>46</v>
      </c>
      <c r="J170">
        <v>315</v>
      </c>
      <c r="K170">
        <v>348</v>
      </c>
      <c r="L170">
        <v>33</v>
      </c>
      <c r="M170" t="s">
        <v>58</v>
      </c>
    </row>
    <row r="171" spans="1:13" x14ac:dyDescent="0.25">
      <c r="A171">
        <v>1170</v>
      </c>
      <c r="B171" t="s">
        <v>335</v>
      </c>
      <c r="C171" t="s">
        <v>336</v>
      </c>
      <c r="D171">
        <v>1403</v>
      </c>
      <c r="E171" t="s">
        <v>35</v>
      </c>
      <c r="F171" s="1">
        <v>44842</v>
      </c>
      <c r="G171" s="2">
        <v>18</v>
      </c>
      <c r="H171" t="s">
        <v>16</v>
      </c>
      <c r="I171" t="s">
        <v>32</v>
      </c>
      <c r="J171">
        <v>1295</v>
      </c>
      <c r="K171">
        <v>1641</v>
      </c>
      <c r="L171">
        <v>346</v>
      </c>
      <c r="M171" t="s">
        <v>36</v>
      </c>
    </row>
    <row r="172" spans="1:13" x14ac:dyDescent="0.25">
      <c r="A172">
        <v>1171</v>
      </c>
      <c r="B172" t="s">
        <v>337</v>
      </c>
      <c r="C172" t="s">
        <v>166</v>
      </c>
      <c r="D172">
        <v>1404</v>
      </c>
      <c r="E172" t="s">
        <v>35</v>
      </c>
      <c r="F172" s="1">
        <v>44862</v>
      </c>
      <c r="G172" s="2">
        <v>11</v>
      </c>
      <c r="H172" t="s">
        <v>16</v>
      </c>
      <c r="I172" t="s">
        <v>32</v>
      </c>
      <c r="J172">
        <v>1015</v>
      </c>
      <c r="K172">
        <v>1203</v>
      </c>
      <c r="L172">
        <v>188</v>
      </c>
      <c r="M172" t="s">
        <v>22</v>
      </c>
    </row>
    <row r="173" spans="1:13" x14ac:dyDescent="0.25">
      <c r="A173">
        <v>1172</v>
      </c>
      <c r="B173" t="s">
        <v>338</v>
      </c>
      <c r="C173" t="s">
        <v>339</v>
      </c>
      <c r="D173">
        <v>1405</v>
      </c>
      <c r="E173" t="s">
        <v>21</v>
      </c>
      <c r="F173" s="1">
        <v>44835</v>
      </c>
      <c r="G173" s="2">
        <v>12</v>
      </c>
      <c r="H173" t="s">
        <v>16</v>
      </c>
      <c r="I173" t="s">
        <v>46</v>
      </c>
      <c r="J173">
        <v>1255</v>
      </c>
      <c r="K173">
        <v>1596</v>
      </c>
      <c r="L173">
        <v>341</v>
      </c>
      <c r="M173" t="s">
        <v>28</v>
      </c>
    </row>
    <row r="174" spans="1:13" x14ac:dyDescent="0.25">
      <c r="A174">
        <v>1173</v>
      </c>
      <c r="B174" t="s">
        <v>340</v>
      </c>
      <c r="C174" t="s">
        <v>341</v>
      </c>
      <c r="D174">
        <v>1406</v>
      </c>
      <c r="E174" t="s">
        <v>15</v>
      </c>
      <c r="F174" s="1">
        <v>44856</v>
      </c>
      <c r="G174" s="2">
        <v>16</v>
      </c>
      <c r="H174" t="s">
        <v>26</v>
      </c>
      <c r="I174" t="s">
        <v>89</v>
      </c>
      <c r="J174">
        <v>1385</v>
      </c>
      <c r="K174">
        <v>1741</v>
      </c>
      <c r="L174">
        <v>356</v>
      </c>
      <c r="M174" t="s">
        <v>22</v>
      </c>
    </row>
    <row r="175" spans="1:13" x14ac:dyDescent="0.25">
      <c r="A175">
        <v>1174</v>
      </c>
      <c r="B175" t="s">
        <v>342</v>
      </c>
      <c r="C175" t="s">
        <v>184</v>
      </c>
      <c r="D175">
        <v>1407</v>
      </c>
      <c r="E175" t="s">
        <v>25</v>
      </c>
      <c r="F175" s="1">
        <v>44836</v>
      </c>
      <c r="G175" s="2">
        <v>1</v>
      </c>
      <c r="H175" t="s">
        <v>26</v>
      </c>
      <c r="I175" t="s">
        <v>89</v>
      </c>
      <c r="J175">
        <v>830</v>
      </c>
      <c r="K175">
        <v>933</v>
      </c>
      <c r="L175">
        <v>103</v>
      </c>
      <c r="M175" t="s">
        <v>18</v>
      </c>
    </row>
    <row r="176" spans="1:13" x14ac:dyDescent="0.25">
      <c r="A176">
        <v>1175</v>
      </c>
      <c r="B176" t="s">
        <v>210</v>
      </c>
      <c r="C176" t="s">
        <v>343</v>
      </c>
      <c r="D176">
        <v>1408</v>
      </c>
      <c r="E176" t="s">
        <v>21</v>
      </c>
      <c r="F176" s="1">
        <v>44837</v>
      </c>
      <c r="G176" s="2">
        <v>6</v>
      </c>
      <c r="H176" t="s">
        <v>26</v>
      </c>
      <c r="I176" t="s">
        <v>27</v>
      </c>
      <c r="J176">
        <v>1295</v>
      </c>
      <c r="K176">
        <v>1593</v>
      </c>
      <c r="L176">
        <v>298</v>
      </c>
      <c r="M176" t="s">
        <v>36</v>
      </c>
    </row>
    <row r="177" spans="1:13" x14ac:dyDescent="0.25">
      <c r="A177">
        <v>1176</v>
      </c>
      <c r="B177" t="s">
        <v>344</v>
      </c>
      <c r="C177" t="s">
        <v>56</v>
      </c>
      <c r="D177">
        <v>1409</v>
      </c>
      <c r="E177" t="s">
        <v>21</v>
      </c>
      <c r="F177" s="1">
        <v>44854</v>
      </c>
      <c r="G177" s="2">
        <v>8</v>
      </c>
      <c r="H177" t="s">
        <v>31</v>
      </c>
      <c r="I177" t="s">
        <v>89</v>
      </c>
      <c r="J177">
        <v>330</v>
      </c>
      <c r="K177">
        <v>426</v>
      </c>
      <c r="L177">
        <v>96</v>
      </c>
      <c r="M177" t="s">
        <v>18</v>
      </c>
    </row>
    <row r="178" spans="1:13" x14ac:dyDescent="0.25">
      <c r="A178">
        <v>1177</v>
      </c>
      <c r="B178" t="s">
        <v>345</v>
      </c>
      <c r="C178" t="s">
        <v>346</v>
      </c>
      <c r="D178">
        <v>1410</v>
      </c>
      <c r="E178" t="s">
        <v>21</v>
      </c>
      <c r="F178" s="1">
        <v>44859</v>
      </c>
      <c r="G178" s="2">
        <v>2</v>
      </c>
      <c r="H178" t="s">
        <v>16</v>
      </c>
      <c r="I178" t="s">
        <v>46</v>
      </c>
      <c r="J178">
        <v>715</v>
      </c>
      <c r="K178">
        <v>896</v>
      </c>
      <c r="L178">
        <v>181</v>
      </c>
      <c r="M178" t="s">
        <v>28</v>
      </c>
    </row>
    <row r="179" spans="1:13" x14ac:dyDescent="0.25">
      <c r="A179">
        <v>1178</v>
      </c>
      <c r="B179" t="s">
        <v>347</v>
      </c>
      <c r="C179" t="s">
        <v>348</v>
      </c>
      <c r="D179">
        <v>1411</v>
      </c>
      <c r="E179" t="s">
        <v>35</v>
      </c>
      <c r="F179" s="1">
        <v>44863</v>
      </c>
      <c r="G179" s="2">
        <v>14</v>
      </c>
      <c r="H179" t="s">
        <v>16</v>
      </c>
      <c r="I179" t="s">
        <v>32</v>
      </c>
      <c r="J179">
        <v>520</v>
      </c>
      <c r="K179">
        <v>605</v>
      </c>
      <c r="L179">
        <v>85</v>
      </c>
      <c r="M179" t="s">
        <v>58</v>
      </c>
    </row>
    <row r="180" spans="1:13" x14ac:dyDescent="0.25">
      <c r="A180">
        <v>1179</v>
      </c>
      <c r="B180" t="s">
        <v>271</v>
      </c>
      <c r="C180" t="s">
        <v>349</v>
      </c>
      <c r="D180">
        <v>1412</v>
      </c>
      <c r="E180" t="s">
        <v>35</v>
      </c>
      <c r="F180" s="1">
        <v>44865</v>
      </c>
      <c r="G180" s="2">
        <v>8</v>
      </c>
      <c r="H180" t="s">
        <v>26</v>
      </c>
      <c r="I180" t="s">
        <v>32</v>
      </c>
      <c r="J180">
        <v>1410</v>
      </c>
      <c r="K180">
        <v>1684</v>
      </c>
      <c r="L180">
        <v>274</v>
      </c>
      <c r="M180" t="s">
        <v>22</v>
      </c>
    </row>
    <row r="181" spans="1:13" x14ac:dyDescent="0.25">
      <c r="A181">
        <v>1180</v>
      </c>
      <c r="B181" t="s">
        <v>350</v>
      </c>
      <c r="C181" t="s">
        <v>351</v>
      </c>
      <c r="D181">
        <v>1413</v>
      </c>
      <c r="E181" t="s">
        <v>25</v>
      </c>
      <c r="F181" s="1">
        <v>44864</v>
      </c>
      <c r="G181" s="2">
        <v>20</v>
      </c>
      <c r="H181" t="s">
        <v>16</v>
      </c>
      <c r="I181" t="s">
        <v>17</v>
      </c>
      <c r="J181">
        <v>1375</v>
      </c>
      <c r="K181">
        <v>1773</v>
      </c>
      <c r="L181">
        <v>398</v>
      </c>
      <c r="M181" t="s">
        <v>58</v>
      </c>
    </row>
    <row r="182" spans="1:13" x14ac:dyDescent="0.25">
      <c r="A182">
        <v>1181</v>
      </c>
      <c r="B182" t="s">
        <v>352</v>
      </c>
      <c r="C182" t="s">
        <v>353</v>
      </c>
      <c r="D182">
        <v>1414</v>
      </c>
      <c r="E182" t="s">
        <v>21</v>
      </c>
      <c r="F182" s="1">
        <v>44858</v>
      </c>
      <c r="G182" s="2">
        <v>15</v>
      </c>
      <c r="H182" t="s">
        <v>26</v>
      </c>
      <c r="I182" t="s">
        <v>27</v>
      </c>
      <c r="J182">
        <v>700</v>
      </c>
      <c r="K182">
        <v>904</v>
      </c>
      <c r="L182">
        <v>204</v>
      </c>
      <c r="M182" t="s">
        <v>22</v>
      </c>
    </row>
    <row r="183" spans="1:13" x14ac:dyDescent="0.25">
      <c r="A183">
        <v>1182</v>
      </c>
      <c r="B183" t="s">
        <v>354</v>
      </c>
      <c r="C183" t="s">
        <v>355</v>
      </c>
      <c r="D183">
        <v>1415</v>
      </c>
      <c r="E183" t="s">
        <v>15</v>
      </c>
      <c r="F183" s="1">
        <v>44853</v>
      </c>
      <c r="G183" s="2">
        <v>2</v>
      </c>
      <c r="H183" t="s">
        <v>16</v>
      </c>
      <c r="I183" t="s">
        <v>17</v>
      </c>
      <c r="J183">
        <v>15</v>
      </c>
      <c r="K183">
        <v>17</v>
      </c>
      <c r="L183">
        <v>2</v>
      </c>
      <c r="M183" t="s">
        <v>58</v>
      </c>
    </row>
    <row r="184" spans="1:13" x14ac:dyDescent="0.25">
      <c r="A184">
        <v>1183</v>
      </c>
      <c r="B184" t="s">
        <v>356</v>
      </c>
      <c r="C184" t="s">
        <v>357</v>
      </c>
      <c r="D184">
        <v>1416</v>
      </c>
      <c r="E184" t="s">
        <v>57</v>
      </c>
      <c r="F184" s="1">
        <v>44853</v>
      </c>
      <c r="G184" s="2">
        <v>16</v>
      </c>
      <c r="H184" t="s">
        <v>26</v>
      </c>
      <c r="I184" t="s">
        <v>89</v>
      </c>
      <c r="J184">
        <v>455</v>
      </c>
      <c r="K184">
        <v>514</v>
      </c>
      <c r="L184">
        <v>59</v>
      </c>
      <c r="M184" t="s">
        <v>28</v>
      </c>
    </row>
    <row r="185" spans="1:13" x14ac:dyDescent="0.25">
      <c r="A185">
        <v>1184</v>
      </c>
      <c r="B185" t="s">
        <v>358</v>
      </c>
      <c r="C185" t="s">
        <v>359</v>
      </c>
      <c r="D185">
        <v>1417</v>
      </c>
      <c r="E185" t="s">
        <v>15</v>
      </c>
      <c r="F185" s="1">
        <v>44848</v>
      </c>
      <c r="G185" s="2">
        <v>9</v>
      </c>
      <c r="H185" t="s">
        <v>65</v>
      </c>
      <c r="I185" t="s">
        <v>46</v>
      </c>
      <c r="J185">
        <v>110</v>
      </c>
      <c r="K185">
        <v>122</v>
      </c>
      <c r="L185">
        <v>12</v>
      </c>
      <c r="M185" t="s">
        <v>18</v>
      </c>
    </row>
    <row r="186" spans="1:13" x14ac:dyDescent="0.25">
      <c r="A186">
        <v>1185</v>
      </c>
      <c r="B186" t="s">
        <v>360</v>
      </c>
      <c r="C186" t="s">
        <v>361</v>
      </c>
      <c r="D186">
        <v>1418</v>
      </c>
      <c r="E186" t="s">
        <v>15</v>
      </c>
      <c r="F186" s="1">
        <v>44838</v>
      </c>
      <c r="G186" s="2">
        <v>11</v>
      </c>
      <c r="H186" t="s">
        <v>26</v>
      </c>
      <c r="I186" t="s">
        <v>32</v>
      </c>
      <c r="J186">
        <v>820</v>
      </c>
      <c r="K186">
        <v>976</v>
      </c>
      <c r="L186">
        <v>156</v>
      </c>
      <c r="M186" t="s">
        <v>36</v>
      </c>
    </row>
    <row r="187" spans="1:13" x14ac:dyDescent="0.25">
      <c r="A187">
        <v>1186</v>
      </c>
      <c r="B187" t="s">
        <v>362</v>
      </c>
      <c r="C187" t="s">
        <v>363</v>
      </c>
      <c r="D187">
        <v>1419</v>
      </c>
      <c r="E187" t="s">
        <v>57</v>
      </c>
      <c r="F187" s="1">
        <v>44836</v>
      </c>
      <c r="G187" s="2">
        <v>7</v>
      </c>
      <c r="H187" t="s">
        <v>16</v>
      </c>
      <c r="I187" t="s">
        <v>17</v>
      </c>
      <c r="J187">
        <v>880</v>
      </c>
      <c r="K187">
        <v>1049</v>
      </c>
      <c r="L187">
        <v>169</v>
      </c>
      <c r="M187" t="s">
        <v>18</v>
      </c>
    </row>
    <row r="188" spans="1:13" x14ac:dyDescent="0.25">
      <c r="A188">
        <v>1187</v>
      </c>
      <c r="B188" t="s">
        <v>364</v>
      </c>
      <c r="C188" t="s">
        <v>365</v>
      </c>
      <c r="D188">
        <v>1420</v>
      </c>
      <c r="E188" t="s">
        <v>25</v>
      </c>
      <c r="F188" s="1">
        <v>44843</v>
      </c>
      <c r="G188" s="2">
        <v>9</v>
      </c>
      <c r="H188" t="s">
        <v>16</v>
      </c>
      <c r="I188" t="s">
        <v>89</v>
      </c>
      <c r="J188">
        <v>60</v>
      </c>
      <c r="K188">
        <v>74</v>
      </c>
      <c r="L188">
        <v>14</v>
      </c>
      <c r="M188" t="s">
        <v>28</v>
      </c>
    </row>
    <row r="189" spans="1:13" x14ac:dyDescent="0.25">
      <c r="A189">
        <v>1188</v>
      </c>
      <c r="B189" t="s">
        <v>366</v>
      </c>
      <c r="C189" t="s">
        <v>367</v>
      </c>
      <c r="D189">
        <v>1421</v>
      </c>
      <c r="E189" t="s">
        <v>70</v>
      </c>
      <c r="F189" s="1">
        <v>44865</v>
      </c>
      <c r="G189" s="2">
        <v>1</v>
      </c>
      <c r="H189" t="s">
        <v>16</v>
      </c>
      <c r="I189" t="s">
        <v>39</v>
      </c>
      <c r="J189">
        <v>160</v>
      </c>
      <c r="K189">
        <v>196</v>
      </c>
      <c r="L189">
        <v>36</v>
      </c>
      <c r="M189" t="s">
        <v>58</v>
      </c>
    </row>
    <row r="190" spans="1:13" x14ac:dyDescent="0.25">
      <c r="A190">
        <v>1189</v>
      </c>
      <c r="B190" t="s">
        <v>368</v>
      </c>
      <c r="C190" t="s">
        <v>359</v>
      </c>
      <c r="D190">
        <v>1422</v>
      </c>
      <c r="E190" t="s">
        <v>35</v>
      </c>
      <c r="F190" s="1">
        <v>44861</v>
      </c>
      <c r="G190" s="2">
        <v>9</v>
      </c>
      <c r="H190" t="s">
        <v>26</v>
      </c>
      <c r="I190" t="s">
        <v>46</v>
      </c>
      <c r="J190">
        <v>680</v>
      </c>
      <c r="K190">
        <v>825</v>
      </c>
      <c r="L190">
        <v>145</v>
      </c>
      <c r="M190" t="s">
        <v>18</v>
      </c>
    </row>
    <row r="191" spans="1:13" x14ac:dyDescent="0.25">
      <c r="A191">
        <v>1190</v>
      </c>
      <c r="B191" t="s">
        <v>369</v>
      </c>
      <c r="C191" t="s">
        <v>370</v>
      </c>
      <c r="D191">
        <v>1423</v>
      </c>
      <c r="E191" t="s">
        <v>57</v>
      </c>
      <c r="F191" s="1">
        <v>44846</v>
      </c>
      <c r="G191" s="2">
        <v>14</v>
      </c>
      <c r="H191" t="s">
        <v>65</v>
      </c>
      <c r="I191" t="s">
        <v>89</v>
      </c>
      <c r="J191">
        <v>515</v>
      </c>
      <c r="K191">
        <v>632</v>
      </c>
      <c r="L191">
        <v>117</v>
      </c>
      <c r="M191" t="s">
        <v>22</v>
      </c>
    </row>
    <row r="192" spans="1:13" x14ac:dyDescent="0.25">
      <c r="A192">
        <v>1191</v>
      </c>
      <c r="B192" t="s">
        <v>371</v>
      </c>
      <c r="C192" t="s">
        <v>251</v>
      </c>
      <c r="D192">
        <v>1424</v>
      </c>
      <c r="E192" t="s">
        <v>21</v>
      </c>
      <c r="F192" s="1">
        <v>44864</v>
      </c>
      <c r="G192" s="2">
        <v>5</v>
      </c>
      <c r="H192" t="s">
        <v>31</v>
      </c>
      <c r="I192" t="s">
        <v>27</v>
      </c>
      <c r="J192">
        <v>730</v>
      </c>
      <c r="K192">
        <v>843</v>
      </c>
      <c r="L192">
        <v>113</v>
      </c>
      <c r="M192" t="s">
        <v>18</v>
      </c>
    </row>
    <row r="193" spans="1:13" x14ac:dyDescent="0.25">
      <c r="A193">
        <v>1192</v>
      </c>
      <c r="B193" t="s">
        <v>372</v>
      </c>
      <c r="C193" t="s">
        <v>373</v>
      </c>
      <c r="D193">
        <v>1425</v>
      </c>
      <c r="E193" t="s">
        <v>21</v>
      </c>
      <c r="F193" s="1">
        <v>44842</v>
      </c>
      <c r="G193" s="2">
        <v>5</v>
      </c>
      <c r="H193" t="s">
        <v>31</v>
      </c>
      <c r="I193" t="s">
        <v>39</v>
      </c>
      <c r="J193">
        <v>470</v>
      </c>
      <c r="K193">
        <v>517</v>
      </c>
      <c r="L193">
        <v>47</v>
      </c>
      <c r="M193" t="s">
        <v>18</v>
      </c>
    </row>
    <row r="194" spans="1:13" x14ac:dyDescent="0.25">
      <c r="A194">
        <v>1193</v>
      </c>
      <c r="B194" t="s">
        <v>100</v>
      </c>
      <c r="C194" t="s">
        <v>374</v>
      </c>
      <c r="D194">
        <v>1426</v>
      </c>
      <c r="E194" t="s">
        <v>75</v>
      </c>
      <c r="F194" s="1">
        <v>44863</v>
      </c>
      <c r="G194" s="2">
        <v>19</v>
      </c>
      <c r="H194" t="s">
        <v>16</v>
      </c>
      <c r="I194" t="s">
        <v>17</v>
      </c>
      <c r="J194">
        <v>1075</v>
      </c>
      <c r="K194">
        <v>1231</v>
      </c>
      <c r="L194">
        <v>156</v>
      </c>
      <c r="M194" t="s">
        <v>58</v>
      </c>
    </row>
    <row r="195" spans="1:13" x14ac:dyDescent="0.25">
      <c r="A195">
        <v>1194</v>
      </c>
      <c r="B195" t="s">
        <v>330</v>
      </c>
      <c r="C195" t="s">
        <v>375</v>
      </c>
      <c r="D195">
        <v>1427</v>
      </c>
      <c r="E195" t="s">
        <v>35</v>
      </c>
      <c r="F195" s="1">
        <v>44836</v>
      </c>
      <c r="G195" s="2">
        <v>19</v>
      </c>
      <c r="H195" t="s">
        <v>16</v>
      </c>
      <c r="I195" t="s">
        <v>32</v>
      </c>
      <c r="J195">
        <v>825</v>
      </c>
      <c r="K195">
        <v>1014</v>
      </c>
      <c r="L195">
        <v>189</v>
      </c>
      <c r="M195" t="s">
        <v>18</v>
      </c>
    </row>
    <row r="196" spans="1:13" x14ac:dyDescent="0.25">
      <c r="A196">
        <v>1195</v>
      </c>
      <c r="B196" t="s">
        <v>376</v>
      </c>
      <c r="C196" t="s">
        <v>377</v>
      </c>
      <c r="D196">
        <v>1428</v>
      </c>
      <c r="E196" t="s">
        <v>15</v>
      </c>
      <c r="F196" s="1">
        <v>44846</v>
      </c>
      <c r="G196" s="2">
        <v>4</v>
      </c>
      <c r="H196" t="s">
        <v>16</v>
      </c>
      <c r="I196" t="s">
        <v>89</v>
      </c>
      <c r="J196">
        <v>950</v>
      </c>
      <c r="K196">
        <v>1128</v>
      </c>
      <c r="L196">
        <v>178</v>
      </c>
      <c r="M196" t="s">
        <v>18</v>
      </c>
    </row>
    <row r="197" spans="1:13" x14ac:dyDescent="0.25">
      <c r="A197">
        <v>1196</v>
      </c>
      <c r="B197" t="s">
        <v>73</v>
      </c>
      <c r="C197" t="s">
        <v>378</v>
      </c>
      <c r="D197">
        <v>1429</v>
      </c>
      <c r="E197" t="s">
        <v>57</v>
      </c>
      <c r="F197" s="1">
        <v>44858</v>
      </c>
      <c r="G197" s="2">
        <v>16</v>
      </c>
      <c r="H197" t="s">
        <v>65</v>
      </c>
      <c r="I197" t="s">
        <v>39</v>
      </c>
      <c r="J197">
        <v>920</v>
      </c>
      <c r="K197">
        <v>1145</v>
      </c>
      <c r="L197">
        <v>225</v>
      </c>
      <c r="M197" t="s">
        <v>22</v>
      </c>
    </row>
    <row r="198" spans="1:13" x14ac:dyDescent="0.25">
      <c r="A198">
        <v>1197</v>
      </c>
      <c r="B198" t="s">
        <v>379</v>
      </c>
      <c r="C198" t="s">
        <v>380</v>
      </c>
      <c r="D198">
        <v>1430</v>
      </c>
      <c r="E198" t="s">
        <v>70</v>
      </c>
      <c r="F198" s="1">
        <v>44861</v>
      </c>
      <c r="G198" s="2">
        <v>18</v>
      </c>
      <c r="H198" t="s">
        <v>26</v>
      </c>
      <c r="I198" t="s">
        <v>89</v>
      </c>
      <c r="J198">
        <v>940</v>
      </c>
      <c r="K198">
        <v>1072</v>
      </c>
      <c r="L198">
        <v>132</v>
      </c>
      <c r="M198" t="s">
        <v>36</v>
      </c>
    </row>
    <row r="199" spans="1:13" x14ac:dyDescent="0.25">
      <c r="A199">
        <v>1198</v>
      </c>
      <c r="B199" t="s">
        <v>381</v>
      </c>
      <c r="C199" t="s">
        <v>382</v>
      </c>
      <c r="D199">
        <v>1431</v>
      </c>
      <c r="E199" t="s">
        <v>70</v>
      </c>
      <c r="F199" s="1">
        <v>44865</v>
      </c>
      <c r="G199" s="2">
        <v>20</v>
      </c>
      <c r="H199" t="s">
        <v>26</v>
      </c>
      <c r="I199" t="s">
        <v>89</v>
      </c>
      <c r="J199">
        <v>490</v>
      </c>
      <c r="K199">
        <v>552</v>
      </c>
      <c r="L199">
        <v>62</v>
      </c>
      <c r="M199" t="s">
        <v>58</v>
      </c>
    </row>
    <row r="200" spans="1:13" x14ac:dyDescent="0.25">
      <c r="A200">
        <v>1199</v>
      </c>
      <c r="B200" t="s">
        <v>294</v>
      </c>
      <c r="C200" t="s">
        <v>383</v>
      </c>
      <c r="D200">
        <v>1432</v>
      </c>
      <c r="E200" t="s">
        <v>70</v>
      </c>
      <c r="F200" s="1">
        <v>44850</v>
      </c>
      <c r="G200" s="2">
        <v>3</v>
      </c>
      <c r="H200" t="s">
        <v>65</v>
      </c>
      <c r="I200" t="s">
        <v>17</v>
      </c>
      <c r="J200">
        <v>825</v>
      </c>
      <c r="K200">
        <v>1021</v>
      </c>
      <c r="L200">
        <v>196</v>
      </c>
      <c r="M200" t="s">
        <v>22</v>
      </c>
    </row>
    <row r="201" spans="1:13" x14ac:dyDescent="0.25">
      <c r="A201">
        <v>1200</v>
      </c>
      <c r="B201" t="s">
        <v>384</v>
      </c>
      <c r="C201" t="s">
        <v>385</v>
      </c>
      <c r="D201">
        <v>1433</v>
      </c>
      <c r="E201" t="s">
        <v>75</v>
      </c>
      <c r="F201" s="1">
        <v>44842</v>
      </c>
      <c r="G201" s="2">
        <v>4</v>
      </c>
      <c r="H201" t="s">
        <v>26</v>
      </c>
      <c r="I201" t="s">
        <v>27</v>
      </c>
      <c r="J201">
        <v>1405</v>
      </c>
      <c r="K201">
        <v>1644</v>
      </c>
      <c r="L201">
        <v>239</v>
      </c>
      <c r="M201" t="s">
        <v>22</v>
      </c>
    </row>
    <row r="202" spans="1:13" x14ac:dyDescent="0.25">
      <c r="A202">
        <v>1201</v>
      </c>
      <c r="B202" t="s">
        <v>386</v>
      </c>
      <c r="C202" t="s">
        <v>93</v>
      </c>
      <c r="D202">
        <v>1434</v>
      </c>
      <c r="E202" t="s">
        <v>15</v>
      </c>
      <c r="F202" s="1">
        <v>44848</v>
      </c>
      <c r="G202" s="2">
        <v>17</v>
      </c>
      <c r="H202" t="s">
        <v>31</v>
      </c>
      <c r="I202" t="s">
        <v>32</v>
      </c>
      <c r="J202">
        <v>555</v>
      </c>
      <c r="K202">
        <v>614</v>
      </c>
      <c r="L202">
        <v>59</v>
      </c>
      <c r="M202" t="s">
        <v>28</v>
      </c>
    </row>
    <row r="203" spans="1:13" x14ac:dyDescent="0.25">
      <c r="A203">
        <v>1202</v>
      </c>
      <c r="B203" t="s">
        <v>387</v>
      </c>
      <c r="C203" t="s">
        <v>388</v>
      </c>
      <c r="D203">
        <v>1435</v>
      </c>
      <c r="E203" t="s">
        <v>25</v>
      </c>
      <c r="F203" s="1">
        <v>44848</v>
      </c>
      <c r="G203" s="2">
        <v>9</v>
      </c>
      <c r="H203" t="s">
        <v>31</v>
      </c>
      <c r="I203" t="s">
        <v>89</v>
      </c>
      <c r="J203">
        <v>715</v>
      </c>
      <c r="K203">
        <v>919</v>
      </c>
      <c r="L203">
        <v>204</v>
      </c>
      <c r="M203" t="s">
        <v>28</v>
      </c>
    </row>
    <row r="204" spans="1:13" x14ac:dyDescent="0.25">
      <c r="A204">
        <v>1203</v>
      </c>
      <c r="B204" t="s">
        <v>389</v>
      </c>
      <c r="C204" t="s">
        <v>263</v>
      </c>
      <c r="D204">
        <v>1436</v>
      </c>
      <c r="E204" t="s">
        <v>70</v>
      </c>
      <c r="F204" s="1">
        <v>44853</v>
      </c>
      <c r="G204" s="2">
        <v>12</v>
      </c>
      <c r="H204" t="s">
        <v>26</v>
      </c>
      <c r="I204" t="s">
        <v>32</v>
      </c>
      <c r="J204">
        <v>350</v>
      </c>
      <c r="K204">
        <v>404</v>
      </c>
      <c r="L204">
        <v>54</v>
      </c>
      <c r="M204" t="s">
        <v>58</v>
      </c>
    </row>
    <row r="205" spans="1:13" x14ac:dyDescent="0.25">
      <c r="A205">
        <v>1204</v>
      </c>
      <c r="B205" t="s">
        <v>390</v>
      </c>
      <c r="C205" t="s">
        <v>391</v>
      </c>
      <c r="D205">
        <v>1437</v>
      </c>
      <c r="E205" t="s">
        <v>35</v>
      </c>
      <c r="F205" s="1">
        <v>44855</v>
      </c>
      <c r="G205" s="2">
        <v>13</v>
      </c>
      <c r="H205" t="s">
        <v>31</v>
      </c>
      <c r="I205" t="s">
        <v>32</v>
      </c>
      <c r="J205">
        <v>725</v>
      </c>
      <c r="K205">
        <v>812</v>
      </c>
      <c r="L205">
        <v>87</v>
      </c>
      <c r="M205" t="s">
        <v>18</v>
      </c>
    </row>
    <row r="206" spans="1:13" x14ac:dyDescent="0.25">
      <c r="A206">
        <v>1205</v>
      </c>
      <c r="B206" t="s">
        <v>392</v>
      </c>
      <c r="C206" t="s">
        <v>393</v>
      </c>
      <c r="D206">
        <v>1438</v>
      </c>
      <c r="E206" t="s">
        <v>15</v>
      </c>
      <c r="F206" s="1">
        <v>44839</v>
      </c>
      <c r="G206" s="2">
        <v>9</v>
      </c>
      <c r="H206" t="s">
        <v>16</v>
      </c>
      <c r="I206" t="s">
        <v>46</v>
      </c>
      <c r="J206">
        <v>1270</v>
      </c>
      <c r="K206">
        <v>1465</v>
      </c>
      <c r="L206">
        <v>195</v>
      </c>
      <c r="M206" t="s">
        <v>58</v>
      </c>
    </row>
    <row r="207" spans="1:13" x14ac:dyDescent="0.25">
      <c r="A207">
        <v>1206</v>
      </c>
      <c r="B207" t="s">
        <v>394</v>
      </c>
      <c r="C207" t="s">
        <v>331</v>
      </c>
      <c r="D207">
        <v>1439</v>
      </c>
      <c r="E207" t="s">
        <v>35</v>
      </c>
      <c r="F207" s="1">
        <v>44856</v>
      </c>
      <c r="G207" s="2">
        <v>12</v>
      </c>
      <c r="H207" t="s">
        <v>31</v>
      </c>
      <c r="I207" t="s">
        <v>46</v>
      </c>
      <c r="J207">
        <v>1430</v>
      </c>
      <c r="K207">
        <v>1769</v>
      </c>
      <c r="L207">
        <v>339</v>
      </c>
      <c r="M207" t="s">
        <v>22</v>
      </c>
    </row>
    <row r="208" spans="1:13" x14ac:dyDescent="0.25">
      <c r="A208">
        <v>1207</v>
      </c>
      <c r="B208" t="s">
        <v>395</v>
      </c>
      <c r="C208" t="s">
        <v>228</v>
      </c>
      <c r="D208">
        <v>1440</v>
      </c>
      <c r="E208" t="s">
        <v>57</v>
      </c>
      <c r="F208" s="1">
        <v>44842</v>
      </c>
      <c r="G208" s="2">
        <v>3</v>
      </c>
      <c r="H208" t="s">
        <v>26</v>
      </c>
      <c r="I208" t="s">
        <v>46</v>
      </c>
      <c r="J208">
        <v>340</v>
      </c>
      <c r="K208">
        <v>396</v>
      </c>
      <c r="L208">
        <v>56</v>
      </c>
      <c r="M208" t="s">
        <v>36</v>
      </c>
    </row>
    <row r="209" spans="1:13" x14ac:dyDescent="0.25">
      <c r="A209">
        <v>1208</v>
      </c>
      <c r="B209" t="s">
        <v>396</v>
      </c>
      <c r="C209" t="s">
        <v>397</v>
      </c>
      <c r="D209">
        <v>1441</v>
      </c>
      <c r="E209" t="s">
        <v>15</v>
      </c>
      <c r="F209" s="1">
        <v>44838</v>
      </c>
      <c r="G209" s="2">
        <v>11</v>
      </c>
      <c r="H209" t="s">
        <v>26</v>
      </c>
      <c r="I209" t="s">
        <v>39</v>
      </c>
      <c r="J209">
        <v>880</v>
      </c>
      <c r="K209">
        <v>973</v>
      </c>
      <c r="L209">
        <v>93</v>
      </c>
      <c r="M209" t="s">
        <v>36</v>
      </c>
    </row>
    <row r="210" spans="1:13" x14ac:dyDescent="0.25">
      <c r="A210">
        <v>1209</v>
      </c>
      <c r="B210" t="s">
        <v>398</v>
      </c>
      <c r="C210" t="s">
        <v>399</v>
      </c>
      <c r="D210">
        <v>1442</v>
      </c>
      <c r="E210" t="s">
        <v>21</v>
      </c>
      <c r="F210" s="1">
        <v>44840</v>
      </c>
      <c r="G210" s="2">
        <v>1</v>
      </c>
      <c r="H210" t="s">
        <v>26</v>
      </c>
      <c r="I210" t="s">
        <v>39</v>
      </c>
      <c r="J210">
        <v>370</v>
      </c>
      <c r="K210">
        <v>432</v>
      </c>
      <c r="L210">
        <v>62</v>
      </c>
      <c r="M210" t="s">
        <v>22</v>
      </c>
    </row>
    <row r="211" spans="1:13" x14ac:dyDescent="0.25">
      <c r="A211">
        <v>1210</v>
      </c>
      <c r="B211" t="s">
        <v>400</v>
      </c>
      <c r="C211" t="s">
        <v>401</v>
      </c>
      <c r="D211">
        <v>1443</v>
      </c>
      <c r="E211" t="s">
        <v>57</v>
      </c>
      <c r="F211" s="1">
        <v>44858</v>
      </c>
      <c r="G211" s="2">
        <v>6</v>
      </c>
      <c r="H211" t="s">
        <v>26</v>
      </c>
      <c r="I211" t="s">
        <v>39</v>
      </c>
      <c r="J211">
        <v>680</v>
      </c>
      <c r="K211">
        <v>841</v>
      </c>
      <c r="L211">
        <v>161</v>
      </c>
      <c r="M211" t="s">
        <v>22</v>
      </c>
    </row>
    <row r="212" spans="1:13" x14ac:dyDescent="0.25">
      <c r="A212">
        <v>1211</v>
      </c>
      <c r="B212" t="s">
        <v>402</v>
      </c>
      <c r="C212" t="s">
        <v>193</v>
      </c>
      <c r="D212">
        <v>1444</v>
      </c>
      <c r="E212" t="s">
        <v>25</v>
      </c>
      <c r="F212" s="1">
        <v>44837</v>
      </c>
      <c r="G212" s="2">
        <v>12</v>
      </c>
      <c r="H212" t="s">
        <v>26</v>
      </c>
      <c r="I212" t="s">
        <v>46</v>
      </c>
      <c r="J212">
        <v>1200</v>
      </c>
      <c r="K212">
        <v>1546</v>
      </c>
      <c r="L212">
        <v>346</v>
      </c>
      <c r="M212" t="s">
        <v>22</v>
      </c>
    </row>
    <row r="213" spans="1:13" x14ac:dyDescent="0.25">
      <c r="A213">
        <v>1212</v>
      </c>
      <c r="B213" t="s">
        <v>403</v>
      </c>
      <c r="C213" t="s">
        <v>404</v>
      </c>
      <c r="D213">
        <v>1445</v>
      </c>
      <c r="E213" t="s">
        <v>75</v>
      </c>
      <c r="F213" s="1">
        <v>44844</v>
      </c>
      <c r="G213" s="2">
        <v>6</v>
      </c>
      <c r="H213" t="s">
        <v>26</v>
      </c>
      <c r="I213" t="s">
        <v>39</v>
      </c>
      <c r="J213">
        <v>510</v>
      </c>
      <c r="K213">
        <v>651</v>
      </c>
      <c r="L213">
        <v>141</v>
      </c>
      <c r="M213" t="s">
        <v>28</v>
      </c>
    </row>
    <row r="214" spans="1:13" x14ac:dyDescent="0.25">
      <c r="A214">
        <v>1213</v>
      </c>
      <c r="B214" t="s">
        <v>405</v>
      </c>
      <c r="C214" t="s">
        <v>406</v>
      </c>
      <c r="D214">
        <v>1446</v>
      </c>
      <c r="E214" t="s">
        <v>21</v>
      </c>
      <c r="F214" s="1">
        <v>44855</v>
      </c>
      <c r="G214" s="2">
        <v>9</v>
      </c>
      <c r="H214" t="s">
        <v>16</v>
      </c>
      <c r="I214" t="s">
        <v>17</v>
      </c>
      <c r="J214">
        <v>455</v>
      </c>
      <c r="K214">
        <v>589</v>
      </c>
      <c r="L214">
        <v>134</v>
      </c>
      <c r="M214" t="s">
        <v>58</v>
      </c>
    </row>
    <row r="215" spans="1:13" x14ac:dyDescent="0.25">
      <c r="A215">
        <v>1214</v>
      </c>
      <c r="B215" t="s">
        <v>407</v>
      </c>
      <c r="C215" t="s">
        <v>408</v>
      </c>
      <c r="D215">
        <v>1447</v>
      </c>
      <c r="E215" t="s">
        <v>35</v>
      </c>
      <c r="F215" s="1">
        <v>44858</v>
      </c>
      <c r="G215" s="2">
        <v>19</v>
      </c>
      <c r="H215" t="s">
        <v>26</v>
      </c>
      <c r="I215" t="s">
        <v>46</v>
      </c>
      <c r="J215">
        <v>1050</v>
      </c>
      <c r="K215">
        <v>1185</v>
      </c>
      <c r="L215">
        <v>135</v>
      </c>
      <c r="M215" t="s">
        <v>28</v>
      </c>
    </row>
    <row r="216" spans="1:13" x14ac:dyDescent="0.25">
      <c r="A216">
        <v>1215</v>
      </c>
      <c r="B216" t="s">
        <v>409</v>
      </c>
      <c r="C216" t="s">
        <v>410</v>
      </c>
      <c r="D216">
        <v>1448</v>
      </c>
      <c r="E216" t="s">
        <v>25</v>
      </c>
      <c r="F216" s="1">
        <v>44856</v>
      </c>
      <c r="G216" s="2">
        <v>16</v>
      </c>
      <c r="H216" t="s">
        <v>16</v>
      </c>
      <c r="I216" t="s">
        <v>27</v>
      </c>
      <c r="J216">
        <v>230</v>
      </c>
      <c r="K216">
        <v>294</v>
      </c>
      <c r="L216">
        <v>64</v>
      </c>
      <c r="M216" t="s">
        <v>28</v>
      </c>
    </row>
    <row r="217" spans="1:13" x14ac:dyDescent="0.25">
      <c r="A217">
        <v>1216</v>
      </c>
      <c r="B217" t="s">
        <v>411</v>
      </c>
      <c r="C217" t="s">
        <v>412</v>
      </c>
      <c r="D217">
        <v>1449</v>
      </c>
      <c r="E217" t="s">
        <v>57</v>
      </c>
      <c r="F217" s="1">
        <v>44844</v>
      </c>
      <c r="G217" s="2">
        <v>5</v>
      </c>
      <c r="H217" t="s">
        <v>16</v>
      </c>
      <c r="I217" t="s">
        <v>89</v>
      </c>
      <c r="J217">
        <v>245</v>
      </c>
      <c r="K217">
        <v>274</v>
      </c>
      <c r="L217">
        <v>29</v>
      </c>
      <c r="M217" t="s">
        <v>58</v>
      </c>
    </row>
    <row r="218" spans="1:13" x14ac:dyDescent="0.25">
      <c r="A218">
        <v>1217</v>
      </c>
      <c r="B218" t="s">
        <v>413</v>
      </c>
      <c r="C218" t="s">
        <v>235</v>
      </c>
      <c r="D218">
        <v>1450</v>
      </c>
      <c r="E218" t="s">
        <v>57</v>
      </c>
      <c r="F218" s="1">
        <v>44849</v>
      </c>
      <c r="G218" s="2">
        <v>3</v>
      </c>
      <c r="H218" t="s">
        <v>26</v>
      </c>
      <c r="I218" t="s">
        <v>46</v>
      </c>
      <c r="J218">
        <v>685</v>
      </c>
      <c r="K218">
        <v>783</v>
      </c>
      <c r="L218">
        <v>98</v>
      </c>
      <c r="M218" t="s">
        <v>36</v>
      </c>
    </row>
    <row r="219" spans="1:13" x14ac:dyDescent="0.25">
      <c r="A219">
        <v>1218</v>
      </c>
      <c r="B219" t="s">
        <v>317</v>
      </c>
      <c r="C219" t="s">
        <v>414</v>
      </c>
      <c r="D219">
        <v>1451</v>
      </c>
      <c r="E219" t="s">
        <v>57</v>
      </c>
      <c r="F219" s="1">
        <v>44861</v>
      </c>
      <c r="G219" s="2">
        <v>9</v>
      </c>
      <c r="H219" t="s">
        <v>16</v>
      </c>
      <c r="I219" t="s">
        <v>89</v>
      </c>
      <c r="J219">
        <v>515</v>
      </c>
      <c r="K219">
        <v>610</v>
      </c>
      <c r="L219">
        <v>95</v>
      </c>
      <c r="M219" t="s">
        <v>58</v>
      </c>
    </row>
    <row r="220" spans="1:13" x14ac:dyDescent="0.25">
      <c r="A220">
        <v>1219</v>
      </c>
      <c r="B220" t="s">
        <v>415</v>
      </c>
      <c r="C220" t="s">
        <v>416</v>
      </c>
      <c r="D220">
        <v>1452</v>
      </c>
      <c r="E220" t="s">
        <v>25</v>
      </c>
      <c r="F220" s="1">
        <v>44839</v>
      </c>
      <c r="G220" s="2">
        <v>4</v>
      </c>
      <c r="H220" t="s">
        <v>31</v>
      </c>
      <c r="I220" t="s">
        <v>39</v>
      </c>
      <c r="J220">
        <v>1405</v>
      </c>
      <c r="K220">
        <v>1623</v>
      </c>
      <c r="L220">
        <v>218</v>
      </c>
      <c r="M220" t="s">
        <v>22</v>
      </c>
    </row>
    <row r="221" spans="1:13" x14ac:dyDescent="0.25">
      <c r="A221">
        <v>1220</v>
      </c>
      <c r="B221" t="s">
        <v>417</v>
      </c>
      <c r="C221" t="s">
        <v>418</v>
      </c>
      <c r="D221">
        <v>1453</v>
      </c>
      <c r="E221" t="s">
        <v>70</v>
      </c>
      <c r="F221" s="1">
        <v>44862</v>
      </c>
      <c r="G221" s="2">
        <v>6</v>
      </c>
      <c r="H221" t="s">
        <v>16</v>
      </c>
      <c r="I221" t="s">
        <v>17</v>
      </c>
      <c r="J221">
        <v>980</v>
      </c>
      <c r="K221">
        <v>1247</v>
      </c>
      <c r="L221">
        <v>267</v>
      </c>
      <c r="M221" t="s">
        <v>58</v>
      </c>
    </row>
    <row r="222" spans="1:13" x14ac:dyDescent="0.25">
      <c r="A222">
        <v>1221</v>
      </c>
      <c r="B222" t="s">
        <v>419</v>
      </c>
      <c r="C222" t="s">
        <v>420</v>
      </c>
      <c r="D222">
        <v>1454</v>
      </c>
      <c r="E222" t="s">
        <v>75</v>
      </c>
      <c r="F222" s="1">
        <v>44839</v>
      </c>
      <c r="G222" s="2">
        <v>19</v>
      </c>
      <c r="H222" t="s">
        <v>31</v>
      </c>
      <c r="I222" t="s">
        <v>32</v>
      </c>
      <c r="J222">
        <v>690</v>
      </c>
      <c r="K222">
        <v>783</v>
      </c>
      <c r="L222">
        <v>93</v>
      </c>
      <c r="M222" t="s">
        <v>36</v>
      </c>
    </row>
    <row r="223" spans="1:13" x14ac:dyDescent="0.25">
      <c r="A223">
        <v>1222</v>
      </c>
      <c r="B223" t="s">
        <v>88</v>
      </c>
      <c r="C223" t="s">
        <v>421</v>
      </c>
      <c r="D223">
        <v>1455</v>
      </c>
      <c r="E223" t="s">
        <v>35</v>
      </c>
      <c r="F223" s="1">
        <v>44862</v>
      </c>
      <c r="G223" s="2">
        <v>13</v>
      </c>
      <c r="H223" t="s">
        <v>65</v>
      </c>
      <c r="I223" t="s">
        <v>17</v>
      </c>
      <c r="J223">
        <v>210</v>
      </c>
      <c r="K223">
        <v>239</v>
      </c>
      <c r="L223">
        <v>29</v>
      </c>
      <c r="M223" t="s">
        <v>28</v>
      </c>
    </row>
    <row r="224" spans="1:13" x14ac:dyDescent="0.25">
      <c r="A224">
        <v>1223</v>
      </c>
      <c r="B224" t="s">
        <v>422</v>
      </c>
      <c r="C224" t="s">
        <v>14</v>
      </c>
      <c r="D224">
        <v>1456</v>
      </c>
      <c r="E224" t="s">
        <v>35</v>
      </c>
      <c r="F224" s="1">
        <v>44838</v>
      </c>
      <c r="G224" s="2">
        <v>20</v>
      </c>
      <c r="H224" t="s">
        <v>31</v>
      </c>
      <c r="I224" t="s">
        <v>89</v>
      </c>
      <c r="J224">
        <v>855</v>
      </c>
      <c r="K224">
        <v>1011</v>
      </c>
      <c r="L224">
        <v>156</v>
      </c>
      <c r="M224" t="s">
        <v>58</v>
      </c>
    </row>
    <row r="225" spans="1:13" x14ac:dyDescent="0.25">
      <c r="A225">
        <v>1224</v>
      </c>
      <c r="B225" t="s">
        <v>423</v>
      </c>
      <c r="C225" t="s">
        <v>424</v>
      </c>
      <c r="D225">
        <v>1457</v>
      </c>
      <c r="E225" t="s">
        <v>70</v>
      </c>
      <c r="F225" s="1">
        <v>44851</v>
      </c>
      <c r="G225" s="2">
        <v>12</v>
      </c>
      <c r="H225" t="s">
        <v>16</v>
      </c>
      <c r="I225" t="s">
        <v>39</v>
      </c>
      <c r="J225">
        <v>210</v>
      </c>
      <c r="K225">
        <v>240</v>
      </c>
      <c r="L225">
        <v>30</v>
      </c>
      <c r="M225" t="s">
        <v>28</v>
      </c>
    </row>
    <row r="226" spans="1:13" x14ac:dyDescent="0.25">
      <c r="A226">
        <v>1225</v>
      </c>
      <c r="B226" t="s">
        <v>331</v>
      </c>
      <c r="C226" t="s">
        <v>425</v>
      </c>
      <c r="D226">
        <v>1458</v>
      </c>
      <c r="E226" t="s">
        <v>70</v>
      </c>
      <c r="F226" s="1">
        <v>44854</v>
      </c>
      <c r="G226" s="2">
        <v>13</v>
      </c>
      <c r="H226" t="s">
        <v>26</v>
      </c>
      <c r="I226" t="s">
        <v>39</v>
      </c>
      <c r="J226">
        <v>1315</v>
      </c>
      <c r="K226">
        <v>1553</v>
      </c>
      <c r="L226">
        <v>238</v>
      </c>
      <c r="M226" t="s">
        <v>58</v>
      </c>
    </row>
    <row r="227" spans="1:13" x14ac:dyDescent="0.25">
      <c r="A227">
        <v>1226</v>
      </c>
      <c r="B227" t="s">
        <v>415</v>
      </c>
      <c r="C227" t="s">
        <v>426</v>
      </c>
      <c r="D227">
        <v>1459</v>
      </c>
      <c r="E227" t="s">
        <v>21</v>
      </c>
      <c r="F227" s="1">
        <v>44864</v>
      </c>
      <c r="G227" s="2">
        <v>2</v>
      </c>
      <c r="H227" t="s">
        <v>26</v>
      </c>
      <c r="I227" t="s">
        <v>89</v>
      </c>
      <c r="J227">
        <v>530</v>
      </c>
      <c r="K227">
        <v>685</v>
      </c>
      <c r="L227">
        <v>155</v>
      </c>
      <c r="M227" t="s">
        <v>58</v>
      </c>
    </row>
    <row r="228" spans="1:13" x14ac:dyDescent="0.25">
      <c r="A228">
        <v>1227</v>
      </c>
      <c r="B228" t="s">
        <v>427</v>
      </c>
      <c r="C228" t="s">
        <v>428</v>
      </c>
      <c r="D228">
        <v>1460</v>
      </c>
      <c r="E228" t="s">
        <v>75</v>
      </c>
      <c r="F228" s="1">
        <v>44837</v>
      </c>
      <c r="G228" s="2">
        <v>8</v>
      </c>
      <c r="H228" t="s">
        <v>16</v>
      </c>
      <c r="I228" t="s">
        <v>39</v>
      </c>
      <c r="J228">
        <v>310</v>
      </c>
      <c r="K228">
        <v>393</v>
      </c>
      <c r="L228">
        <v>83</v>
      </c>
      <c r="M228" t="s">
        <v>28</v>
      </c>
    </row>
    <row r="229" spans="1:13" x14ac:dyDescent="0.25">
      <c r="A229">
        <v>1228</v>
      </c>
      <c r="B229" t="s">
        <v>429</v>
      </c>
      <c r="C229" t="s">
        <v>430</v>
      </c>
      <c r="D229">
        <v>1461</v>
      </c>
      <c r="E229" t="s">
        <v>35</v>
      </c>
      <c r="F229" s="1">
        <v>44846</v>
      </c>
      <c r="G229" s="2">
        <v>1</v>
      </c>
      <c r="H229" t="s">
        <v>26</v>
      </c>
      <c r="I229" t="s">
        <v>27</v>
      </c>
      <c r="J229">
        <v>1280</v>
      </c>
      <c r="K229">
        <v>1566</v>
      </c>
      <c r="L229">
        <v>286</v>
      </c>
      <c r="M229" t="s">
        <v>18</v>
      </c>
    </row>
    <row r="230" spans="1:13" x14ac:dyDescent="0.25">
      <c r="A230">
        <v>1229</v>
      </c>
      <c r="B230" t="s">
        <v>431</v>
      </c>
      <c r="C230" t="s">
        <v>432</v>
      </c>
      <c r="D230">
        <v>1462</v>
      </c>
      <c r="E230" t="s">
        <v>15</v>
      </c>
      <c r="F230" s="1">
        <v>44841</v>
      </c>
      <c r="G230" s="2">
        <v>20</v>
      </c>
      <c r="H230" t="s">
        <v>26</v>
      </c>
      <c r="I230" t="s">
        <v>32</v>
      </c>
      <c r="J230">
        <v>100</v>
      </c>
      <c r="K230">
        <v>125</v>
      </c>
      <c r="L230">
        <v>25</v>
      </c>
      <c r="M230" t="s">
        <v>22</v>
      </c>
    </row>
    <row r="231" spans="1:13" x14ac:dyDescent="0.25">
      <c r="A231">
        <v>1230</v>
      </c>
      <c r="B231" t="s">
        <v>433</v>
      </c>
      <c r="C231" t="s">
        <v>434</v>
      </c>
      <c r="D231">
        <v>1463</v>
      </c>
      <c r="E231" t="s">
        <v>21</v>
      </c>
      <c r="F231" s="1">
        <v>44851</v>
      </c>
      <c r="G231" s="2">
        <v>3</v>
      </c>
      <c r="H231" t="s">
        <v>31</v>
      </c>
      <c r="I231" t="s">
        <v>39</v>
      </c>
      <c r="J231">
        <v>535</v>
      </c>
      <c r="K231">
        <v>644</v>
      </c>
      <c r="L231">
        <v>109</v>
      </c>
      <c r="M231" t="s">
        <v>18</v>
      </c>
    </row>
    <row r="232" spans="1:13" x14ac:dyDescent="0.25">
      <c r="A232">
        <v>1231</v>
      </c>
      <c r="B232" t="s">
        <v>301</v>
      </c>
      <c r="C232" t="s">
        <v>435</v>
      </c>
      <c r="D232">
        <v>1464</v>
      </c>
      <c r="E232" t="s">
        <v>25</v>
      </c>
      <c r="F232" s="1">
        <v>44846</v>
      </c>
      <c r="G232" s="2">
        <v>10</v>
      </c>
      <c r="H232" t="s">
        <v>65</v>
      </c>
      <c r="I232" t="s">
        <v>17</v>
      </c>
      <c r="J232">
        <v>455</v>
      </c>
      <c r="K232">
        <v>551</v>
      </c>
      <c r="L232">
        <v>96</v>
      </c>
      <c r="M232" t="s">
        <v>22</v>
      </c>
    </row>
    <row r="233" spans="1:13" x14ac:dyDescent="0.25">
      <c r="A233">
        <v>1232</v>
      </c>
      <c r="B233" t="s">
        <v>436</v>
      </c>
      <c r="C233" t="s">
        <v>361</v>
      </c>
      <c r="D233">
        <v>1465</v>
      </c>
      <c r="E233" t="s">
        <v>57</v>
      </c>
      <c r="F233" s="1">
        <v>44851</v>
      </c>
      <c r="G233" s="2">
        <v>16</v>
      </c>
      <c r="H233" t="s">
        <v>26</v>
      </c>
      <c r="I233" t="s">
        <v>46</v>
      </c>
      <c r="J233">
        <v>10</v>
      </c>
      <c r="K233">
        <v>12</v>
      </c>
      <c r="L233">
        <v>2</v>
      </c>
      <c r="M233" t="s">
        <v>58</v>
      </c>
    </row>
    <row r="234" spans="1:13" x14ac:dyDescent="0.25">
      <c r="A234">
        <v>1233</v>
      </c>
      <c r="B234" t="s">
        <v>437</v>
      </c>
      <c r="C234" t="s">
        <v>388</v>
      </c>
      <c r="D234">
        <v>1466</v>
      </c>
      <c r="E234" t="s">
        <v>15</v>
      </c>
      <c r="F234" s="1">
        <v>44849</v>
      </c>
      <c r="G234" s="2">
        <v>2</v>
      </c>
      <c r="H234" t="s">
        <v>16</v>
      </c>
      <c r="I234" t="s">
        <v>17</v>
      </c>
      <c r="J234">
        <v>1305</v>
      </c>
      <c r="K234">
        <v>1470</v>
      </c>
      <c r="L234">
        <v>165</v>
      </c>
      <c r="M234" t="s">
        <v>22</v>
      </c>
    </row>
    <row r="235" spans="1:13" x14ac:dyDescent="0.25">
      <c r="A235">
        <v>1234</v>
      </c>
      <c r="B235" t="s">
        <v>438</v>
      </c>
      <c r="C235" t="s">
        <v>439</v>
      </c>
      <c r="D235">
        <v>1467</v>
      </c>
      <c r="E235" t="s">
        <v>15</v>
      </c>
      <c r="F235" s="1">
        <v>44858</v>
      </c>
      <c r="G235" s="2">
        <v>8</v>
      </c>
      <c r="H235" t="s">
        <v>16</v>
      </c>
      <c r="I235" t="s">
        <v>39</v>
      </c>
      <c r="J235">
        <v>1040</v>
      </c>
      <c r="K235">
        <v>1345</v>
      </c>
      <c r="L235">
        <v>305</v>
      </c>
      <c r="M235" t="s">
        <v>18</v>
      </c>
    </row>
    <row r="236" spans="1:13" x14ac:dyDescent="0.25">
      <c r="A236">
        <v>1235</v>
      </c>
      <c r="B236" t="s">
        <v>127</v>
      </c>
      <c r="C236" t="s">
        <v>85</v>
      </c>
      <c r="D236">
        <v>1468</v>
      </c>
      <c r="E236" t="s">
        <v>15</v>
      </c>
      <c r="F236" s="1">
        <v>44856</v>
      </c>
      <c r="G236" s="2">
        <v>14</v>
      </c>
      <c r="H236" t="s">
        <v>16</v>
      </c>
      <c r="I236" t="s">
        <v>32</v>
      </c>
      <c r="J236">
        <v>495</v>
      </c>
      <c r="K236">
        <v>612</v>
      </c>
      <c r="L236">
        <v>117</v>
      </c>
      <c r="M236" t="s">
        <v>18</v>
      </c>
    </row>
    <row r="237" spans="1:13" x14ac:dyDescent="0.25">
      <c r="A237">
        <v>1236</v>
      </c>
      <c r="B237" t="s">
        <v>331</v>
      </c>
      <c r="C237" t="s">
        <v>440</v>
      </c>
      <c r="D237">
        <v>1469</v>
      </c>
      <c r="E237" t="s">
        <v>75</v>
      </c>
      <c r="F237" s="1">
        <v>44857</v>
      </c>
      <c r="G237" s="2">
        <v>9</v>
      </c>
      <c r="H237" t="s">
        <v>16</v>
      </c>
      <c r="I237" t="s">
        <v>46</v>
      </c>
      <c r="J237">
        <v>280</v>
      </c>
      <c r="K237">
        <v>354</v>
      </c>
      <c r="L237">
        <v>74</v>
      </c>
      <c r="M237" t="s">
        <v>58</v>
      </c>
    </row>
    <row r="238" spans="1:13" x14ac:dyDescent="0.25">
      <c r="A238">
        <v>1237</v>
      </c>
      <c r="B238" t="s">
        <v>441</v>
      </c>
      <c r="C238" t="s">
        <v>442</v>
      </c>
      <c r="D238">
        <v>1470</v>
      </c>
      <c r="E238" t="s">
        <v>25</v>
      </c>
      <c r="F238" s="1">
        <v>44838</v>
      </c>
      <c r="G238" s="2">
        <v>15</v>
      </c>
      <c r="H238" t="s">
        <v>31</v>
      </c>
      <c r="I238" t="s">
        <v>27</v>
      </c>
      <c r="J238">
        <v>925</v>
      </c>
      <c r="K238">
        <v>1153</v>
      </c>
      <c r="L238">
        <v>228</v>
      </c>
      <c r="M238" t="s">
        <v>22</v>
      </c>
    </row>
    <row r="239" spans="1:13" x14ac:dyDescent="0.25">
      <c r="A239">
        <v>1238</v>
      </c>
      <c r="B239" t="s">
        <v>37</v>
      </c>
      <c r="C239" t="s">
        <v>443</v>
      </c>
      <c r="D239">
        <v>1471</v>
      </c>
      <c r="E239" t="s">
        <v>57</v>
      </c>
      <c r="F239" s="1">
        <v>44843</v>
      </c>
      <c r="G239" s="2">
        <v>2</v>
      </c>
      <c r="H239" t="s">
        <v>26</v>
      </c>
      <c r="I239" t="s">
        <v>32</v>
      </c>
      <c r="J239">
        <v>155</v>
      </c>
      <c r="K239">
        <v>177</v>
      </c>
      <c r="L239">
        <v>22</v>
      </c>
      <c r="M239" t="s">
        <v>58</v>
      </c>
    </row>
    <row r="240" spans="1:13" x14ac:dyDescent="0.25">
      <c r="A240">
        <v>1239</v>
      </c>
      <c r="B240" t="s">
        <v>444</v>
      </c>
      <c r="C240" t="s">
        <v>445</v>
      </c>
      <c r="D240">
        <v>1472</v>
      </c>
      <c r="E240" t="s">
        <v>15</v>
      </c>
      <c r="F240" s="1">
        <v>44862</v>
      </c>
      <c r="G240" s="2">
        <v>20</v>
      </c>
      <c r="H240" t="s">
        <v>26</v>
      </c>
      <c r="I240" t="s">
        <v>39</v>
      </c>
      <c r="J240">
        <v>850</v>
      </c>
      <c r="K240">
        <v>1000</v>
      </c>
      <c r="L240">
        <v>150</v>
      </c>
      <c r="M240" t="s">
        <v>36</v>
      </c>
    </row>
    <row r="241" spans="1:13" x14ac:dyDescent="0.25">
      <c r="A241">
        <v>1240</v>
      </c>
      <c r="B241" t="s">
        <v>446</v>
      </c>
      <c r="C241" t="s">
        <v>447</v>
      </c>
      <c r="D241">
        <v>1473</v>
      </c>
      <c r="E241" t="s">
        <v>35</v>
      </c>
      <c r="F241" s="1">
        <v>44842</v>
      </c>
      <c r="G241" s="2">
        <v>11</v>
      </c>
      <c r="H241" t="s">
        <v>31</v>
      </c>
      <c r="I241" t="s">
        <v>27</v>
      </c>
      <c r="J241">
        <v>1395</v>
      </c>
      <c r="K241">
        <v>1733</v>
      </c>
      <c r="L241">
        <v>338</v>
      </c>
      <c r="M241" t="s">
        <v>18</v>
      </c>
    </row>
    <row r="242" spans="1:13" x14ac:dyDescent="0.25">
      <c r="A242">
        <v>1241</v>
      </c>
      <c r="B242" t="s">
        <v>448</v>
      </c>
      <c r="C242" t="s">
        <v>449</v>
      </c>
      <c r="D242">
        <v>1474</v>
      </c>
      <c r="E242" t="s">
        <v>21</v>
      </c>
      <c r="F242" s="1">
        <v>44856</v>
      </c>
      <c r="G242" s="2">
        <v>18</v>
      </c>
      <c r="H242" t="s">
        <v>16</v>
      </c>
      <c r="I242" t="s">
        <v>32</v>
      </c>
      <c r="J242">
        <v>470</v>
      </c>
      <c r="K242">
        <v>539</v>
      </c>
      <c r="L242">
        <v>69</v>
      </c>
      <c r="M242" t="s">
        <v>36</v>
      </c>
    </row>
    <row r="243" spans="1:13" x14ac:dyDescent="0.25">
      <c r="A243">
        <v>1242</v>
      </c>
      <c r="B243" t="s">
        <v>450</v>
      </c>
      <c r="C243" t="s">
        <v>451</v>
      </c>
      <c r="D243">
        <v>1475</v>
      </c>
      <c r="E243" t="s">
        <v>15</v>
      </c>
      <c r="F243" s="1">
        <v>44839</v>
      </c>
      <c r="G243" s="2">
        <v>8</v>
      </c>
      <c r="H243" t="s">
        <v>31</v>
      </c>
      <c r="I243" t="s">
        <v>39</v>
      </c>
      <c r="J243">
        <v>125</v>
      </c>
      <c r="K243">
        <v>161</v>
      </c>
      <c r="L243">
        <v>36</v>
      </c>
      <c r="M243" t="s">
        <v>36</v>
      </c>
    </row>
    <row r="244" spans="1:13" x14ac:dyDescent="0.25">
      <c r="A244">
        <v>1243</v>
      </c>
      <c r="B244" t="s">
        <v>452</v>
      </c>
      <c r="C244" t="s">
        <v>453</v>
      </c>
      <c r="D244">
        <v>1476</v>
      </c>
      <c r="E244" t="s">
        <v>25</v>
      </c>
      <c r="F244" s="1">
        <v>44862</v>
      </c>
      <c r="G244" s="2">
        <v>7</v>
      </c>
      <c r="H244" t="s">
        <v>16</v>
      </c>
      <c r="I244" t="s">
        <v>27</v>
      </c>
      <c r="J244">
        <v>1495</v>
      </c>
      <c r="K244">
        <v>1762</v>
      </c>
      <c r="L244">
        <v>267</v>
      </c>
      <c r="M244" t="s">
        <v>22</v>
      </c>
    </row>
    <row r="245" spans="1:13" x14ac:dyDescent="0.25">
      <c r="A245">
        <v>1244</v>
      </c>
      <c r="B245" t="s">
        <v>454</v>
      </c>
      <c r="C245" t="s">
        <v>455</v>
      </c>
      <c r="D245">
        <v>1477</v>
      </c>
      <c r="E245" t="s">
        <v>15</v>
      </c>
      <c r="F245" s="1">
        <v>44845</v>
      </c>
      <c r="G245" s="2">
        <v>7</v>
      </c>
      <c r="H245" t="s">
        <v>16</v>
      </c>
      <c r="I245" t="s">
        <v>27</v>
      </c>
      <c r="J245">
        <v>440</v>
      </c>
      <c r="K245">
        <v>540</v>
      </c>
      <c r="L245">
        <v>100</v>
      </c>
      <c r="M245" t="s">
        <v>58</v>
      </c>
    </row>
    <row r="246" spans="1:13" x14ac:dyDescent="0.25">
      <c r="A246">
        <v>1245</v>
      </c>
      <c r="B246" t="s">
        <v>456</v>
      </c>
      <c r="C246" t="s">
        <v>457</v>
      </c>
      <c r="D246">
        <v>1478</v>
      </c>
      <c r="E246" t="s">
        <v>57</v>
      </c>
      <c r="F246" s="1">
        <v>44853</v>
      </c>
      <c r="G246" s="2">
        <v>14</v>
      </c>
      <c r="H246" t="s">
        <v>16</v>
      </c>
      <c r="I246" t="s">
        <v>27</v>
      </c>
      <c r="J246">
        <v>860</v>
      </c>
      <c r="K246">
        <v>1105</v>
      </c>
      <c r="L246">
        <v>245</v>
      </c>
      <c r="M246" t="s">
        <v>28</v>
      </c>
    </row>
    <row r="247" spans="1:13" x14ac:dyDescent="0.25">
      <c r="A247">
        <v>1246</v>
      </c>
      <c r="B247" t="s">
        <v>100</v>
      </c>
      <c r="C247" t="s">
        <v>458</v>
      </c>
      <c r="D247">
        <v>1479</v>
      </c>
      <c r="E247" t="s">
        <v>15</v>
      </c>
      <c r="F247" s="1">
        <v>44848</v>
      </c>
      <c r="G247" s="2">
        <v>14</v>
      </c>
      <c r="H247" t="s">
        <v>65</v>
      </c>
      <c r="I247" t="s">
        <v>32</v>
      </c>
      <c r="J247">
        <v>480</v>
      </c>
      <c r="K247">
        <v>570</v>
      </c>
      <c r="L247">
        <v>90</v>
      </c>
      <c r="M247" t="s">
        <v>22</v>
      </c>
    </row>
    <row r="248" spans="1:13" x14ac:dyDescent="0.25">
      <c r="A248">
        <v>1247</v>
      </c>
      <c r="B248" t="s">
        <v>459</v>
      </c>
      <c r="C248" t="s">
        <v>382</v>
      </c>
      <c r="D248">
        <v>1480</v>
      </c>
      <c r="E248" t="s">
        <v>21</v>
      </c>
      <c r="F248" s="1">
        <v>44850</v>
      </c>
      <c r="G248" s="2">
        <v>6</v>
      </c>
      <c r="H248" t="s">
        <v>26</v>
      </c>
      <c r="I248" t="s">
        <v>39</v>
      </c>
      <c r="J248">
        <v>1175</v>
      </c>
      <c r="K248">
        <v>1377</v>
      </c>
      <c r="L248">
        <v>202</v>
      </c>
      <c r="M248" t="s">
        <v>28</v>
      </c>
    </row>
    <row r="249" spans="1:13" x14ac:dyDescent="0.25">
      <c r="A249">
        <v>1248</v>
      </c>
      <c r="B249" t="s">
        <v>460</v>
      </c>
      <c r="C249" t="s">
        <v>461</v>
      </c>
      <c r="D249">
        <v>1481</v>
      </c>
      <c r="E249" t="s">
        <v>70</v>
      </c>
      <c r="F249" s="1">
        <v>44836</v>
      </c>
      <c r="G249" s="2">
        <v>5</v>
      </c>
      <c r="H249" t="s">
        <v>65</v>
      </c>
      <c r="I249" t="s">
        <v>17</v>
      </c>
      <c r="J249">
        <v>435</v>
      </c>
      <c r="K249">
        <v>485</v>
      </c>
      <c r="L249">
        <v>50</v>
      </c>
      <c r="M249" t="s">
        <v>36</v>
      </c>
    </row>
    <row r="250" spans="1:13" x14ac:dyDescent="0.25">
      <c r="A250">
        <v>1249</v>
      </c>
      <c r="B250" t="s">
        <v>462</v>
      </c>
      <c r="C250" t="s">
        <v>337</v>
      </c>
      <c r="D250">
        <v>1482</v>
      </c>
      <c r="E250" t="s">
        <v>35</v>
      </c>
      <c r="F250" s="1">
        <v>44859</v>
      </c>
      <c r="G250" s="2">
        <v>1</v>
      </c>
      <c r="H250" t="s">
        <v>16</v>
      </c>
      <c r="I250" t="s">
        <v>89</v>
      </c>
      <c r="J250">
        <v>800</v>
      </c>
      <c r="K250">
        <v>1023</v>
      </c>
      <c r="L250">
        <v>223</v>
      </c>
      <c r="M250" t="s">
        <v>58</v>
      </c>
    </row>
    <row r="251" spans="1:13" x14ac:dyDescent="0.25">
      <c r="A251">
        <v>1250</v>
      </c>
      <c r="B251" t="s">
        <v>463</v>
      </c>
      <c r="C251" t="s">
        <v>464</v>
      </c>
      <c r="D251">
        <v>1483</v>
      </c>
      <c r="E251" t="s">
        <v>35</v>
      </c>
      <c r="F251" s="1">
        <v>44856</v>
      </c>
      <c r="G251" s="2">
        <v>11</v>
      </c>
      <c r="H251" t="s">
        <v>26</v>
      </c>
      <c r="I251" t="s">
        <v>17</v>
      </c>
      <c r="J251">
        <v>430</v>
      </c>
      <c r="K251">
        <v>481</v>
      </c>
      <c r="L251">
        <v>51</v>
      </c>
      <c r="M251" t="s">
        <v>18</v>
      </c>
    </row>
    <row r="252" spans="1:13" x14ac:dyDescent="0.25">
      <c r="A252">
        <v>1251</v>
      </c>
      <c r="B252" t="s">
        <v>311</v>
      </c>
      <c r="C252" t="s">
        <v>416</v>
      </c>
      <c r="D252">
        <v>1484</v>
      </c>
      <c r="E252" t="s">
        <v>57</v>
      </c>
      <c r="F252" s="1">
        <v>44835</v>
      </c>
      <c r="G252" s="2">
        <v>1</v>
      </c>
      <c r="H252" t="s">
        <v>26</v>
      </c>
      <c r="I252" t="s">
        <v>32</v>
      </c>
      <c r="J252">
        <v>415</v>
      </c>
      <c r="K252">
        <v>500</v>
      </c>
      <c r="L252">
        <v>85</v>
      </c>
      <c r="M252" t="s">
        <v>18</v>
      </c>
    </row>
    <row r="253" spans="1:13" x14ac:dyDescent="0.25">
      <c r="A253">
        <v>1252</v>
      </c>
      <c r="B253" t="s">
        <v>465</v>
      </c>
      <c r="C253" t="s">
        <v>466</v>
      </c>
      <c r="D253">
        <v>1485</v>
      </c>
      <c r="E253" t="s">
        <v>15</v>
      </c>
      <c r="F253" s="1">
        <v>44843</v>
      </c>
      <c r="G253" s="2">
        <v>19</v>
      </c>
      <c r="H253" t="s">
        <v>26</v>
      </c>
      <c r="I253" t="s">
        <v>46</v>
      </c>
      <c r="J253">
        <v>175</v>
      </c>
      <c r="K253">
        <v>211</v>
      </c>
      <c r="L253">
        <v>36</v>
      </c>
      <c r="M253" t="s">
        <v>18</v>
      </c>
    </row>
    <row r="254" spans="1:13" x14ac:dyDescent="0.25">
      <c r="A254">
        <v>1253</v>
      </c>
      <c r="B254" t="s">
        <v>467</v>
      </c>
      <c r="C254" t="s">
        <v>468</v>
      </c>
      <c r="D254">
        <v>1486</v>
      </c>
      <c r="E254" t="s">
        <v>75</v>
      </c>
      <c r="F254" s="1">
        <v>44838</v>
      </c>
      <c r="G254" s="2">
        <v>5</v>
      </c>
      <c r="H254" t="s">
        <v>26</v>
      </c>
      <c r="I254" t="s">
        <v>89</v>
      </c>
      <c r="J254">
        <v>865</v>
      </c>
      <c r="K254">
        <v>1002</v>
      </c>
      <c r="L254">
        <v>137</v>
      </c>
      <c r="M254" t="s">
        <v>18</v>
      </c>
    </row>
    <row r="255" spans="1:13" x14ac:dyDescent="0.25">
      <c r="A255">
        <v>1254</v>
      </c>
      <c r="B255" t="s">
        <v>398</v>
      </c>
      <c r="C255" t="s">
        <v>469</v>
      </c>
      <c r="D255">
        <v>1487</v>
      </c>
      <c r="E255" t="s">
        <v>25</v>
      </c>
      <c r="F255" s="1">
        <v>44837</v>
      </c>
      <c r="G255" s="2">
        <v>2</v>
      </c>
      <c r="H255" t="s">
        <v>26</v>
      </c>
      <c r="I255" t="s">
        <v>46</v>
      </c>
      <c r="J255">
        <v>200</v>
      </c>
      <c r="K255">
        <v>231</v>
      </c>
      <c r="L255">
        <v>31</v>
      </c>
      <c r="M255" t="s">
        <v>22</v>
      </c>
    </row>
    <row r="256" spans="1:13" x14ac:dyDescent="0.25">
      <c r="A256">
        <v>1255</v>
      </c>
      <c r="B256" t="s">
        <v>470</v>
      </c>
      <c r="C256" t="s">
        <v>471</v>
      </c>
      <c r="D256">
        <v>1488</v>
      </c>
      <c r="E256" t="s">
        <v>15</v>
      </c>
      <c r="F256" s="1">
        <v>44838</v>
      </c>
      <c r="G256" s="2">
        <v>12</v>
      </c>
      <c r="H256" t="s">
        <v>26</v>
      </c>
      <c r="I256" t="s">
        <v>89</v>
      </c>
      <c r="J256">
        <v>165</v>
      </c>
      <c r="K256">
        <v>184</v>
      </c>
      <c r="L256">
        <v>19</v>
      </c>
      <c r="M256" t="s">
        <v>58</v>
      </c>
    </row>
    <row r="257" spans="1:13" x14ac:dyDescent="0.25">
      <c r="A257">
        <v>1256</v>
      </c>
      <c r="B257" t="s">
        <v>472</v>
      </c>
      <c r="C257" t="s">
        <v>473</v>
      </c>
      <c r="D257">
        <v>1489</v>
      </c>
      <c r="E257" t="s">
        <v>35</v>
      </c>
      <c r="F257" s="1">
        <v>44836</v>
      </c>
      <c r="G257" s="2">
        <v>2</v>
      </c>
      <c r="H257" t="s">
        <v>65</v>
      </c>
      <c r="I257" t="s">
        <v>89</v>
      </c>
      <c r="J257">
        <v>80</v>
      </c>
      <c r="K257">
        <v>92</v>
      </c>
      <c r="L257">
        <v>12</v>
      </c>
      <c r="M257" t="s">
        <v>36</v>
      </c>
    </row>
    <row r="258" spans="1:13" x14ac:dyDescent="0.25">
      <c r="A258">
        <v>1257</v>
      </c>
      <c r="B258" t="s">
        <v>474</v>
      </c>
      <c r="C258" t="s">
        <v>191</v>
      </c>
      <c r="D258">
        <v>1490</v>
      </c>
      <c r="E258" t="s">
        <v>75</v>
      </c>
      <c r="F258" s="1">
        <v>44847</v>
      </c>
      <c r="G258" s="2">
        <v>12</v>
      </c>
      <c r="H258" t="s">
        <v>26</v>
      </c>
      <c r="I258" t="s">
        <v>89</v>
      </c>
      <c r="J258">
        <v>970</v>
      </c>
      <c r="K258">
        <v>1252</v>
      </c>
      <c r="L258">
        <v>282</v>
      </c>
      <c r="M258" t="s">
        <v>36</v>
      </c>
    </row>
    <row r="259" spans="1:13" x14ac:dyDescent="0.25">
      <c r="A259">
        <v>1258</v>
      </c>
      <c r="B259" t="s">
        <v>216</v>
      </c>
      <c r="C259" t="s">
        <v>475</v>
      </c>
      <c r="D259">
        <v>1491</v>
      </c>
      <c r="E259" t="s">
        <v>15</v>
      </c>
      <c r="F259" s="1">
        <v>44852</v>
      </c>
      <c r="G259" s="2">
        <v>1</v>
      </c>
      <c r="H259" t="s">
        <v>16</v>
      </c>
      <c r="I259" t="s">
        <v>27</v>
      </c>
      <c r="J259">
        <v>255</v>
      </c>
      <c r="K259">
        <v>311</v>
      </c>
      <c r="L259">
        <v>56</v>
      </c>
      <c r="M259" t="s">
        <v>28</v>
      </c>
    </row>
    <row r="260" spans="1:13" x14ac:dyDescent="0.25">
      <c r="A260">
        <v>1259</v>
      </c>
      <c r="B260" t="s">
        <v>476</v>
      </c>
      <c r="C260" t="s">
        <v>477</v>
      </c>
      <c r="D260">
        <v>1492</v>
      </c>
      <c r="E260" t="s">
        <v>57</v>
      </c>
      <c r="F260" s="1">
        <v>44848</v>
      </c>
      <c r="G260" s="2">
        <v>10</v>
      </c>
      <c r="H260" t="s">
        <v>26</v>
      </c>
      <c r="I260" t="s">
        <v>39</v>
      </c>
      <c r="J260">
        <v>610</v>
      </c>
      <c r="K260">
        <v>764</v>
      </c>
      <c r="L260">
        <v>154</v>
      </c>
      <c r="M260" t="s">
        <v>18</v>
      </c>
    </row>
    <row r="261" spans="1:13" x14ac:dyDescent="0.25">
      <c r="A261">
        <v>1260</v>
      </c>
      <c r="B261" t="s">
        <v>478</v>
      </c>
      <c r="C261" t="s">
        <v>193</v>
      </c>
      <c r="D261">
        <v>1493</v>
      </c>
      <c r="E261" t="s">
        <v>70</v>
      </c>
      <c r="F261" s="1">
        <v>44840</v>
      </c>
      <c r="G261" s="2">
        <v>15</v>
      </c>
      <c r="H261" t="s">
        <v>26</v>
      </c>
      <c r="I261" t="s">
        <v>32</v>
      </c>
      <c r="J261">
        <v>145</v>
      </c>
      <c r="K261">
        <v>187</v>
      </c>
      <c r="L261">
        <v>42</v>
      </c>
      <c r="M261" t="s">
        <v>58</v>
      </c>
    </row>
    <row r="262" spans="1:13" x14ac:dyDescent="0.25">
      <c r="A262">
        <v>1261</v>
      </c>
      <c r="B262" t="s">
        <v>479</v>
      </c>
      <c r="C262" t="s">
        <v>160</v>
      </c>
      <c r="D262">
        <v>1494</v>
      </c>
      <c r="E262" t="s">
        <v>35</v>
      </c>
      <c r="F262" s="1">
        <v>44844</v>
      </c>
      <c r="G262" s="2">
        <v>1</v>
      </c>
      <c r="H262" t="s">
        <v>16</v>
      </c>
      <c r="I262" t="s">
        <v>27</v>
      </c>
      <c r="J262">
        <v>1150</v>
      </c>
      <c r="K262">
        <v>1377</v>
      </c>
      <c r="L262">
        <v>227</v>
      </c>
      <c r="M262" t="s">
        <v>18</v>
      </c>
    </row>
    <row r="263" spans="1:13" x14ac:dyDescent="0.25">
      <c r="A263">
        <v>1262</v>
      </c>
      <c r="B263" t="s">
        <v>192</v>
      </c>
      <c r="C263" t="s">
        <v>22</v>
      </c>
      <c r="D263">
        <v>1495</v>
      </c>
      <c r="E263" t="s">
        <v>15</v>
      </c>
      <c r="F263" s="1">
        <v>44859</v>
      </c>
      <c r="G263" s="2">
        <v>2</v>
      </c>
      <c r="H263" t="s">
        <v>26</v>
      </c>
      <c r="I263" t="s">
        <v>46</v>
      </c>
      <c r="J263">
        <v>635</v>
      </c>
      <c r="K263">
        <v>708</v>
      </c>
      <c r="L263">
        <v>73</v>
      </c>
      <c r="M263" t="s">
        <v>18</v>
      </c>
    </row>
    <row r="264" spans="1:13" x14ac:dyDescent="0.25">
      <c r="A264">
        <v>1263</v>
      </c>
      <c r="B264" t="s">
        <v>480</v>
      </c>
      <c r="C264" t="s">
        <v>481</v>
      </c>
      <c r="D264">
        <v>1496</v>
      </c>
      <c r="E264" t="s">
        <v>25</v>
      </c>
      <c r="F264" s="1">
        <v>44857</v>
      </c>
      <c r="G264" s="2">
        <v>13</v>
      </c>
      <c r="H264" t="s">
        <v>26</v>
      </c>
      <c r="I264" t="s">
        <v>17</v>
      </c>
      <c r="J264">
        <v>345</v>
      </c>
      <c r="K264">
        <v>394</v>
      </c>
      <c r="L264">
        <v>49</v>
      </c>
      <c r="M264" t="s">
        <v>28</v>
      </c>
    </row>
    <row r="265" spans="1:13" x14ac:dyDescent="0.25">
      <c r="A265">
        <v>1264</v>
      </c>
      <c r="B265" t="s">
        <v>37</v>
      </c>
      <c r="C265" t="s">
        <v>482</v>
      </c>
      <c r="D265">
        <v>1497</v>
      </c>
      <c r="E265" t="s">
        <v>35</v>
      </c>
      <c r="F265" s="1">
        <v>44845</v>
      </c>
      <c r="G265" s="2">
        <v>15</v>
      </c>
      <c r="H265" t="s">
        <v>26</v>
      </c>
      <c r="I265" t="s">
        <v>27</v>
      </c>
      <c r="J265">
        <v>530</v>
      </c>
      <c r="K265">
        <v>642</v>
      </c>
      <c r="L265">
        <v>112</v>
      </c>
      <c r="M265" t="s">
        <v>58</v>
      </c>
    </row>
    <row r="266" spans="1:13" x14ac:dyDescent="0.25">
      <c r="A266">
        <v>1265</v>
      </c>
      <c r="B266" t="s">
        <v>467</v>
      </c>
      <c r="C266" t="s">
        <v>483</v>
      </c>
      <c r="D266">
        <v>1498</v>
      </c>
      <c r="E266" t="s">
        <v>21</v>
      </c>
      <c r="F266" s="1">
        <v>44861</v>
      </c>
      <c r="G266" s="2">
        <v>12</v>
      </c>
      <c r="H266" t="s">
        <v>16</v>
      </c>
      <c r="I266" t="s">
        <v>17</v>
      </c>
      <c r="J266">
        <v>740</v>
      </c>
      <c r="K266">
        <v>871</v>
      </c>
      <c r="L266">
        <v>131</v>
      </c>
      <c r="M266" t="s">
        <v>18</v>
      </c>
    </row>
    <row r="267" spans="1:13" x14ac:dyDescent="0.25">
      <c r="A267">
        <v>1266</v>
      </c>
      <c r="B267" t="s">
        <v>127</v>
      </c>
      <c r="C267" t="s">
        <v>484</v>
      </c>
      <c r="D267">
        <v>1499</v>
      </c>
      <c r="E267" t="s">
        <v>70</v>
      </c>
      <c r="F267" s="1">
        <v>44853</v>
      </c>
      <c r="G267" s="2">
        <v>5</v>
      </c>
      <c r="H267" t="s">
        <v>26</v>
      </c>
      <c r="I267" t="s">
        <v>39</v>
      </c>
      <c r="J267">
        <v>1185</v>
      </c>
      <c r="K267">
        <v>1436</v>
      </c>
      <c r="L267">
        <v>251</v>
      </c>
      <c r="M267" t="s">
        <v>28</v>
      </c>
    </row>
    <row r="268" spans="1:13" x14ac:dyDescent="0.25">
      <c r="A268">
        <v>1267</v>
      </c>
      <c r="B268" t="s">
        <v>485</v>
      </c>
      <c r="C268" t="s">
        <v>486</v>
      </c>
      <c r="D268">
        <v>1500</v>
      </c>
      <c r="E268" t="s">
        <v>70</v>
      </c>
      <c r="F268" s="1">
        <v>44836</v>
      </c>
      <c r="G268" s="2">
        <v>3</v>
      </c>
      <c r="H268" t="s">
        <v>16</v>
      </c>
      <c r="I268" t="s">
        <v>27</v>
      </c>
      <c r="J268">
        <v>1315</v>
      </c>
      <c r="K268">
        <v>1592</v>
      </c>
      <c r="L268">
        <v>277</v>
      </c>
      <c r="M268" t="s">
        <v>22</v>
      </c>
    </row>
    <row r="269" spans="1:13" x14ac:dyDescent="0.25">
      <c r="A269">
        <v>1268</v>
      </c>
      <c r="B269" t="s">
        <v>487</v>
      </c>
      <c r="C269" t="s">
        <v>488</v>
      </c>
      <c r="D269">
        <v>1501</v>
      </c>
      <c r="E269" t="s">
        <v>70</v>
      </c>
      <c r="F269" s="1">
        <v>44862</v>
      </c>
      <c r="G269" s="2">
        <v>11</v>
      </c>
      <c r="H269" t="s">
        <v>26</v>
      </c>
      <c r="I269" t="s">
        <v>17</v>
      </c>
      <c r="J269">
        <v>845</v>
      </c>
      <c r="K269">
        <v>996</v>
      </c>
      <c r="L269">
        <v>151</v>
      </c>
      <c r="M269" t="s">
        <v>28</v>
      </c>
    </row>
    <row r="270" spans="1:13" x14ac:dyDescent="0.25">
      <c r="A270">
        <v>1269</v>
      </c>
      <c r="B270" t="s">
        <v>489</v>
      </c>
      <c r="C270" t="s">
        <v>490</v>
      </c>
      <c r="D270">
        <v>1502</v>
      </c>
      <c r="E270" t="s">
        <v>35</v>
      </c>
      <c r="F270" s="1">
        <v>44863</v>
      </c>
      <c r="G270" s="2">
        <v>15</v>
      </c>
      <c r="H270" t="s">
        <v>16</v>
      </c>
      <c r="I270" t="s">
        <v>27</v>
      </c>
      <c r="J270">
        <v>750</v>
      </c>
      <c r="K270">
        <v>944</v>
      </c>
      <c r="L270">
        <v>194</v>
      </c>
      <c r="M270" t="s">
        <v>28</v>
      </c>
    </row>
    <row r="271" spans="1:13" x14ac:dyDescent="0.25">
      <c r="A271">
        <v>1270</v>
      </c>
      <c r="B271" t="s">
        <v>491</v>
      </c>
      <c r="C271" t="s">
        <v>492</v>
      </c>
      <c r="D271">
        <v>1503</v>
      </c>
      <c r="E271" t="s">
        <v>25</v>
      </c>
      <c r="F271" s="1">
        <v>44864</v>
      </c>
      <c r="G271" s="2">
        <v>5</v>
      </c>
      <c r="H271" t="s">
        <v>31</v>
      </c>
      <c r="I271" t="s">
        <v>46</v>
      </c>
      <c r="J271">
        <v>930</v>
      </c>
      <c r="K271">
        <v>1096</v>
      </c>
      <c r="L271">
        <v>166</v>
      </c>
      <c r="M271" t="s">
        <v>58</v>
      </c>
    </row>
    <row r="272" spans="1:13" x14ac:dyDescent="0.25">
      <c r="A272">
        <v>1271</v>
      </c>
      <c r="B272" t="s">
        <v>493</v>
      </c>
      <c r="C272" t="s">
        <v>290</v>
      </c>
      <c r="D272">
        <v>1504</v>
      </c>
      <c r="E272" t="s">
        <v>57</v>
      </c>
      <c r="F272" s="1">
        <v>44865</v>
      </c>
      <c r="G272" s="2">
        <v>9</v>
      </c>
      <c r="H272" t="s">
        <v>26</v>
      </c>
      <c r="I272" t="s">
        <v>39</v>
      </c>
      <c r="J272">
        <v>440</v>
      </c>
      <c r="K272">
        <v>540</v>
      </c>
      <c r="L272">
        <v>100</v>
      </c>
      <c r="M272" t="s">
        <v>36</v>
      </c>
    </row>
    <row r="273" spans="1:13" x14ac:dyDescent="0.25">
      <c r="A273">
        <v>1272</v>
      </c>
      <c r="B273" t="s">
        <v>494</v>
      </c>
      <c r="C273" t="s">
        <v>495</v>
      </c>
      <c r="D273">
        <v>1505</v>
      </c>
      <c r="E273" t="s">
        <v>35</v>
      </c>
      <c r="F273" s="1">
        <v>44842</v>
      </c>
      <c r="G273" s="2">
        <v>8</v>
      </c>
      <c r="H273" t="s">
        <v>16</v>
      </c>
      <c r="I273" t="s">
        <v>17</v>
      </c>
      <c r="J273">
        <v>1420</v>
      </c>
      <c r="K273">
        <v>1650</v>
      </c>
      <c r="L273">
        <v>230</v>
      </c>
      <c r="M273" t="s">
        <v>28</v>
      </c>
    </row>
    <row r="274" spans="1:13" x14ac:dyDescent="0.25">
      <c r="A274">
        <v>1273</v>
      </c>
      <c r="B274" t="s">
        <v>496</v>
      </c>
      <c r="C274" t="s">
        <v>85</v>
      </c>
      <c r="D274">
        <v>1506</v>
      </c>
      <c r="E274" t="s">
        <v>15</v>
      </c>
      <c r="F274" s="1">
        <v>44859</v>
      </c>
      <c r="G274" s="2">
        <v>9</v>
      </c>
      <c r="H274" t="s">
        <v>16</v>
      </c>
      <c r="I274" t="s">
        <v>27</v>
      </c>
      <c r="J274">
        <v>860</v>
      </c>
      <c r="K274">
        <v>1037</v>
      </c>
      <c r="L274">
        <v>177</v>
      </c>
      <c r="M274" t="s">
        <v>28</v>
      </c>
    </row>
    <row r="275" spans="1:13" x14ac:dyDescent="0.25">
      <c r="A275">
        <v>1274</v>
      </c>
      <c r="B275" t="s">
        <v>497</v>
      </c>
      <c r="C275" t="s">
        <v>249</v>
      </c>
      <c r="D275">
        <v>1507</v>
      </c>
      <c r="E275" t="s">
        <v>70</v>
      </c>
      <c r="F275" s="1">
        <v>44836</v>
      </c>
      <c r="G275" s="2">
        <v>14</v>
      </c>
      <c r="H275" t="s">
        <v>65</v>
      </c>
      <c r="I275" t="s">
        <v>46</v>
      </c>
      <c r="J275">
        <v>1155</v>
      </c>
      <c r="K275">
        <v>1440</v>
      </c>
      <c r="L275">
        <v>285</v>
      </c>
      <c r="M275" t="s">
        <v>36</v>
      </c>
    </row>
    <row r="276" spans="1:13" x14ac:dyDescent="0.25">
      <c r="A276">
        <v>1275</v>
      </c>
      <c r="B276" t="s">
        <v>110</v>
      </c>
      <c r="C276" t="s">
        <v>214</v>
      </c>
      <c r="D276">
        <v>1508</v>
      </c>
      <c r="E276" t="s">
        <v>70</v>
      </c>
      <c r="F276" s="1">
        <v>44846</v>
      </c>
      <c r="G276" s="2">
        <v>11</v>
      </c>
      <c r="H276" t="s">
        <v>31</v>
      </c>
      <c r="I276" t="s">
        <v>39</v>
      </c>
      <c r="J276">
        <v>80</v>
      </c>
      <c r="K276">
        <v>101</v>
      </c>
      <c r="L276">
        <v>21</v>
      </c>
      <c r="M276" t="s">
        <v>22</v>
      </c>
    </row>
    <row r="277" spans="1:13" x14ac:dyDescent="0.25">
      <c r="A277">
        <v>1276</v>
      </c>
      <c r="B277" t="s">
        <v>498</v>
      </c>
      <c r="C277" t="s">
        <v>50</v>
      </c>
      <c r="D277">
        <v>1509</v>
      </c>
      <c r="E277" t="s">
        <v>21</v>
      </c>
      <c r="F277" s="1">
        <v>44850</v>
      </c>
      <c r="G277" s="2">
        <v>3</v>
      </c>
      <c r="H277" t="s">
        <v>26</v>
      </c>
      <c r="I277" t="s">
        <v>32</v>
      </c>
      <c r="J277">
        <v>1355</v>
      </c>
      <c r="K277">
        <v>1674</v>
      </c>
      <c r="L277">
        <v>319</v>
      </c>
      <c r="M277" t="s">
        <v>18</v>
      </c>
    </row>
    <row r="278" spans="1:13" x14ac:dyDescent="0.25">
      <c r="A278">
        <v>1277</v>
      </c>
      <c r="B278" t="s">
        <v>499</v>
      </c>
      <c r="C278" t="s">
        <v>93</v>
      </c>
      <c r="D278">
        <v>1510</v>
      </c>
      <c r="E278" t="s">
        <v>35</v>
      </c>
      <c r="F278" s="1">
        <v>44850</v>
      </c>
      <c r="G278" s="2">
        <v>7</v>
      </c>
      <c r="H278" t="s">
        <v>26</v>
      </c>
      <c r="I278" t="s">
        <v>27</v>
      </c>
      <c r="J278">
        <v>925</v>
      </c>
      <c r="K278">
        <v>1148</v>
      </c>
      <c r="L278">
        <v>223</v>
      </c>
      <c r="M278" t="s">
        <v>18</v>
      </c>
    </row>
    <row r="279" spans="1:13" x14ac:dyDescent="0.25">
      <c r="A279">
        <v>1278</v>
      </c>
      <c r="B279" t="s">
        <v>480</v>
      </c>
      <c r="C279" t="s">
        <v>500</v>
      </c>
      <c r="D279">
        <v>1511</v>
      </c>
      <c r="E279" t="s">
        <v>75</v>
      </c>
      <c r="F279" s="1">
        <v>44855</v>
      </c>
      <c r="G279" s="2">
        <v>1</v>
      </c>
      <c r="H279" t="s">
        <v>16</v>
      </c>
      <c r="I279" t="s">
        <v>17</v>
      </c>
      <c r="J279">
        <v>1190</v>
      </c>
      <c r="K279">
        <v>1538</v>
      </c>
      <c r="L279">
        <v>348</v>
      </c>
      <c r="M279" t="s">
        <v>18</v>
      </c>
    </row>
    <row r="280" spans="1:13" x14ac:dyDescent="0.25">
      <c r="A280">
        <v>1279</v>
      </c>
      <c r="B280" t="s">
        <v>501</v>
      </c>
      <c r="C280" t="s">
        <v>502</v>
      </c>
      <c r="D280">
        <v>1512</v>
      </c>
      <c r="E280" t="s">
        <v>25</v>
      </c>
      <c r="F280" s="1">
        <v>44854</v>
      </c>
      <c r="G280" s="2">
        <v>17</v>
      </c>
      <c r="H280" t="s">
        <v>26</v>
      </c>
      <c r="I280" t="s">
        <v>32</v>
      </c>
      <c r="J280">
        <v>455</v>
      </c>
      <c r="K280">
        <v>509</v>
      </c>
      <c r="L280">
        <v>54</v>
      </c>
      <c r="M280" t="s">
        <v>58</v>
      </c>
    </row>
    <row r="281" spans="1:13" x14ac:dyDescent="0.25">
      <c r="A281">
        <v>1280</v>
      </c>
      <c r="B281" t="s">
        <v>503</v>
      </c>
      <c r="C281" t="s">
        <v>233</v>
      </c>
      <c r="D281">
        <v>1513</v>
      </c>
      <c r="E281" t="s">
        <v>25</v>
      </c>
      <c r="F281" s="1">
        <v>44860</v>
      </c>
      <c r="G281" s="2">
        <v>10</v>
      </c>
      <c r="H281" t="s">
        <v>26</v>
      </c>
      <c r="I281" t="s">
        <v>46</v>
      </c>
      <c r="J281">
        <v>930</v>
      </c>
      <c r="K281">
        <v>1058</v>
      </c>
      <c r="L281">
        <v>128</v>
      </c>
      <c r="M281" t="s">
        <v>36</v>
      </c>
    </row>
    <row r="282" spans="1:13" x14ac:dyDescent="0.25">
      <c r="A282">
        <v>1281</v>
      </c>
      <c r="B282" t="s">
        <v>504</v>
      </c>
      <c r="C282" t="s">
        <v>505</v>
      </c>
      <c r="D282">
        <v>1514</v>
      </c>
      <c r="E282" t="s">
        <v>21</v>
      </c>
      <c r="F282" s="1">
        <v>44852</v>
      </c>
      <c r="G282" s="2">
        <v>20</v>
      </c>
      <c r="H282" t="s">
        <v>16</v>
      </c>
      <c r="I282" t="s">
        <v>89</v>
      </c>
      <c r="J282">
        <v>395</v>
      </c>
      <c r="K282">
        <v>437</v>
      </c>
      <c r="L282">
        <v>42</v>
      </c>
      <c r="M282" t="s">
        <v>18</v>
      </c>
    </row>
    <row r="283" spans="1:13" x14ac:dyDescent="0.25">
      <c r="A283">
        <v>1282</v>
      </c>
      <c r="B283" t="s">
        <v>506</v>
      </c>
      <c r="C283" t="s">
        <v>507</v>
      </c>
      <c r="D283">
        <v>1515</v>
      </c>
      <c r="E283" t="s">
        <v>25</v>
      </c>
      <c r="F283" s="1">
        <v>44857</v>
      </c>
      <c r="G283" s="2">
        <v>14</v>
      </c>
      <c r="H283" t="s">
        <v>16</v>
      </c>
      <c r="I283" t="s">
        <v>46</v>
      </c>
      <c r="J283">
        <v>530</v>
      </c>
      <c r="K283">
        <v>615</v>
      </c>
      <c r="L283">
        <v>85</v>
      </c>
      <c r="M283" t="s">
        <v>22</v>
      </c>
    </row>
    <row r="284" spans="1:13" x14ac:dyDescent="0.25">
      <c r="A284">
        <v>1283</v>
      </c>
      <c r="B284" t="s">
        <v>508</v>
      </c>
      <c r="C284" t="s">
        <v>475</v>
      </c>
      <c r="D284">
        <v>1516</v>
      </c>
      <c r="E284" t="s">
        <v>25</v>
      </c>
      <c r="F284" s="1">
        <v>44858</v>
      </c>
      <c r="G284" s="2">
        <v>10</v>
      </c>
      <c r="H284" t="s">
        <v>26</v>
      </c>
      <c r="I284" t="s">
        <v>89</v>
      </c>
      <c r="J284">
        <v>1030</v>
      </c>
      <c r="K284">
        <v>1211</v>
      </c>
      <c r="L284">
        <v>181</v>
      </c>
      <c r="M284" t="s">
        <v>28</v>
      </c>
    </row>
    <row r="285" spans="1:13" x14ac:dyDescent="0.25">
      <c r="A285">
        <v>1284</v>
      </c>
      <c r="B285" t="s">
        <v>87</v>
      </c>
      <c r="C285" t="s">
        <v>509</v>
      </c>
      <c r="D285">
        <v>1517</v>
      </c>
      <c r="E285" t="s">
        <v>75</v>
      </c>
      <c r="F285" s="1">
        <v>44854</v>
      </c>
      <c r="G285" s="2">
        <v>4</v>
      </c>
      <c r="H285" t="s">
        <v>16</v>
      </c>
      <c r="I285" t="s">
        <v>27</v>
      </c>
      <c r="J285">
        <v>680</v>
      </c>
      <c r="K285">
        <v>794</v>
      </c>
      <c r="L285">
        <v>114</v>
      </c>
      <c r="M285" t="s">
        <v>22</v>
      </c>
    </row>
    <row r="286" spans="1:13" x14ac:dyDescent="0.25">
      <c r="A286">
        <v>1285</v>
      </c>
      <c r="B286" t="s">
        <v>484</v>
      </c>
      <c r="C286" t="s">
        <v>510</v>
      </c>
      <c r="D286">
        <v>1518</v>
      </c>
      <c r="E286" t="s">
        <v>70</v>
      </c>
      <c r="F286" s="1">
        <v>44855</v>
      </c>
      <c r="G286" s="2">
        <v>4</v>
      </c>
      <c r="H286" t="s">
        <v>31</v>
      </c>
      <c r="I286" t="s">
        <v>46</v>
      </c>
      <c r="J286">
        <v>910</v>
      </c>
      <c r="K286">
        <v>1177</v>
      </c>
      <c r="L286">
        <v>267</v>
      </c>
      <c r="M286" t="s">
        <v>28</v>
      </c>
    </row>
    <row r="287" spans="1:13" x14ac:dyDescent="0.25">
      <c r="A287">
        <v>1286</v>
      </c>
      <c r="B287" t="s">
        <v>511</v>
      </c>
      <c r="C287" t="s">
        <v>512</v>
      </c>
      <c r="D287">
        <v>1519</v>
      </c>
      <c r="E287" t="s">
        <v>75</v>
      </c>
      <c r="F287" s="1">
        <v>44839</v>
      </c>
      <c r="G287" s="2">
        <v>13</v>
      </c>
      <c r="H287" t="s">
        <v>26</v>
      </c>
      <c r="I287" t="s">
        <v>46</v>
      </c>
      <c r="J287">
        <v>1270</v>
      </c>
      <c r="K287">
        <v>1594</v>
      </c>
      <c r="L287">
        <v>324</v>
      </c>
      <c r="M287" t="s">
        <v>36</v>
      </c>
    </row>
    <row r="288" spans="1:13" x14ac:dyDescent="0.25">
      <c r="A288">
        <v>1287</v>
      </c>
      <c r="B288" t="s">
        <v>513</v>
      </c>
      <c r="C288" t="s">
        <v>355</v>
      </c>
      <c r="D288">
        <v>1520</v>
      </c>
      <c r="E288" t="s">
        <v>35</v>
      </c>
      <c r="F288" s="1">
        <v>44836</v>
      </c>
      <c r="G288" s="2">
        <v>18</v>
      </c>
      <c r="H288" t="s">
        <v>16</v>
      </c>
      <c r="I288" t="s">
        <v>89</v>
      </c>
      <c r="J288">
        <v>265</v>
      </c>
      <c r="K288">
        <v>328</v>
      </c>
      <c r="L288">
        <v>63</v>
      </c>
      <c r="M288" t="s">
        <v>58</v>
      </c>
    </row>
    <row r="289" spans="1:13" x14ac:dyDescent="0.25">
      <c r="A289">
        <v>1288</v>
      </c>
      <c r="B289" t="s">
        <v>205</v>
      </c>
      <c r="C289" t="s">
        <v>514</v>
      </c>
      <c r="D289">
        <v>1521</v>
      </c>
      <c r="E289" t="s">
        <v>57</v>
      </c>
      <c r="F289" s="1">
        <v>44858</v>
      </c>
      <c r="G289" s="2">
        <v>20</v>
      </c>
      <c r="H289" t="s">
        <v>16</v>
      </c>
      <c r="I289" t="s">
        <v>46</v>
      </c>
      <c r="J289">
        <v>685</v>
      </c>
      <c r="K289">
        <v>789</v>
      </c>
      <c r="L289">
        <v>104</v>
      </c>
      <c r="M289" t="s">
        <v>22</v>
      </c>
    </row>
    <row r="290" spans="1:13" x14ac:dyDescent="0.25">
      <c r="A290">
        <v>1289</v>
      </c>
      <c r="B290" t="s">
        <v>71</v>
      </c>
      <c r="C290" t="s">
        <v>515</v>
      </c>
      <c r="D290">
        <v>1522</v>
      </c>
      <c r="E290" t="s">
        <v>57</v>
      </c>
      <c r="F290" s="1">
        <v>44865</v>
      </c>
      <c r="G290" s="2">
        <v>1</v>
      </c>
      <c r="H290" t="s">
        <v>65</v>
      </c>
      <c r="I290" t="s">
        <v>32</v>
      </c>
      <c r="J290">
        <v>390</v>
      </c>
      <c r="K290">
        <v>477</v>
      </c>
      <c r="L290">
        <v>87</v>
      </c>
      <c r="M290" t="s">
        <v>36</v>
      </c>
    </row>
    <row r="291" spans="1:13" x14ac:dyDescent="0.25">
      <c r="A291">
        <v>1290</v>
      </c>
      <c r="B291" t="s">
        <v>347</v>
      </c>
      <c r="C291" t="s">
        <v>516</v>
      </c>
      <c r="D291">
        <v>1523</v>
      </c>
      <c r="E291" t="s">
        <v>25</v>
      </c>
      <c r="F291" s="1">
        <v>44851</v>
      </c>
      <c r="G291" s="2">
        <v>17</v>
      </c>
      <c r="H291" t="s">
        <v>16</v>
      </c>
      <c r="I291" t="s">
        <v>17</v>
      </c>
      <c r="J291">
        <v>465</v>
      </c>
      <c r="K291">
        <v>526</v>
      </c>
      <c r="L291">
        <v>61</v>
      </c>
      <c r="M291" t="s">
        <v>22</v>
      </c>
    </row>
    <row r="292" spans="1:13" x14ac:dyDescent="0.25">
      <c r="A292">
        <v>1291</v>
      </c>
      <c r="B292" t="s">
        <v>517</v>
      </c>
      <c r="C292" t="s">
        <v>510</v>
      </c>
      <c r="D292">
        <v>1524</v>
      </c>
      <c r="E292" t="s">
        <v>15</v>
      </c>
      <c r="F292" s="1">
        <v>44848</v>
      </c>
      <c r="G292" s="2">
        <v>6</v>
      </c>
      <c r="H292" t="s">
        <v>26</v>
      </c>
      <c r="I292" t="s">
        <v>46</v>
      </c>
      <c r="J292">
        <v>1315</v>
      </c>
      <c r="K292">
        <v>1623</v>
      </c>
      <c r="L292">
        <v>308</v>
      </c>
      <c r="M292" t="s">
        <v>18</v>
      </c>
    </row>
    <row r="293" spans="1:13" x14ac:dyDescent="0.25">
      <c r="A293">
        <v>1292</v>
      </c>
      <c r="B293" t="s">
        <v>518</v>
      </c>
      <c r="C293" t="s">
        <v>209</v>
      </c>
      <c r="D293">
        <v>1525</v>
      </c>
      <c r="E293" t="s">
        <v>57</v>
      </c>
      <c r="F293" s="1">
        <v>44851</v>
      </c>
      <c r="G293" s="2">
        <v>13</v>
      </c>
      <c r="H293" t="s">
        <v>65</v>
      </c>
      <c r="I293" t="s">
        <v>27</v>
      </c>
      <c r="J293">
        <v>1080</v>
      </c>
      <c r="K293">
        <v>1271</v>
      </c>
      <c r="L293">
        <v>191</v>
      </c>
      <c r="M293" t="s">
        <v>58</v>
      </c>
    </row>
    <row r="294" spans="1:13" x14ac:dyDescent="0.25">
      <c r="A294">
        <v>1293</v>
      </c>
      <c r="B294" t="s">
        <v>137</v>
      </c>
      <c r="C294" t="s">
        <v>208</v>
      </c>
      <c r="D294">
        <v>1526</v>
      </c>
      <c r="E294" t="s">
        <v>35</v>
      </c>
      <c r="F294" s="1">
        <v>44851</v>
      </c>
      <c r="G294" s="2">
        <v>16</v>
      </c>
      <c r="H294" t="s">
        <v>16</v>
      </c>
      <c r="I294" t="s">
        <v>39</v>
      </c>
      <c r="J294">
        <v>805</v>
      </c>
      <c r="K294">
        <v>980</v>
      </c>
      <c r="L294">
        <v>175</v>
      </c>
      <c r="M294" t="s">
        <v>58</v>
      </c>
    </row>
    <row r="295" spans="1:13" x14ac:dyDescent="0.25">
      <c r="A295">
        <v>1294</v>
      </c>
      <c r="B295" t="s">
        <v>519</v>
      </c>
      <c r="C295" t="s">
        <v>520</v>
      </c>
      <c r="D295">
        <v>1527</v>
      </c>
      <c r="E295" t="s">
        <v>75</v>
      </c>
      <c r="F295" s="1">
        <v>44863</v>
      </c>
      <c r="G295" s="2">
        <v>7</v>
      </c>
      <c r="H295" t="s">
        <v>65</v>
      </c>
      <c r="I295" t="s">
        <v>27</v>
      </c>
      <c r="J295">
        <v>1220</v>
      </c>
      <c r="K295">
        <v>1402</v>
      </c>
      <c r="L295">
        <v>182</v>
      </c>
      <c r="M295" t="s">
        <v>58</v>
      </c>
    </row>
    <row r="296" spans="1:13" x14ac:dyDescent="0.25">
      <c r="A296">
        <v>1295</v>
      </c>
      <c r="B296" t="s">
        <v>244</v>
      </c>
      <c r="C296" t="s">
        <v>160</v>
      </c>
      <c r="D296">
        <v>1528</v>
      </c>
      <c r="E296" t="s">
        <v>70</v>
      </c>
      <c r="F296" s="1">
        <v>44853</v>
      </c>
      <c r="G296" s="2">
        <v>5</v>
      </c>
      <c r="H296" t="s">
        <v>16</v>
      </c>
      <c r="I296" t="s">
        <v>17</v>
      </c>
      <c r="J296">
        <v>265</v>
      </c>
      <c r="K296">
        <v>305</v>
      </c>
      <c r="L296">
        <v>40</v>
      </c>
      <c r="M296" t="s">
        <v>18</v>
      </c>
    </row>
    <row r="297" spans="1:13" x14ac:dyDescent="0.25">
      <c r="A297">
        <v>1296</v>
      </c>
      <c r="B297" t="s">
        <v>509</v>
      </c>
      <c r="C297" t="s">
        <v>186</v>
      </c>
      <c r="D297">
        <v>1529</v>
      </c>
      <c r="E297" t="s">
        <v>21</v>
      </c>
      <c r="F297" s="1">
        <v>44843</v>
      </c>
      <c r="G297" s="2">
        <v>1</v>
      </c>
      <c r="H297" t="s">
        <v>26</v>
      </c>
      <c r="I297" t="s">
        <v>89</v>
      </c>
      <c r="J297">
        <v>300</v>
      </c>
      <c r="K297">
        <v>353</v>
      </c>
      <c r="L297">
        <v>53</v>
      </c>
      <c r="M297" t="s">
        <v>28</v>
      </c>
    </row>
    <row r="298" spans="1:13" x14ac:dyDescent="0.25">
      <c r="A298">
        <v>1297</v>
      </c>
      <c r="B298" t="s">
        <v>521</v>
      </c>
      <c r="C298" t="s">
        <v>522</v>
      </c>
      <c r="D298">
        <v>1530</v>
      </c>
      <c r="E298" t="s">
        <v>57</v>
      </c>
      <c r="F298" s="1">
        <v>44853</v>
      </c>
      <c r="G298" s="2">
        <v>3</v>
      </c>
      <c r="H298" t="s">
        <v>16</v>
      </c>
      <c r="I298" t="s">
        <v>27</v>
      </c>
      <c r="J298">
        <v>1280</v>
      </c>
      <c r="K298">
        <v>1642</v>
      </c>
      <c r="L298">
        <v>362</v>
      </c>
      <c r="M298" t="s">
        <v>18</v>
      </c>
    </row>
    <row r="299" spans="1:13" x14ac:dyDescent="0.25">
      <c r="A299">
        <v>1298</v>
      </c>
      <c r="B299" t="s">
        <v>523</v>
      </c>
      <c r="C299" t="s">
        <v>524</v>
      </c>
      <c r="D299">
        <v>1531</v>
      </c>
      <c r="E299" t="s">
        <v>15</v>
      </c>
      <c r="F299" s="1">
        <v>44842</v>
      </c>
      <c r="G299" s="2">
        <v>16</v>
      </c>
      <c r="H299" t="s">
        <v>16</v>
      </c>
      <c r="I299" t="s">
        <v>89</v>
      </c>
      <c r="J299">
        <v>1215</v>
      </c>
      <c r="K299">
        <v>1551</v>
      </c>
      <c r="L299">
        <v>336</v>
      </c>
      <c r="M299" t="s">
        <v>22</v>
      </c>
    </row>
    <row r="300" spans="1:13" x14ac:dyDescent="0.25">
      <c r="A300">
        <v>1299</v>
      </c>
      <c r="B300" t="s">
        <v>525</v>
      </c>
      <c r="C300" t="s">
        <v>184</v>
      </c>
      <c r="D300">
        <v>1532</v>
      </c>
      <c r="E300" t="s">
        <v>25</v>
      </c>
      <c r="F300" s="1">
        <v>44854</v>
      </c>
      <c r="G300" s="2">
        <v>18</v>
      </c>
      <c r="H300" t="s">
        <v>16</v>
      </c>
      <c r="I300" t="s">
        <v>27</v>
      </c>
      <c r="J300">
        <v>960</v>
      </c>
      <c r="K300">
        <v>1096</v>
      </c>
      <c r="L300">
        <v>136</v>
      </c>
      <c r="M300" t="s">
        <v>58</v>
      </c>
    </row>
    <row r="301" spans="1:13" x14ac:dyDescent="0.25">
      <c r="A301">
        <v>1300</v>
      </c>
      <c r="B301" t="s">
        <v>526</v>
      </c>
      <c r="C301" t="s">
        <v>527</v>
      </c>
      <c r="D301">
        <v>1533</v>
      </c>
      <c r="E301" t="s">
        <v>25</v>
      </c>
      <c r="F301" s="1">
        <v>44843</v>
      </c>
      <c r="G301" s="2">
        <v>18</v>
      </c>
      <c r="H301" t="s">
        <v>26</v>
      </c>
      <c r="I301" t="s">
        <v>46</v>
      </c>
      <c r="J301">
        <v>240</v>
      </c>
      <c r="K301">
        <v>286</v>
      </c>
      <c r="L301">
        <v>46</v>
      </c>
      <c r="M301" t="s">
        <v>28</v>
      </c>
    </row>
    <row r="302" spans="1:13" x14ac:dyDescent="0.25">
      <c r="A302">
        <v>1301</v>
      </c>
      <c r="B302" t="s">
        <v>528</v>
      </c>
      <c r="C302" t="s">
        <v>529</v>
      </c>
      <c r="D302">
        <v>1534</v>
      </c>
      <c r="E302" t="s">
        <v>21</v>
      </c>
      <c r="F302" s="1">
        <v>44864</v>
      </c>
      <c r="G302" s="2">
        <v>20</v>
      </c>
      <c r="H302" t="s">
        <v>16</v>
      </c>
      <c r="I302" t="s">
        <v>89</v>
      </c>
      <c r="J302">
        <v>155</v>
      </c>
      <c r="K302">
        <v>184</v>
      </c>
      <c r="L302">
        <v>29</v>
      </c>
      <c r="M302" t="s">
        <v>36</v>
      </c>
    </row>
    <row r="303" spans="1:13" x14ac:dyDescent="0.25">
      <c r="A303">
        <v>1302</v>
      </c>
      <c r="B303" t="s">
        <v>530</v>
      </c>
      <c r="C303" t="s">
        <v>38</v>
      </c>
      <c r="D303">
        <v>1535</v>
      </c>
      <c r="E303" t="s">
        <v>75</v>
      </c>
      <c r="F303" s="1">
        <v>44847</v>
      </c>
      <c r="G303" s="2">
        <v>14</v>
      </c>
      <c r="H303" t="s">
        <v>31</v>
      </c>
      <c r="I303" t="s">
        <v>39</v>
      </c>
      <c r="J303">
        <v>465</v>
      </c>
      <c r="K303">
        <v>577</v>
      </c>
      <c r="L303">
        <v>112</v>
      </c>
      <c r="M303" t="s">
        <v>22</v>
      </c>
    </row>
    <row r="304" spans="1:13" x14ac:dyDescent="0.25">
      <c r="A304">
        <v>1303</v>
      </c>
      <c r="B304" t="s">
        <v>531</v>
      </c>
      <c r="C304" t="s">
        <v>177</v>
      </c>
      <c r="D304">
        <v>1536</v>
      </c>
      <c r="E304" t="s">
        <v>35</v>
      </c>
      <c r="F304" s="1">
        <v>44860</v>
      </c>
      <c r="G304" s="2">
        <v>8</v>
      </c>
      <c r="H304" t="s">
        <v>16</v>
      </c>
      <c r="I304" t="s">
        <v>46</v>
      </c>
      <c r="J304">
        <v>970</v>
      </c>
      <c r="K304">
        <v>1219</v>
      </c>
      <c r="L304">
        <v>249</v>
      </c>
      <c r="M304" t="s">
        <v>18</v>
      </c>
    </row>
    <row r="305" spans="1:13" x14ac:dyDescent="0.25">
      <c r="A305">
        <v>1304</v>
      </c>
      <c r="B305" t="s">
        <v>327</v>
      </c>
      <c r="C305" t="s">
        <v>111</v>
      </c>
      <c r="D305">
        <v>1537</v>
      </c>
      <c r="E305" t="s">
        <v>15</v>
      </c>
      <c r="F305" s="1">
        <v>44849</v>
      </c>
      <c r="G305" s="2">
        <v>19</v>
      </c>
      <c r="H305" t="s">
        <v>26</v>
      </c>
      <c r="I305" t="s">
        <v>89</v>
      </c>
      <c r="J305">
        <v>1325</v>
      </c>
      <c r="K305">
        <v>1487</v>
      </c>
      <c r="L305">
        <v>162</v>
      </c>
      <c r="M305" t="s">
        <v>36</v>
      </c>
    </row>
    <row r="306" spans="1:13" x14ac:dyDescent="0.25">
      <c r="A306">
        <v>1305</v>
      </c>
      <c r="B306" t="s">
        <v>532</v>
      </c>
      <c r="C306" t="s">
        <v>529</v>
      </c>
      <c r="D306">
        <v>1538</v>
      </c>
      <c r="E306" t="s">
        <v>21</v>
      </c>
      <c r="F306" s="1">
        <v>44864</v>
      </c>
      <c r="G306" s="2">
        <v>19</v>
      </c>
      <c r="H306" t="s">
        <v>26</v>
      </c>
      <c r="I306" t="s">
        <v>27</v>
      </c>
      <c r="J306">
        <v>1180</v>
      </c>
      <c r="K306">
        <v>1327</v>
      </c>
      <c r="L306">
        <v>147</v>
      </c>
      <c r="M306" t="s">
        <v>18</v>
      </c>
    </row>
    <row r="307" spans="1:13" x14ac:dyDescent="0.25">
      <c r="A307">
        <v>1306</v>
      </c>
      <c r="B307" t="s">
        <v>533</v>
      </c>
      <c r="C307" t="s">
        <v>534</v>
      </c>
      <c r="D307">
        <v>1539</v>
      </c>
      <c r="E307" t="s">
        <v>25</v>
      </c>
      <c r="F307" s="1">
        <v>44848</v>
      </c>
      <c r="G307" s="2">
        <v>3</v>
      </c>
      <c r="H307" t="s">
        <v>16</v>
      </c>
      <c r="I307" t="s">
        <v>39</v>
      </c>
      <c r="J307">
        <v>1285</v>
      </c>
      <c r="K307">
        <v>1507</v>
      </c>
      <c r="L307">
        <v>222</v>
      </c>
      <c r="M307" t="s">
        <v>58</v>
      </c>
    </row>
    <row r="308" spans="1:13" x14ac:dyDescent="0.25">
      <c r="A308">
        <v>1307</v>
      </c>
      <c r="B308" t="s">
        <v>535</v>
      </c>
      <c r="C308" t="s">
        <v>536</v>
      </c>
      <c r="D308">
        <v>1540</v>
      </c>
      <c r="E308" t="s">
        <v>75</v>
      </c>
      <c r="F308" s="1">
        <v>44856</v>
      </c>
      <c r="G308" s="2">
        <v>20</v>
      </c>
      <c r="H308" t="s">
        <v>16</v>
      </c>
      <c r="I308" t="s">
        <v>39</v>
      </c>
      <c r="J308">
        <v>790</v>
      </c>
      <c r="K308">
        <v>1023</v>
      </c>
      <c r="L308">
        <v>233</v>
      </c>
      <c r="M308" t="s">
        <v>58</v>
      </c>
    </row>
    <row r="309" spans="1:13" x14ac:dyDescent="0.25">
      <c r="A309">
        <v>1308</v>
      </c>
      <c r="B309" t="s">
        <v>344</v>
      </c>
      <c r="C309" t="s">
        <v>278</v>
      </c>
      <c r="D309">
        <v>1541</v>
      </c>
      <c r="E309" t="s">
        <v>25</v>
      </c>
      <c r="F309" s="1">
        <v>44854</v>
      </c>
      <c r="G309" s="2">
        <v>16</v>
      </c>
      <c r="H309" t="s">
        <v>26</v>
      </c>
      <c r="I309" t="s">
        <v>39</v>
      </c>
      <c r="J309">
        <v>715</v>
      </c>
      <c r="K309">
        <v>891</v>
      </c>
      <c r="L309">
        <v>176</v>
      </c>
      <c r="M309" t="s">
        <v>36</v>
      </c>
    </row>
    <row r="310" spans="1:13" x14ac:dyDescent="0.25">
      <c r="A310">
        <v>1309</v>
      </c>
      <c r="B310" t="s">
        <v>537</v>
      </c>
      <c r="C310" t="s">
        <v>538</v>
      </c>
      <c r="D310">
        <v>1542</v>
      </c>
      <c r="E310" t="s">
        <v>21</v>
      </c>
      <c r="F310" s="1">
        <v>44860</v>
      </c>
      <c r="G310" s="2">
        <v>19</v>
      </c>
      <c r="H310" t="s">
        <v>16</v>
      </c>
      <c r="I310" t="s">
        <v>89</v>
      </c>
      <c r="J310">
        <v>700</v>
      </c>
      <c r="K310">
        <v>886</v>
      </c>
      <c r="L310">
        <v>186</v>
      </c>
      <c r="M310" t="s">
        <v>28</v>
      </c>
    </row>
    <row r="311" spans="1:13" x14ac:dyDescent="0.25">
      <c r="A311">
        <v>1310</v>
      </c>
      <c r="B311" t="s">
        <v>539</v>
      </c>
      <c r="C311" t="s">
        <v>48</v>
      </c>
      <c r="D311">
        <v>1543</v>
      </c>
      <c r="E311" t="s">
        <v>35</v>
      </c>
      <c r="F311" s="1">
        <v>44852</v>
      </c>
      <c r="G311" s="2">
        <v>7</v>
      </c>
      <c r="H311" t="s">
        <v>65</v>
      </c>
      <c r="I311" t="s">
        <v>89</v>
      </c>
      <c r="J311">
        <v>105</v>
      </c>
      <c r="K311">
        <v>120</v>
      </c>
      <c r="L311">
        <v>15</v>
      </c>
      <c r="M311" t="s">
        <v>22</v>
      </c>
    </row>
    <row r="312" spans="1:13" x14ac:dyDescent="0.25">
      <c r="A312">
        <v>1311</v>
      </c>
      <c r="B312" t="s">
        <v>98</v>
      </c>
      <c r="C312" t="s">
        <v>540</v>
      </c>
      <c r="D312">
        <v>1544</v>
      </c>
      <c r="E312" t="s">
        <v>75</v>
      </c>
      <c r="F312" s="1">
        <v>44856</v>
      </c>
      <c r="G312" s="2">
        <v>15</v>
      </c>
      <c r="H312" t="s">
        <v>65</v>
      </c>
      <c r="I312" t="s">
        <v>32</v>
      </c>
      <c r="J312">
        <v>760</v>
      </c>
      <c r="K312">
        <v>927</v>
      </c>
      <c r="L312">
        <v>167</v>
      </c>
      <c r="M312" t="s">
        <v>58</v>
      </c>
    </row>
    <row r="313" spans="1:13" x14ac:dyDescent="0.25">
      <c r="A313">
        <v>1312</v>
      </c>
      <c r="B313" t="s">
        <v>541</v>
      </c>
      <c r="C313" t="s">
        <v>312</v>
      </c>
      <c r="D313">
        <v>1545</v>
      </c>
      <c r="E313" t="s">
        <v>15</v>
      </c>
      <c r="F313" s="1">
        <v>44861</v>
      </c>
      <c r="G313" s="2">
        <v>5</v>
      </c>
      <c r="H313" t="s">
        <v>16</v>
      </c>
      <c r="I313" t="s">
        <v>46</v>
      </c>
      <c r="J313">
        <v>1285</v>
      </c>
      <c r="K313">
        <v>1433</v>
      </c>
      <c r="L313">
        <v>148</v>
      </c>
      <c r="M313" t="s">
        <v>28</v>
      </c>
    </row>
    <row r="314" spans="1:13" x14ac:dyDescent="0.25">
      <c r="A314">
        <v>1313</v>
      </c>
      <c r="B314" t="s">
        <v>18</v>
      </c>
      <c r="C314" t="s">
        <v>542</v>
      </c>
      <c r="D314">
        <v>1546</v>
      </c>
      <c r="E314" t="s">
        <v>57</v>
      </c>
      <c r="F314" s="1">
        <v>44837</v>
      </c>
      <c r="G314" s="2">
        <v>16</v>
      </c>
      <c r="H314" t="s">
        <v>16</v>
      </c>
      <c r="I314" t="s">
        <v>89</v>
      </c>
      <c r="J314">
        <v>480</v>
      </c>
      <c r="K314">
        <v>615</v>
      </c>
      <c r="L314">
        <v>135</v>
      </c>
      <c r="M314" t="s">
        <v>22</v>
      </c>
    </row>
    <row r="315" spans="1:13" x14ac:dyDescent="0.25">
      <c r="A315">
        <v>1314</v>
      </c>
      <c r="B315" t="s">
        <v>543</v>
      </c>
      <c r="C315" t="s">
        <v>544</v>
      </c>
      <c r="D315">
        <v>1547</v>
      </c>
      <c r="E315" t="s">
        <v>57</v>
      </c>
      <c r="F315" s="1">
        <v>44845</v>
      </c>
      <c r="G315" s="2">
        <v>13</v>
      </c>
      <c r="H315" t="s">
        <v>31</v>
      </c>
      <c r="I315" t="s">
        <v>39</v>
      </c>
      <c r="J315">
        <v>245</v>
      </c>
      <c r="K315">
        <v>311</v>
      </c>
      <c r="L315">
        <v>66</v>
      </c>
      <c r="M315" t="s">
        <v>28</v>
      </c>
    </row>
    <row r="316" spans="1:13" x14ac:dyDescent="0.25">
      <c r="A316">
        <v>1315</v>
      </c>
      <c r="B316" t="s">
        <v>545</v>
      </c>
      <c r="C316" t="s">
        <v>38</v>
      </c>
      <c r="D316">
        <v>1548</v>
      </c>
      <c r="E316" t="s">
        <v>75</v>
      </c>
      <c r="F316" s="1">
        <v>44846</v>
      </c>
      <c r="G316" s="2">
        <v>8</v>
      </c>
      <c r="H316" t="s">
        <v>16</v>
      </c>
      <c r="I316" t="s">
        <v>17</v>
      </c>
      <c r="J316">
        <v>1220</v>
      </c>
      <c r="K316">
        <v>1483</v>
      </c>
      <c r="L316">
        <v>263</v>
      </c>
      <c r="M316" t="s">
        <v>28</v>
      </c>
    </row>
    <row r="317" spans="1:13" x14ac:dyDescent="0.25">
      <c r="A317">
        <v>1316</v>
      </c>
      <c r="B317" t="s">
        <v>338</v>
      </c>
      <c r="C317" t="s">
        <v>546</v>
      </c>
      <c r="D317">
        <v>1549</v>
      </c>
      <c r="E317" t="s">
        <v>35</v>
      </c>
      <c r="F317" s="1">
        <v>44851</v>
      </c>
      <c r="G317" s="2">
        <v>11</v>
      </c>
      <c r="H317" t="s">
        <v>26</v>
      </c>
      <c r="I317" t="s">
        <v>32</v>
      </c>
      <c r="J317">
        <v>700</v>
      </c>
      <c r="K317">
        <v>784</v>
      </c>
      <c r="L317">
        <v>84</v>
      </c>
      <c r="M317" t="s">
        <v>28</v>
      </c>
    </row>
    <row r="318" spans="1:13" x14ac:dyDescent="0.25">
      <c r="A318">
        <v>1317</v>
      </c>
      <c r="B318" t="s">
        <v>547</v>
      </c>
      <c r="C318" t="s">
        <v>548</v>
      </c>
      <c r="D318">
        <v>1550</v>
      </c>
      <c r="E318" t="s">
        <v>57</v>
      </c>
      <c r="F318" s="1">
        <v>44859</v>
      </c>
      <c r="G318" s="2">
        <v>18</v>
      </c>
      <c r="H318" t="s">
        <v>16</v>
      </c>
      <c r="I318" t="s">
        <v>27</v>
      </c>
      <c r="J318">
        <v>290</v>
      </c>
      <c r="K318">
        <v>344</v>
      </c>
      <c r="L318">
        <v>54</v>
      </c>
      <c r="M318" t="s">
        <v>36</v>
      </c>
    </row>
    <row r="319" spans="1:13" x14ac:dyDescent="0.25">
      <c r="A319">
        <v>1318</v>
      </c>
      <c r="B319" t="s">
        <v>549</v>
      </c>
      <c r="C319" t="s">
        <v>550</v>
      </c>
      <c r="D319">
        <v>1551</v>
      </c>
      <c r="E319" t="s">
        <v>15</v>
      </c>
      <c r="F319" s="1">
        <v>44854</v>
      </c>
      <c r="G319" s="2">
        <v>19</v>
      </c>
      <c r="H319" t="s">
        <v>16</v>
      </c>
      <c r="I319" t="s">
        <v>46</v>
      </c>
      <c r="J319">
        <v>970</v>
      </c>
      <c r="K319">
        <v>1130</v>
      </c>
      <c r="L319">
        <v>160</v>
      </c>
      <c r="M319" t="s">
        <v>36</v>
      </c>
    </row>
    <row r="320" spans="1:13" x14ac:dyDescent="0.25">
      <c r="A320">
        <v>1319</v>
      </c>
      <c r="B320" t="s">
        <v>551</v>
      </c>
      <c r="C320" t="s">
        <v>552</v>
      </c>
      <c r="D320">
        <v>1552</v>
      </c>
      <c r="E320" t="s">
        <v>35</v>
      </c>
      <c r="F320" s="1">
        <v>44854</v>
      </c>
      <c r="G320" s="2">
        <v>11</v>
      </c>
      <c r="H320" t="s">
        <v>16</v>
      </c>
      <c r="I320" t="s">
        <v>46</v>
      </c>
      <c r="J320">
        <v>1315</v>
      </c>
      <c r="K320">
        <v>1455</v>
      </c>
      <c r="L320">
        <v>140</v>
      </c>
      <c r="M320" t="s">
        <v>22</v>
      </c>
    </row>
    <row r="321" spans="1:13" x14ac:dyDescent="0.25">
      <c r="A321">
        <v>1320</v>
      </c>
      <c r="B321" t="s">
        <v>411</v>
      </c>
      <c r="C321" t="s">
        <v>358</v>
      </c>
      <c r="D321">
        <v>1553</v>
      </c>
      <c r="E321" t="s">
        <v>70</v>
      </c>
      <c r="F321" s="1">
        <v>44838</v>
      </c>
      <c r="G321" s="2">
        <v>18</v>
      </c>
      <c r="H321" t="s">
        <v>31</v>
      </c>
      <c r="I321" t="s">
        <v>89</v>
      </c>
      <c r="J321">
        <v>320</v>
      </c>
      <c r="K321">
        <v>398</v>
      </c>
      <c r="L321">
        <v>78</v>
      </c>
      <c r="M321" t="s">
        <v>58</v>
      </c>
    </row>
    <row r="322" spans="1:13" x14ac:dyDescent="0.25">
      <c r="A322">
        <v>1321</v>
      </c>
      <c r="B322" t="s">
        <v>224</v>
      </c>
      <c r="C322" t="s">
        <v>553</v>
      </c>
      <c r="D322">
        <v>1554</v>
      </c>
      <c r="E322" t="s">
        <v>35</v>
      </c>
      <c r="F322" s="1">
        <v>44836</v>
      </c>
      <c r="G322" s="2">
        <v>19</v>
      </c>
      <c r="H322" t="s">
        <v>26</v>
      </c>
      <c r="I322" t="s">
        <v>89</v>
      </c>
      <c r="J322">
        <v>1060</v>
      </c>
      <c r="K322">
        <v>1231</v>
      </c>
      <c r="L322">
        <v>171</v>
      </c>
      <c r="M322" t="s">
        <v>28</v>
      </c>
    </row>
    <row r="323" spans="1:13" x14ac:dyDescent="0.25">
      <c r="A323">
        <v>1322</v>
      </c>
      <c r="B323" t="s">
        <v>554</v>
      </c>
      <c r="C323" t="s">
        <v>555</v>
      </c>
      <c r="D323">
        <v>1555</v>
      </c>
      <c r="E323" t="s">
        <v>21</v>
      </c>
      <c r="F323" s="1">
        <v>44837</v>
      </c>
      <c r="G323" s="2">
        <v>4</v>
      </c>
      <c r="H323" t="s">
        <v>16</v>
      </c>
      <c r="I323" t="s">
        <v>89</v>
      </c>
      <c r="J323">
        <v>1375</v>
      </c>
      <c r="K323">
        <v>1648</v>
      </c>
      <c r="L323">
        <v>273</v>
      </c>
      <c r="M323" t="s">
        <v>58</v>
      </c>
    </row>
    <row r="324" spans="1:13" x14ac:dyDescent="0.25">
      <c r="A324">
        <v>1323</v>
      </c>
      <c r="B324" t="s">
        <v>556</v>
      </c>
      <c r="C324" t="s">
        <v>557</v>
      </c>
      <c r="D324">
        <v>1556</v>
      </c>
      <c r="E324" t="s">
        <v>21</v>
      </c>
      <c r="F324" s="1">
        <v>44855</v>
      </c>
      <c r="G324" s="2">
        <v>12</v>
      </c>
      <c r="H324" t="s">
        <v>65</v>
      </c>
      <c r="I324" t="s">
        <v>27</v>
      </c>
      <c r="J324">
        <v>30</v>
      </c>
      <c r="K324">
        <v>33</v>
      </c>
      <c r="L324">
        <v>3</v>
      </c>
      <c r="M324" t="s">
        <v>18</v>
      </c>
    </row>
    <row r="325" spans="1:13" x14ac:dyDescent="0.25">
      <c r="A325">
        <v>1324</v>
      </c>
      <c r="B325" t="s">
        <v>558</v>
      </c>
      <c r="C325" t="s">
        <v>559</v>
      </c>
      <c r="D325">
        <v>1557</v>
      </c>
      <c r="E325" t="s">
        <v>70</v>
      </c>
      <c r="F325" s="1">
        <v>44862</v>
      </c>
      <c r="G325" s="2">
        <v>10</v>
      </c>
      <c r="H325" t="s">
        <v>16</v>
      </c>
      <c r="I325" t="s">
        <v>27</v>
      </c>
      <c r="J325">
        <v>1050</v>
      </c>
      <c r="K325">
        <v>1322</v>
      </c>
      <c r="L325">
        <v>272</v>
      </c>
      <c r="M325" t="s">
        <v>58</v>
      </c>
    </row>
    <row r="326" spans="1:13" x14ac:dyDescent="0.25">
      <c r="A326">
        <v>1325</v>
      </c>
      <c r="B326" t="s">
        <v>560</v>
      </c>
      <c r="C326" t="s">
        <v>56</v>
      </c>
      <c r="D326">
        <v>1558</v>
      </c>
      <c r="E326" t="s">
        <v>57</v>
      </c>
      <c r="F326" s="1">
        <v>44840</v>
      </c>
      <c r="G326" s="2">
        <v>17</v>
      </c>
      <c r="H326" t="s">
        <v>65</v>
      </c>
      <c r="I326" t="s">
        <v>89</v>
      </c>
      <c r="J326">
        <v>1375</v>
      </c>
      <c r="K326">
        <v>1782</v>
      </c>
      <c r="L326">
        <v>407</v>
      </c>
      <c r="M326" t="s">
        <v>58</v>
      </c>
    </row>
    <row r="327" spans="1:13" x14ac:dyDescent="0.25">
      <c r="A327">
        <v>1326</v>
      </c>
      <c r="B327" t="s">
        <v>561</v>
      </c>
      <c r="C327" t="s">
        <v>562</v>
      </c>
      <c r="D327">
        <v>1559</v>
      </c>
      <c r="E327" t="s">
        <v>75</v>
      </c>
      <c r="F327" s="1">
        <v>44848</v>
      </c>
      <c r="G327" s="2">
        <v>7</v>
      </c>
      <c r="H327" t="s">
        <v>26</v>
      </c>
      <c r="I327" t="s">
        <v>46</v>
      </c>
      <c r="J327">
        <v>950</v>
      </c>
      <c r="K327">
        <v>1234</v>
      </c>
      <c r="L327">
        <v>284</v>
      </c>
      <c r="M327" t="s">
        <v>36</v>
      </c>
    </row>
    <row r="328" spans="1:13" x14ac:dyDescent="0.25">
      <c r="A328">
        <v>1327</v>
      </c>
      <c r="B328" t="s">
        <v>355</v>
      </c>
      <c r="C328" t="s">
        <v>563</v>
      </c>
      <c r="D328">
        <v>1560</v>
      </c>
      <c r="E328" t="s">
        <v>15</v>
      </c>
      <c r="F328" s="1">
        <v>44864</v>
      </c>
      <c r="G328" s="2">
        <v>1</v>
      </c>
      <c r="H328" t="s">
        <v>31</v>
      </c>
      <c r="I328" t="s">
        <v>32</v>
      </c>
      <c r="J328">
        <v>520</v>
      </c>
      <c r="K328">
        <v>618</v>
      </c>
      <c r="L328">
        <v>98</v>
      </c>
      <c r="M328" t="s">
        <v>18</v>
      </c>
    </row>
    <row r="329" spans="1:13" x14ac:dyDescent="0.25">
      <c r="A329">
        <v>1328</v>
      </c>
      <c r="B329" t="s">
        <v>564</v>
      </c>
      <c r="C329" t="s">
        <v>565</v>
      </c>
      <c r="D329">
        <v>1561</v>
      </c>
      <c r="E329" t="s">
        <v>21</v>
      </c>
      <c r="F329" s="1">
        <v>44853</v>
      </c>
      <c r="G329" s="2">
        <v>15</v>
      </c>
      <c r="H329" t="s">
        <v>31</v>
      </c>
      <c r="I329" t="s">
        <v>32</v>
      </c>
      <c r="J329">
        <v>1270</v>
      </c>
      <c r="K329">
        <v>1567</v>
      </c>
      <c r="L329">
        <v>297</v>
      </c>
      <c r="M329" t="s">
        <v>36</v>
      </c>
    </row>
    <row r="330" spans="1:13" x14ac:dyDescent="0.25">
      <c r="A330">
        <v>1329</v>
      </c>
      <c r="B330" t="s">
        <v>566</v>
      </c>
      <c r="C330" t="s">
        <v>567</v>
      </c>
      <c r="D330">
        <v>1562</v>
      </c>
      <c r="E330" t="s">
        <v>35</v>
      </c>
      <c r="F330" s="1">
        <v>44854</v>
      </c>
      <c r="G330" s="2">
        <v>5</v>
      </c>
      <c r="H330" t="s">
        <v>16</v>
      </c>
      <c r="I330" t="s">
        <v>46</v>
      </c>
      <c r="J330">
        <v>595</v>
      </c>
      <c r="K330">
        <v>677</v>
      </c>
      <c r="L330">
        <v>82</v>
      </c>
      <c r="M330" t="s">
        <v>58</v>
      </c>
    </row>
    <row r="331" spans="1:13" x14ac:dyDescent="0.25">
      <c r="A331">
        <v>1330</v>
      </c>
      <c r="B331" t="s">
        <v>568</v>
      </c>
      <c r="C331" t="s">
        <v>107</v>
      </c>
      <c r="D331">
        <v>1563</v>
      </c>
      <c r="E331" t="s">
        <v>21</v>
      </c>
      <c r="F331" s="1">
        <v>44847</v>
      </c>
      <c r="G331" s="2">
        <v>13</v>
      </c>
      <c r="H331" t="s">
        <v>26</v>
      </c>
      <c r="I331" t="s">
        <v>17</v>
      </c>
      <c r="J331">
        <v>215</v>
      </c>
      <c r="K331">
        <v>255</v>
      </c>
      <c r="L331">
        <v>40</v>
      </c>
      <c r="M331" t="s">
        <v>18</v>
      </c>
    </row>
    <row r="332" spans="1:13" x14ac:dyDescent="0.25">
      <c r="A332">
        <v>1331</v>
      </c>
      <c r="B332" t="s">
        <v>569</v>
      </c>
      <c r="C332" t="s">
        <v>254</v>
      </c>
      <c r="D332">
        <v>1564</v>
      </c>
      <c r="E332" t="s">
        <v>75</v>
      </c>
      <c r="F332" s="1">
        <v>44853</v>
      </c>
      <c r="G332" s="2">
        <v>1</v>
      </c>
      <c r="H332" t="s">
        <v>16</v>
      </c>
      <c r="I332" t="s">
        <v>27</v>
      </c>
      <c r="J332">
        <v>350</v>
      </c>
      <c r="K332">
        <v>405</v>
      </c>
      <c r="L332">
        <v>55</v>
      </c>
      <c r="M332" t="s">
        <v>22</v>
      </c>
    </row>
    <row r="333" spans="1:13" x14ac:dyDescent="0.25">
      <c r="A333">
        <v>1332</v>
      </c>
      <c r="B333" t="s">
        <v>570</v>
      </c>
      <c r="C333" t="s">
        <v>571</v>
      </c>
      <c r="D333">
        <v>1565</v>
      </c>
      <c r="E333" t="s">
        <v>21</v>
      </c>
      <c r="F333" s="1">
        <v>44857</v>
      </c>
      <c r="G333" s="2">
        <v>13</v>
      </c>
      <c r="H333" t="s">
        <v>26</v>
      </c>
      <c r="I333" t="s">
        <v>17</v>
      </c>
      <c r="J333">
        <v>210</v>
      </c>
      <c r="K333">
        <v>250</v>
      </c>
      <c r="L333">
        <v>40</v>
      </c>
      <c r="M333" t="s">
        <v>58</v>
      </c>
    </row>
    <row r="334" spans="1:13" x14ac:dyDescent="0.25">
      <c r="A334">
        <v>1333</v>
      </c>
      <c r="B334" t="s">
        <v>572</v>
      </c>
      <c r="C334" t="s">
        <v>573</v>
      </c>
      <c r="D334">
        <v>1566</v>
      </c>
      <c r="E334" t="s">
        <v>25</v>
      </c>
      <c r="F334" s="1">
        <v>44850</v>
      </c>
      <c r="G334" s="2">
        <v>18</v>
      </c>
      <c r="H334" t="s">
        <v>26</v>
      </c>
      <c r="I334" t="s">
        <v>46</v>
      </c>
      <c r="J334">
        <v>125</v>
      </c>
      <c r="K334">
        <v>146</v>
      </c>
      <c r="L334">
        <v>21</v>
      </c>
      <c r="M334" t="s">
        <v>58</v>
      </c>
    </row>
    <row r="335" spans="1:13" x14ac:dyDescent="0.25">
      <c r="A335">
        <v>1334</v>
      </c>
      <c r="B335" t="s">
        <v>574</v>
      </c>
      <c r="C335" t="s">
        <v>575</v>
      </c>
      <c r="D335">
        <v>1567</v>
      </c>
      <c r="E335" t="s">
        <v>35</v>
      </c>
      <c r="F335" s="1">
        <v>44839</v>
      </c>
      <c r="G335" s="2">
        <v>12</v>
      </c>
      <c r="H335" t="s">
        <v>65</v>
      </c>
      <c r="I335" t="s">
        <v>27</v>
      </c>
      <c r="J335">
        <v>1150</v>
      </c>
      <c r="K335">
        <v>1376</v>
      </c>
      <c r="L335">
        <v>226</v>
      </c>
      <c r="M335" t="s">
        <v>58</v>
      </c>
    </row>
    <row r="336" spans="1:13" x14ac:dyDescent="0.25">
      <c r="A336">
        <v>1335</v>
      </c>
      <c r="B336" t="s">
        <v>576</v>
      </c>
      <c r="C336" t="s">
        <v>410</v>
      </c>
      <c r="D336">
        <v>1568</v>
      </c>
      <c r="E336" t="s">
        <v>21</v>
      </c>
      <c r="F336" s="1">
        <v>44848</v>
      </c>
      <c r="G336" s="2">
        <v>2</v>
      </c>
      <c r="H336" t="s">
        <v>65</v>
      </c>
      <c r="I336" t="s">
        <v>89</v>
      </c>
      <c r="J336">
        <v>965</v>
      </c>
      <c r="K336">
        <v>1251</v>
      </c>
      <c r="L336">
        <v>286</v>
      </c>
      <c r="M336" t="s">
        <v>36</v>
      </c>
    </row>
    <row r="337" spans="1:13" x14ac:dyDescent="0.25">
      <c r="A337">
        <v>1336</v>
      </c>
      <c r="B337" t="s">
        <v>577</v>
      </c>
      <c r="C337" t="s">
        <v>578</v>
      </c>
      <c r="D337">
        <v>1569</v>
      </c>
      <c r="E337" t="s">
        <v>15</v>
      </c>
      <c r="F337" s="1">
        <v>44846</v>
      </c>
      <c r="G337" s="2">
        <v>4</v>
      </c>
      <c r="H337" t="s">
        <v>65</v>
      </c>
      <c r="I337" t="s">
        <v>89</v>
      </c>
      <c r="J337">
        <v>1290</v>
      </c>
      <c r="K337">
        <v>1444</v>
      </c>
      <c r="L337">
        <v>154</v>
      </c>
      <c r="M337" t="s">
        <v>58</v>
      </c>
    </row>
    <row r="338" spans="1:13" x14ac:dyDescent="0.25">
      <c r="A338">
        <v>1337</v>
      </c>
      <c r="B338" t="s">
        <v>579</v>
      </c>
      <c r="C338" t="s">
        <v>373</v>
      </c>
      <c r="D338">
        <v>1570</v>
      </c>
      <c r="E338" t="s">
        <v>75</v>
      </c>
      <c r="F338" s="1">
        <v>44852</v>
      </c>
      <c r="G338" s="2">
        <v>1</v>
      </c>
      <c r="H338" t="s">
        <v>26</v>
      </c>
      <c r="I338" t="s">
        <v>46</v>
      </c>
      <c r="J338">
        <v>1125</v>
      </c>
      <c r="K338">
        <v>1336</v>
      </c>
      <c r="L338">
        <v>211</v>
      </c>
      <c r="M338" t="s">
        <v>22</v>
      </c>
    </row>
    <row r="339" spans="1:13" x14ac:dyDescent="0.25">
      <c r="A339">
        <v>1338</v>
      </c>
      <c r="B339" t="s">
        <v>152</v>
      </c>
      <c r="C339" t="s">
        <v>580</v>
      </c>
      <c r="D339">
        <v>1571</v>
      </c>
      <c r="E339" t="s">
        <v>57</v>
      </c>
      <c r="F339" s="1">
        <v>44863</v>
      </c>
      <c r="G339" s="2">
        <v>7</v>
      </c>
      <c r="H339" t="s">
        <v>16</v>
      </c>
      <c r="I339" t="s">
        <v>46</v>
      </c>
      <c r="J339">
        <v>250</v>
      </c>
      <c r="K339">
        <v>276</v>
      </c>
      <c r="L339">
        <v>26</v>
      </c>
      <c r="M339" t="s">
        <v>58</v>
      </c>
    </row>
    <row r="340" spans="1:13" x14ac:dyDescent="0.25">
      <c r="A340">
        <v>1339</v>
      </c>
      <c r="B340" t="s">
        <v>581</v>
      </c>
      <c r="C340" t="s">
        <v>168</v>
      </c>
      <c r="D340">
        <v>1572</v>
      </c>
      <c r="E340" t="s">
        <v>21</v>
      </c>
      <c r="F340" s="1">
        <v>44839</v>
      </c>
      <c r="G340" s="2">
        <v>19</v>
      </c>
      <c r="H340" t="s">
        <v>31</v>
      </c>
      <c r="I340" t="s">
        <v>32</v>
      </c>
      <c r="J340">
        <v>425</v>
      </c>
      <c r="K340">
        <v>510</v>
      </c>
      <c r="L340">
        <v>85</v>
      </c>
      <c r="M340" t="s">
        <v>18</v>
      </c>
    </row>
    <row r="341" spans="1:13" x14ac:dyDescent="0.25">
      <c r="A341">
        <v>1340</v>
      </c>
      <c r="B341" t="s">
        <v>183</v>
      </c>
      <c r="C341" t="s">
        <v>432</v>
      </c>
      <c r="D341">
        <v>1573</v>
      </c>
      <c r="E341" t="s">
        <v>15</v>
      </c>
      <c r="F341" s="1">
        <v>44857</v>
      </c>
      <c r="G341" s="2">
        <v>10</v>
      </c>
      <c r="H341" t="s">
        <v>31</v>
      </c>
      <c r="I341" t="s">
        <v>32</v>
      </c>
      <c r="J341">
        <v>1440</v>
      </c>
      <c r="K341">
        <v>1746</v>
      </c>
      <c r="L341">
        <v>306</v>
      </c>
      <c r="M341" t="s">
        <v>22</v>
      </c>
    </row>
    <row r="342" spans="1:13" x14ac:dyDescent="0.25">
      <c r="A342">
        <v>1341</v>
      </c>
      <c r="B342" t="s">
        <v>241</v>
      </c>
      <c r="C342" t="s">
        <v>582</v>
      </c>
      <c r="D342">
        <v>1574</v>
      </c>
      <c r="E342" t="s">
        <v>75</v>
      </c>
      <c r="F342" s="1">
        <v>44846</v>
      </c>
      <c r="G342" s="2">
        <v>3</v>
      </c>
      <c r="H342" t="s">
        <v>16</v>
      </c>
      <c r="I342" t="s">
        <v>17</v>
      </c>
      <c r="J342">
        <v>1125</v>
      </c>
      <c r="K342">
        <v>1371</v>
      </c>
      <c r="L342">
        <v>246</v>
      </c>
      <c r="M342" t="s">
        <v>36</v>
      </c>
    </row>
    <row r="343" spans="1:13" x14ac:dyDescent="0.25">
      <c r="A343">
        <v>1342</v>
      </c>
      <c r="B343" t="s">
        <v>431</v>
      </c>
      <c r="C343" t="s">
        <v>583</v>
      </c>
      <c r="D343">
        <v>1575</v>
      </c>
      <c r="E343" t="s">
        <v>21</v>
      </c>
      <c r="F343" s="1">
        <v>44865</v>
      </c>
      <c r="G343" s="2">
        <v>9</v>
      </c>
      <c r="H343" t="s">
        <v>26</v>
      </c>
      <c r="I343" t="s">
        <v>46</v>
      </c>
      <c r="J343">
        <v>90</v>
      </c>
      <c r="K343">
        <v>110</v>
      </c>
      <c r="L343">
        <v>20</v>
      </c>
      <c r="M343" t="s">
        <v>58</v>
      </c>
    </row>
    <row r="344" spans="1:13" x14ac:dyDescent="0.25">
      <c r="A344">
        <v>1343</v>
      </c>
      <c r="B344" t="s">
        <v>584</v>
      </c>
      <c r="C344" t="s">
        <v>585</v>
      </c>
      <c r="D344">
        <v>1576</v>
      </c>
      <c r="E344" t="s">
        <v>35</v>
      </c>
      <c r="F344" s="1">
        <v>44854</v>
      </c>
      <c r="G344" s="2">
        <v>15</v>
      </c>
      <c r="H344" t="s">
        <v>16</v>
      </c>
      <c r="I344" t="s">
        <v>27</v>
      </c>
      <c r="J344">
        <v>1000</v>
      </c>
      <c r="K344">
        <v>1236</v>
      </c>
      <c r="L344">
        <v>236</v>
      </c>
      <c r="M344" t="s">
        <v>36</v>
      </c>
    </row>
    <row r="345" spans="1:13" x14ac:dyDescent="0.25">
      <c r="A345">
        <v>1344</v>
      </c>
      <c r="B345" t="s">
        <v>586</v>
      </c>
      <c r="C345" t="s">
        <v>587</v>
      </c>
      <c r="D345">
        <v>1577</v>
      </c>
      <c r="E345" t="s">
        <v>70</v>
      </c>
      <c r="F345" s="1">
        <v>44840</v>
      </c>
      <c r="G345" s="2">
        <v>14</v>
      </c>
      <c r="H345" t="s">
        <v>26</v>
      </c>
      <c r="I345" t="s">
        <v>27</v>
      </c>
      <c r="J345">
        <v>810</v>
      </c>
      <c r="K345">
        <v>974</v>
      </c>
      <c r="L345">
        <v>164</v>
      </c>
      <c r="M345" t="s">
        <v>28</v>
      </c>
    </row>
    <row r="346" spans="1:13" x14ac:dyDescent="0.25">
      <c r="A346">
        <v>1345</v>
      </c>
      <c r="B346" t="s">
        <v>364</v>
      </c>
      <c r="C346" t="s">
        <v>588</v>
      </c>
      <c r="D346">
        <v>1578</v>
      </c>
      <c r="E346" t="s">
        <v>21</v>
      </c>
      <c r="F346" s="1">
        <v>44841</v>
      </c>
      <c r="G346" s="2">
        <v>1</v>
      </c>
      <c r="H346" t="s">
        <v>16</v>
      </c>
      <c r="I346" t="s">
        <v>46</v>
      </c>
      <c r="J346">
        <v>440</v>
      </c>
      <c r="K346">
        <v>557</v>
      </c>
      <c r="L346">
        <v>117</v>
      </c>
      <c r="M346" t="s">
        <v>58</v>
      </c>
    </row>
    <row r="347" spans="1:13" x14ac:dyDescent="0.25">
      <c r="A347">
        <v>1346</v>
      </c>
      <c r="B347" t="s">
        <v>180</v>
      </c>
      <c r="C347" t="s">
        <v>589</v>
      </c>
      <c r="D347">
        <v>1579</v>
      </c>
      <c r="E347" t="s">
        <v>70</v>
      </c>
      <c r="F347" s="1">
        <v>44837</v>
      </c>
      <c r="G347" s="2">
        <v>6</v>
      </c>
      <c r="H347" t="s">
        <v>16</v>
      </c>
      <c r="I347" t="s">
        <v>89</v>
      </c>
      <c r="J347">
        <v>935</v>
      </c>
      <c r="K347">
        <v>1056</v>
      </c>
      <c r="L347">
        <v>121</v>
      </c>
      <c r="M347" t="s">
        <v>58</v>
      </c>
    </row>
    <row r="348" spans="1:13" x14ac:dyDescent="0.25">
      <c r="A348">
        <v>1347</v>
      </c>
      <c r="B348" t="s">
        <v>218</v>
      </c>
      <c r="C348" t="s">
        <v>590</v>
      </c>
      <c r="D348">
        <v>1580</v>
      </c>
      <c r="E348" t="s">
        <v>25</v>
      </c>
      <c r="F348" s="1">
        <v>44863</v>
      </c>
      <c r="G348" s="2">
        <v>15</v>
      </c>
      <c r="H348" t="s">
        <v>16</v>
      </c>
      <c r="I348" t="s">
        <v>17</v>
      </c>
      <c r="J348">
        <v>620</v>
      </c>
      <c r="K348">
        <v>794</v>
      </c>
      <c r="L348">
        <v>174</v>
      </c>
      <c r="M348" t="s">
        <v>58</v>
      </c>
    </row>
    <row r="349" spans="1:13" x14ac:dyDescent="0.25">
      <c r="A349">
        <v>1348</v>
      </c>
      <c r="B349" t="s">
        <v>591</v>
      </c>
      <c r="C349" t="s">
        <v>437</v>
      </c>
      <c r="D349">
        <v>1581</v>
      </c>
      <c r="E349" t="s">
        <v>75</v>
      </c>
      <c r="F349" s="1">
        <v>44848</v>
      </c>
      <c r="G349" s="2">
        <v>18</v>
      </c>
      <c r="H349" t="s">
        <v>26</v>
      </c>
      <c r="I349" t="s">
        <v>27</v>
      </c>
      <c r="J349">
        <v>115</v>
      </c>
      <c r="K349">
        <v>133</v>
      </c>
      <c r="L349">
        <v>18</v>
      </c>
      <c r="M349" t="s">
        <v>36</v>
      </c>
    </row>
    <row r="350" spans="1:13" x14ac:dyDescent="0.25">
      <c r="A350">
        <v>1349</v>
      </c>
      <c r="B350" t="s">
        <v>127</v>
      </c>
      <c r="C350" t="s">
        <v>592</v>
      </c>
      <c r="D350">
        <v>1582</v>
      </c>
      <c r="E350" t="s">
        <v>70</v>
      </c>
      <c r="F350" s="1">
        <v>44845</v>
      </c>
      <c r="G350" s="2">
        <v>19</v>
      </c>
      <c r="H350" t="s">
        <v>16</v>
      </c>
      <c r="I350" t="s">
        <v>17</v>
      </c>
      <c r="J350">
        <v>565</v>
      </c>
      <c r="K350">
        <v>654</v>
      </c>
      <c r="L350">
        <v>89</v>
      </c>
      <c r="M350" t="s">
        <v>28</v>
      </c>
    </row>
    <row r="351" spans="1:13" x14ac:dyDescent="0.25">
      <c r="A351">
        <v>1350</v>
      </c>
      <c r="B351" t="s">
        <v>593</v>
      </c>
      <c r="C351" t="s">
        <v>594</v>
      </c>
      <c r="D351">
        <v>1583</v>
      </c>
      <c r="E351" t="s">
        <v>75</v>
      </c>
      <c r="F351" s="1">
        <v>44852</v>
      </c>
      <c r="G351" s="2">
        <v>15</v>
      </c>
      <c r="H351" t="s">
        <v>26</v>
      </c>
      <c r="I351" t="s">
        <v>32</v>
      </c>
      <c r="J351">
        <v>1385</v>
      </c>
      <c r="K351">
        <v>1704</v>
      </c>
      <c r="L351">
        <v>319</v>
      </c>
      <c r="M351" t="s">
        <v>58</v>
      </c>
    </row>
    <row r="352" spans="1:13" x14ac:dyDescent="0.25">
      <c r="A352">
        <v>1351</v>
      </c>
      <c r="B352" t="s">
        <v>186</v>
      </c>
      <c r="C352" t="s">
        <v>595</v>
      </c>
      <c r="D352">
        <v>1584</v>
      </c>
      <c r="E352" t="s">
        <v>25</v>
      </c>
      <c r="F352" s="1">
        <v>44864</v>
      </c>
      <c r="G352" s="2">
        <v>15</v>
      </c>
      <c r="H352" t="s">
        <v>26</v>
      </c>
      <c r="I352" t="s">
        <v>27</v>
      </c>
      <c r="J352">
        <v>685</v>
      </c>
      <c r="K352">
        <v>774</v>
      </c>
      <c r="L352">
        <v>89</v>
      </c>
      <c r="M352" t="s">
        <v>36</v>
      </c>
    </row>
    <row r="353" spans="1:13" x14ac:dyDescent="0.25">
      <c r="A353">
        <v>1352</v>
      </c>
      <c r="B353" t="s">
        <v>596</v>
      </c>
      <c r="C353" t="s">
        <v>357</v>
      </c>
      <c r="D353">
        <v>1585</v>
      </c>
      <c r="E353" t="s">
        <v>57</v>
      </c>
      <c r="F353" s="1">
        <v>44839</v>
      </c>
      <c r="G353" s="2">
        <v>3</v>
      </c>
      <c r="H353" t="s">
        <v>26</v>
      </c>
      <c r="I353" t="s">
        <v>27</v>
      </c>
      <c r="J353">
        <v>1355</v>
      </c>
      <c r="K353">
        <v>1573</v>
      </c>
      <c r="L353">
        <v>218</v>
      </c>
      <c r="M353" t="s">
        <v>22</v>
      </c>
    </row>
    <row r="354" spans="1:13" x14ac:dyDescent="0.25">
      <c r="A354">
        <v>1353</v>
      </c>
      <c r="B354" t="s">
        <v>409</v>
      </c>
      <c r="C354" t="s">
        <v>107</v>
      </c>
      <c r="D354">
        <v>1586</v>
      </c>
      <c r="E354" t="s">
        <v>21</v>
      </c>
      <c r="F354" s="1">
        <v>44854</v>
      </c>
      <c r="G354" s="2">
        <v>6</v>
      </c>
      <c r="H354" t="s">
        <v>26</v>
      </c>
      <c r="I354" t="s">
        <v>39</v>
      </c>
      <c r="J354">
        <v>1395</v>
      </c>
      <c r="K354">
        <v>1597</v>
      </c>
      <c r="L354">
        <v>202</v>
      </c>
      <c r="M354" t="s">
        <v>58</v>
      </c>
    </row>
    <row r="355" spans="1:13" x14ac:dyDescent="0.25">
      <c r="A355">
        <v>1354</v>
      </c>
      <c r="B355" t="s">
        <v>223</v>
      </c>
      <c r="C355" t="s">
        <v>597</v>
      </c>
      <c r="D355">
        <v>1587</v>
      </c>
      <c r="E355" t="s">
        <v>70</v>
      </c>
      <c r="F355" s="1">
        <v>44861</v>
      </c>
      <c r="G355" s="2">
        <v>15</v>
      </c>
      <c r="H355" t="s">
        <v>26</v>
      </c>
      <c r="I355" t="s">
        <v>89</v>
      </c>
      <c r="J355">
        <v>1280</v>
      </c>
      <c r="K355">
        <v>1561</v>
      </c>
      <c r="L355">
        <v>281</v>
      </c>
      <c r="M355" t="s">
        <v>58</v>
      </c>
    </row>
    <row r="356" spans="1:13" x14ac:dyDescent="0.25">
      <c r="A356">
        <v>1355</v>
      </c>
      <c r="B356" t="s">
        <v>598</v>
      </c>
      <c r="C356" t="s">
        <v>599</v>
      </c>
      <c r="D356">
        <v>1588</v>
      </c>
      <c r="E356" t="s">
        <v>75</v>
      </c>
      <c r="F356" s="1">
        <v>44837</v>
      </c>
      <c r="G356" s="2">
        <v>5</v>
      </c>
      <c r="H356" t="s">
        <v>26</v>
      </c>
      <c r="I356" t="s">
        <v>27</v>
      </c>
      <c r="J356">
        <v>1305</v>
      </c>
      <c r="K356">
        <v>1501</v>
      </c>
      <c r="L356">
        <v>196</v>
      </c>
      <c r="M356" t="s">
        <v>58</v>
      </c>
    </row>
    <row r="357" spans="1:13" x14ac:dyDescent="0.25">
      <c r="A357">
        <v>1356</v>
      </c>
      <c r="B357" t="s">
        <v>394</v>
      </c>
      <c r="C357" t="s">
        <v>600</v>
      </c>
      <c r="D357">
        <v>1589</v>
      </c>
      <c r="E357" t="s">
        <v>35</v>
      </c>
      <c r="F357" s="1">
        <v>44840</v>
      </c>
      <c r="G357" s="2">
        <v>15</v>
      </c>
      <c r="H357" t="s">
        <v>26</v>
      </c>
      <c r="I357" t="s">
        <v>17</v>
      </c>
      <c r="J357">
        <v>1385</v>
      </c>
      <c r="K357">
        <v>1626</v>
      </c>
      <c r="L357">
        <v>241</v>
      </c>
      <c r="M357" t="s">
        <v>58</v>
      </c>
    </row>
    <row r="358" spans="1:13" x14ac:dyDescent="0.25">
      <c r="A358">
        <v>1357</v>
      </c>
      <c r="B358" t="s">
        <v>269</v>
      </c>
      <c r="C358" t="s">
        <v>601</v>
      </c>
      <c r="D358">
        <v>1590</v>
      </c>
      <c r="E358" t="s">
        <v>35</v>
      </c>
      <c r="F358" s="1">
        <v>44835</v>
      </c>
      <c r="G358" s="2">
        <v>15</v>
      </c>
      <c r="H358" t="s">
        <v>16</v>
      </c>
      <c r="I358" t="s">
        <v>46</v>
      </c>
      <c r="J358">
        <v>1055</v>
      </c>
      <c r="K358">
        <v>1162</v>
      </c>
      <c r="L358">
        <v>107</v>
      </c>
      <c r="M358" t="s">
        <v>18</v>
      </c>
    </row>
    <row r="359" spans="1:13" x14ac:dyDescent="0.25">
      <c r="A359">
        <v>1358</v>
      </c>
      <c r="B359" t="s">
        <v>121</v>
      </c>
      <c r="C359" t="s">
        <v>201</v>
      </c>
      <c r="D359">
        <v>1591</v>
      </c>
      <c r="E359" t="s">
        <v>25</v>
      </c>
      <c r="F359" s="1">
        <v>44840</v>
      </c>
      <c r="G359" s="2">
        <v>19</v>
      </c>
      <c r="H359" t="s">
        <v>26</v>
      </c>
      <c r="I359" t="s">
        <v>17</v>
      </c>
      <c r="J359">
        <v>200</v>
      </c>
      <c r="K359">
        <v>247</v>
      </c>
      <c r="L359">
        <v>47</v>
      </c>
      <c r="M359" t="s">
        <v>18</v>
      </c>
    </row>
    <row r="360" spans="1:13" x14ac:dyDescent="0.25">
      <c r="A360">
        <v>1359</v>
      </c>
      <c r="B360" t="s">
        <v>602</v>
      </c>
      <c r="C360" t="s">
        <v>603</v>
      </c>
      <c r="D360">
        <v>1592</v>
      </c>
      <c r="E360" t="s">
        <v>15</v>
      </c>
      <c r="F360" s="1">
        <v>44853</v>
      </c>
      <c r="G360" s="2">
        <v>15</v>
      </c>
      <c r="H360" t="s">
        <v>16</v>
      </c>
      <c r="I360" t="s">
        <v>39</v>
      </c>
      <c r="J360">
        <v>130</v>
      </c>
      <c r="K360">
        <v>143</v>
      </c>
      <c r="L360">
        <v>13</v>
      </c>
      <c r="M360" t="s">
        <v>28</v>
      </c>
    </row>
    <row r="361" spans="1:13" x14ac:dyDescent="0.25">
      <c r="A361">
        <v>1360</v>
      </c>
      <c r="B361" t="s">
        <v>258</v>
      </c>
      <c r="C361" t="s">
        <v>604</v>
      </c>
      <c r="D361">
        <v>1593</v>
      </c>
      <c r="E361" t="s">
        <v>70</v>
      </c>
      <c r="F361" s="1">
        <v>44865</v>
      </c>
      <c r="G361" s="2">
        <v>14</v>
      </c>
      <c r="H361" t="s">
        <v>26</v>
      </c>
      <c r="I361" t="s">
        <v>17</v>
      </c>
      <c r="J361">
        <v>70</v>
      </c>
      <c r="K361">
        <v>81</v>
      </c>
      <c r="L361">
        <v>11</v>
      </c>
      <c r="M361" t="s">
        <v>28</v>
      </c>
    </row>
    <row r="362" spans="1:13" x14ac:dyDescent="0.25">
      <c r="A362">
        <v>1361</v>
      </c>
      <c r="B362" t="s">
        <v>605</v>
      </c>
      <c r="C362" t="s">
        <v>225</v>
      </c>
      <c r="D362">
        <v>1594</v>
      </c>
      <c r="E362" t="s">
        <v>57</v>
      </c>
      <c r="F362" s="1">
        <v>44840</v>
      </c>
      <c r="G362" s="2">
        <v>5</v>
      </c>
      <c r="H362" t="s">
        <v>26</v>
      </c>
      <c r="I362" t="s">
        <v>39</v>
      </c>
      <c r="J362">
        <v>420</v>
      </c>
      <c r="K362">
        <v>477</v>
      </c>
      <c r="L362">
        <v>57</v>
      </c>
      <c r="M362" t="s">
        <v>28</v>
      </c>
    </row>
    <row r="363" spans="1:13" x14ac:dyDescent="0.25">
      <c r="A363">
        <v>1362</v>
      </c>
      <c r="B363" t="s">
        <v>606</v>
      </c>
      <c r="C363" t="s">
        <v>607</v>
      </c>
      <c r="D363">
        <v>1595</v>
      </c>
      <c r="E363" t="s">
        <v>70</v>
      </c>
      <c r="F363" s="1">
        <v>44865</v>
      </c>
      <c r="G363" s="2">
        <v>2</v>
      </c>
      <c r="H363" t="s">
        <v>26</v>
      </c>
      <c r="I363" t="s">
        <v>46</v>
      </c>
      <c r="J363">
        <v>500</v>
      </c>
      <c r="K363">
        <v>638</v>
      </c>
      <c r="L363">
        <v>138</v>
      </c>
      <c r="M363" t="s">
        <v>22</v>
      </c>
    </row>
    <row r="364" spans="1:13" x14ac:dyDescent="0.25">
      <c r="A364">
        <v>1363</v>
      </c>
      <c r="B364" t="s">
        <v>334</v>
      </c>
      <c r="C364" t="s">
        <v>514</v>
      </c>
      <c r="D364">
        <v>1596</v>
      </c>
      <c r="E364" t="s">
        <v>75</v>
      </c>
      <c r="F364" s="1">
        <v>44855</v>
      </c>
      <c r="G364" s="2">
        <v>6</v>
      </c>
      <c r="H364" t="s">
        <v>26</v>
      </c>
      <c r="I364" t="s">
        <v>17</v>
      </c>
      <c r="J364">
        <v>910</v>
      </c>
      <c r="K364">
        <v>1122</v>
      </c>
      <c r="L364">
        <v>212</v>
      </c>
      <c r="M364" t="s">
        <v>36</v>
      </c>
    </row>
    <row r="365" spans="1:13" x14ac:dyDescent="0.25">
      <c r="A365">
        <v>1364</v>
      </c>
      <c r="B365" t="s">
        <v>394</v>
      </c>
      <c r="C365" t="s">
        <v>608</v>
      </c>
      <c r="D365">
        <v>1597</v>
      </c>
      <c r="E365" t="s">
        <v>15</v>
      </c>
      <c r="F365" s="1">
        <v>44851</v>
      </c>
      <c r="G365" s="2">
        <v>2</v>
      </c>
      <c r="H365" t="s">
        <v>16</v>
      </c>
      <c r="I365" t="s">
        <v>46</v>
      </c>
      <c r="J365">
        <v>285</v>
      </c>
      <c r="K365">
        <v>352</v>
      </c>
      <c r="L365">
        <v>67</v>
      </c>
      <c r="M365" t="s">
        <v>28</v>
      </c>
    </row>
    <row r="366" spans="1:13" x14ac:dyDescent="0.25">
      <c r="A366">
        <v>1365</v>
      </c>
      <c r="B366" t="s">
        <v>609</v>
      </c>
      <c r="C366" t="s">
        <v>382</v>
      </c>
      <c r="D366">
        <v>1598</v>
      </c>
      <c r="E366" t="s">
        <v>70</v>
      </c>
      <c r="F366" s="1">
        <v>44854</v>
      </c>
      <c r="G366" s="2">
        <v>14</v>
      </c>
      <c r="H366" t="s">
        <v>26</v>
      </c>
      <c r="I366" t="s">
        <v>89</v>
      </c>
      <c r="J366">
        <v>865</v>
      </c>
      <c r="K366">
        <v>1017</v>
      </c>
      <c r="L366">
        <v>152</v>
      </c>
      <c r="M366" t="s">
        <v>22</v>
      </c>
    </row>
    <row r="367" spans="1:13" x14ac:dyDescent="0.25">
      <c r="A367">
        <v>1366</v>
      </c>
      <c r="B367" t="s">
        <v>610</v>
      </c>
      <c r="C367" t="s">
        <v>189</v>
      </c>
      <c r="D367">
        <v>1599</v>
      </c>
      <c r="E367" t="s">
        <v>15</v>
      </c>
      <c r="F367" s="1">
        <v>44842</v>
      </c>
      <c r="G367" s="2">
        <v>5</v>
      </c>
      <c r="H367" t="s">
        <v>16</v>
      </c>
      <c r="I367" t="s">
        <v>27</v>
      </c>
      <c r="J367">
        <v>735</v>
      </c>
      <c r="K367">
        <v>885</v>
      </c>
      <c r="L367">
        <v>150</v>
      </c>
      <c r="M367" t="s">
        <v>18</v>
      </c>
    </row>
    <row r="368" spans="1:13" x14ac:dyDescent="0.25">
      <c r="A368">
        <v>1367</v>
      </c>
      <c r="B368" t="s">
        <v>88</v>
      </c>
      <c r="C368" t="s">
        <v>173</v>
      </c>
      <c r="D368">
        <v>1600</v>
      </c>
      <c r="E368" t="s">
        <v>75</v>
      </c>
      <c r="F368" s="1">
        <v>44856</v>
      </c>
      <c r="G368" s="2">
        <v>9</v>
      </c>
      <c r="H368" t="s">
        <v>26</v>
      </c>
      <c r="I368" t="s">
        <v>39</v>
      </c>
      <c r="J368">
        <v>1420</v>
      </c>
      <c r="K368">
        <v>1800</v>
      </c>
      <c r="L368">
        <v>380</v>
      </c>
      <c r="M368" t="s">
        <v>36</v>
      </c>
    </row>
    <row r="369" spans="1:13" x14ac:dyDescent="0.25">
      <c r="A369">
        <v>1368</v>
      </c>
      <c r="B369" t="s">
        <v>611</v>
      </c>
      <c r="C369" t="s">
        <v>612</v>
      </c>
      <c r="D369">
        <v>1601</v>
      </c>
      <c r="E369" t="s">
        <v>21</v>
      </c>
      <c r="F369" s="1">
        <v>44859</v>
      </c>
      <c r="G369" s="2">
        <v>20</v>
      </c>
      <c r="H369" t="s">
        <v>31</v>
      </c>
      <c r="I369" t="s">
        <v>17</v>
      </c>
      <c r="J369">
        <v>90</v>
      </c>
      <c r="K369">
        <v>115</v>
      </c>
      <c r="L369">
        <v>25</v>
      </c>
      <c r="M369" t="s">
        <v>28</v>
      </c>
    </row>
    <row r="370" spans="1:13" x14ac:dyDescent="0.25">
      <c r="A370">
        <v>1369</v>
      </c>
      <c r="B370" t="s">
        <v>192</v>
      </c>
      <c r="C370" t="s">
        <v>613</v>
      </c>
      <c r="D370">
        <v>1602</v>
      </c>
      <c r="E370" t="s">
        <v>25</v>
      </c>
      <c r="F370" s="1">
        <v>44845</v>
      </c>
      <c r="G370" s="2">
        <v>20</v>
      </c>
      <c r="H370" t="s">
        <v>26</v>
      </c>
      <c r="I370" t="s">
        <v>46</v>
      </c>
      <c r="J370">
        <v>755</v>
      </c>
      <c r="K370">
        <v>902</v>
      </c>
      <c r="L370">
        <v>147</v>
      </c>
      <c r="M370" t="s">
        <v>58</v>
      </c>
    </row>
    <row r="371" spans="1:13" x14ac:dyDescent="0.25">
      <c r="A371">
        <v>1370</v>
      </c>
      <c r="B371" t="s">
        <v>614</v>
      </c>
      <c r="C371" t="s">
        <v>615</v>
      </c>
      <c r="D371">
        <v>1603</v>
      </c>
      <c r="E371" t="s">
        <v>75</v>
      </c>
      <c r="F371" s="1">
        <v>44857</v>
      </c>
      <c r="G371" s="2">
        <v>5</v>
      </c>
      <c r="H371" t="s">
        <v>26</v>
      </c>
      <c r="I371" t="s">
        <v>46</v>
      </c>
      <c r="J371">
        <v>730</v>
      </c>
      <c r="K371">
        <v>840</v>
      </c>
      <c r="L371">
        <v>110</v>
      </c>
      <c r="M371" t="s">
        <v>36</v>
      </c>
    </row>
    <row r="372" spans="1:13" x14ac:dyDescent="0.25">
      <c r="A372">
        <v>1371</v>
      </c>
      <c r="B372" t="s">
        <v>616</v>
      </c>
      <c r="C372" t="s">
        <v>590</v>
      </c>
      <c r="D372">
        <v>1604</v>
      </c>
      <c r="E372" t="s">
        <v>70</v>
      </c>
      <c r="F372" s="1">
        <v>44846</v>
      </c>
      <c r="G372" s="2">
        <v>1</v>
      </c>
      <c r="H372" t="s">
        <v>26</v>
      </c>
      <c r="I372" t="s">
        <v>46</v>
      </c>
      <c r="J372">
        <v>620</v>
      </c>
      <c r="K372">
        <v>767</v>
      </c>
      <c r="L372">
        <v>147</v>
      </c>
      <c r="M372" t="s">
        <v>28</v>
      </c>
    </row>
    <row r="373" spans="1:13" x14ac:dyDescent="0.25">
      <c r="A373">
        <v>1372</v>
      </c>
      <c r="B373" t="s">
        <v>617</v>
      </c>
      <c r="C373" t="s">
        <v>618</v>
      </c>
      <c r="D373">
        <v>1605</v>
      </c>
      <c r="E373" t="s">
        <v>70</v>
      </c>
      <c r="F373" s="1">
        <v>44857</v>
      </c>
      <c r="G373" s="2">
        <v>1</v>
      </c>
      <c r="H373" t="s">
        <v>16</v>
      </c>
      <c r="I373" t="s">
        <v>46</v>
      </c>
      <c r="J373">
        <v>340</v>
      </c>
      <c r="K373">
        <v>400</v>
      </c>
      <c r="L373">
        <v>60</v>
      </c>
      <c r="M373" t="s">
        <v>36</v>
      </c>
    </row>
    <row r="374" spans="1:13" x14ac:dyDescent="0.25">
      <c r="A374">
        <v>1373</v>
      </c>
      <c r="B374" t="s">
        <v>619</v>
      </c>
      <c r="C374" t="s">
        <v>355</v>
      </c>
      <c r="D374">
        <v>1606</v>
      </c>
      <c r="E374" t="s">
        <v>75</v>
      </c>
      <c r="F374" s="1">
        <v>44837</v>
      </c>
      <c r="G374" s="2">
        <v>20</v>
      </c>
      <c r="H374" t="s">
        <v>16</v>
      </c>
      <c r="I374" t="s">
        <v>17</v>
      </c>
      <c r="J374">
        <v>180</v>
      </c>
      <c r="K374">
        <v>222</v>
      </c>
      <c r="L374">
        <v>42</v>
      </c>
      <c r="M374" t="s">
        <v>58</v>
      </c>
    </row>
    <row r="375" spans="1:13" x14ac:dyDescent="0.25">
      <c r="A375">
        <v>1374</v>
      </c>
      <c r="B375" t="s">
        <v>620</v>
      </c>
      <c r="C375" t="s">
        <v>484</v>
      </c>
      <c r="D375">
        <v>1607</v>
      </c>
      <c r="E375" t="s">
        <v>21</v>
      </c>
      <c r="F375" s="1">
        <v>44848</v>
      </c>
      <c r="G375" s="2">
        <v>17</v>
      </c>
      <c r="H375" t="s">
        <v>26</v>
      </c>
      <c r="I375" t="s">
        <v>27</v>
      </c>
      <c r="J375">
        <v>1230</v>
      </c>
      <c r="K375">
        <v>1466</v>
      </c>
      <c r="L375">
        <v>236</v>
      </c>
      <c r="M375" t="s">
        <v>18</v>
      </c>
    </row>
    <row r="376" spans="1:13" x14ac:dyDescent="0.25">
      <c r="A376">
        <v>1375</v>
      </c>
      <c r="B376" t="s">
        <v>551</v>
      </c>
      <c r="C376" t="s">
        <v>379</v>
      </c>
      <c r="D376">
        <v>1608</v>
      </c>
      <c r="E376" t="s">
        <v>15</v>
      </c>
      <c r="F376" s="1">
        <v>44848</v>
      </c>
      <c r="G376" s="2">
        <v>20</v>
      </c>
      <c r="H376" t="s">
        <v>26</v>
      </c>
      <c r="I376" t="s">
        <v>32</v>
      </c>
      <c r="J376">
        <v>1445</v>
      </c>
      <c r="K376">
        <v>1775</v>
      </c>
      <c r="L376">
        <v>330</v>
      </c>
      <c r="M376" t="s">
        <v>22</v>
      </c>
    </row>
    <row r="377" spans="1:13" x14ac:dyDescent="0.25">
      <c r="A377">
        <v>1376</v>
      </c>
      <c r="B377" t="s">
        <v>621</v>
      </c>
      <c r="C377" t="s">
        <v>622</v>
      </c>
      <c r="D377">
        <v>1609</v>
      </c>
      <c r="E377" t="s">
        <v>75</v>
      </c>
      <c r="F377" s="1">
        <v>44848</v>
      </c>
      <c r="G377" s="2">
        <v>17</v>
      </c>
      <c r="H377" t="s">
        <v>16</v>
      </c>
      <c r="I377" t="s">
        <v>17</v>
      </c>
      <c r="J377">
        <v>1260</v>
      </c>
      <c r="K377">
        <v>1607</v>
      </c>
      <c r="L377">
        <v>347</v>
      </c>
      <c r="M377" t="s">
        <v>58</v>
      </c>
    </row>
    <row r="378" spans="1:13" x14ac:dyDescent="0.25">
      <c r="A378">
        <v>1377</v>
      </c>
      <c r="B378" t="s">
        <v>623</v>
      </c>
      <c r="C378" t="s">
        <v>550</v>
      </c>
      <c r="D378">
        <v>1610</v>
      </c>
      <c r="E378" t="s">
        <v>25</v>
      </c>
      <c r="F378" s="1">
        <v>44849</v>
      </c>
      <c r="G378" s="2">
        <v>2</v>
      </c>
      <c r="H378" t="s">
        <v>26</v>
      </c>
      <c r="I378" t="s">
        <v>17</v>
      </c>
      <c r="J378">
        <v>660</v>
      </c>
      <c r="K378">
        <v>792</v>
      </c>
      <c r="L378">
        <v>132</v>
      </c>
      <c r="M378" t="s">
        <v>36</v>
      </c>
    </row>
    <row r="379" spans="1:13" x14ac:dyDescent="0.25">
      <c r="A379">
        <v>1378</v>
      </c>
      <c r="B379" t="s">
        <v>202</v>
      </c>
      <c r="C379" t="s">
        <v>624</v>
      </c>
      <c r="D379">
        <v>1611</v>
      </c>
      <c r="E379" t="s">
        <v>57</v>
      </c>
      <c r="F379" s="1">
        <v>44862</v>
      </c>
      <c r="G379" s="2">
        <v>20</v>
      </c>
      <c r="H379" t="s">
        <v>26</v>
      </c>
      <c r="I379" t="s">
        <v>46</v>
      </c>
      <c r="J379">
        <v>1070</v>
      </c>
      <c r="K379">
        <v>1321</v>
      </c>
      <c r="L379">
        <v>251</v>
      </c>
      <c r="M379" t="s">
        <v>18</v>
      </c>
    </row>
    <row r="380" spans="1:13" x14ac:dyDescent="0.25">
      <c r="A380">
        <v>1379</v>
      </c>
      <c r="B380" t="s">
        <v>625</v>
      </c>
      <c r="C380" t="s">
        <v>626</v>
      </c>
      <c r="D380">
        <v>1612</v>
      </c>
      <c r="E380" t="s">
        <v>57</v>
      </c>
      <c r="F380" s="1">
        <v>44850</v>
      </c>
      <c r="G380" s="2">
        <v>6</v>
      </c>
      <c r="H380" t="s">
        <v>26</v>
      </c>
      <c r="I380" t="s">
        <v>39</v>
      </c>
      <c r="J380">
        <v>1415</v>
      </c>
      <c r="K380">
        <v>1711</v>
      </c>
      <c r="L380">
        <v>296</v>
      </c>
      <c r="M380" t="s">
        <v>58</v>
      </c>
    </row>
    <row r="381" spans="1:13" x14ac:dyDescent="0.25">
      <c r="A381">
        <v>1380</v>
      </c>
      <c r="B381" t="s">
        <v>586</v>
      </c>
      <c r="C381" t="s">
        <v>329</v>
      </c>
      <c r="D381">
        <v>1613</v>
      </c>
      <c r="E381" t="s">
        <v>15</v>
      </c>
      <c r="F381" s="1">
        <v>44854</v>
      </c>
      <c r="G381" s="2">
        <v>3</v>
      </c>
      <c r="H381" t="s">
        <v>16</v>
      </c>
      <c r="I381" t="s">
        <v>39</v>
      </c>
      <c r="J381">
        <v>850</v>
      </c>
      <c r="K381">
        <v>994</v>
      </c>
      <c r="L381">
        <v>144</v>
      </c>
      <c r="M381" t="s">
        <v>36</v>
      </c>
    </row>
    <row r="382" spans="1:13" x14ac:dyDescent="0.25">
      <c r="A382">
        <v>1381</v>
      </c>
      <c r="B382" t="s">
        <v>627</v>
      </c>
      <c r="C382" t="s">
        <v>552</v>
      </c>
      <c r="D382">
        <v>1614</v>
      </c>
      <c r="E382" t="s">
        <v>15</v>
      </c>
      <c r="F382" s="1">
        <v>44849</v>
      </c>
      <c r="G382" s="2">
        <v>13</v>
      </c>
      <c r="H382" t="s">
        <v>26</v>
      </c>
      <c r="I382" t="s">
        <v>46</v>
      </c>
      <c r="J382">
        <v>1415</v>
      </c>
      <c r="K382">
        <v>1579</v>
      </c>
      <c r="L382">
        <v>164</v>
      </c>
      <c r="M382" t="s">
        <v>18</v>
      </c>
    </row>
    <row r="383" spans="1:13" x14ac:dyDescent="0.25">
      <c r="A383">
        <v>1382</v>
      </c>
      <c r="B383" t="s">
        <v>289</v>
      </c>
      <c r="C383" t="s">
        <v>290</v>
      </c>
      <c r="D383">
        <v>1373</v>
      </c>
      <c r="E383" t="s">
        <v>70</v>
      </c>
      <c r="F383" s="1">
        <v>44860</v>
      </c>
      <c r="G383" s="2">
        <v>12</v>
      </c>
      <c r="H383" t="s">
        <v>31</v>
      </c>
      <c r="I383" t="s">
        <v>39</v>
      </c>
      <c r="J383">
        <v>740</v>
      </c>
      <c r="K383">
        <v>847</v>
      </c>
      <c r="L383">
        <v>107</v>
      </c>
      <c r="M383" t="s">
        <v>22</v>
      </c>
    </row>
    <row r="384" spans="1:13" x14ac:dyDescent="0.25">
      <c r="A384">
        <v>1383</v>
      </c>
      <c r="B384" t="s">
        <v>628</v>
      </c>
      <c r="C384" t="s">
        <v>629</v>
      </c>
      <c r="D384">
        <v>1615</v>
      </c>
      <c r="E384" t="s">
        <v>21</v>
      </c>
      <c r="F384" s="1">
        <v>44836</v>
      </c>
      <c r="G384" s="2">
        <v>10</v>
      </c>
      <c r="H384" t="s">
        <v>16</v>
      </c>
      <c r="I384" t="s">
        <v>46</v>
      </c>
      <c r="J384">
        <v>400</v>
      </c>
      <c r="K384">
        <v>496</v>
      </c>
      <c r="L384">
        <v>96</v>
      </c>
      <c r="M384" t="s">
        <v>18</v>
      </c>
    </row>
    <row r="385" spans="1:13" x14ac:dyDescent="0.25">
      <c r="A385">
        <v>1384</v>
      </c>
      <c r="B385" t="s">
        <v>630</v>
      </c>
      <c r="C385" t="s">
        <v>162</v>
      </c>
      <c r="D385">
        <v>1616</v>
      </c>
      <c r="E385" t="s">
        <v>70</v>
      </c>
      <c r="F385" s="1">
        <v>44859</v>
      </c>
      <c r="G385" s="2">
        <v>14</v>
      </c>
      <c r="H385" t="s">
        <v>16</v>
      </c>
      <c r="I385" t="s">
        <v>89</v>
      </c>
      <c r="J385">
        <v>730</v>
      </c>
      <c r="K385">
        <v>844</v>
      </c>
      <c r="L385">
        <v>114</v>
      </c>
      <c r="M385" t="s">
        <v>18</v>
      </c>
    </row>
    <row r="386" spans="1:13" x14ac:dyDescent="0.25">
      <c r="A386">
        <v>1385</v>
      </c>
      <c r="B386" t="s">
        <v>631</v>
      </c>
      <c r="C386" t="s">
        <v>632</v>
      </c>
      <c r="D386">
        <v>1617</v>
      </c>
      <c r="E386" t="s">
        <v>70</v>
      </c>
      <c r="F386" s="1">
        <v>44859</v>
      </c>
      <c r="G386" s="2">
        <v>8</v>
      </c>
      <c r="H386" t="s">
        <v>16</v>
      </c>
      <c r="I386" t="s">
        <v>32</v>
      </c>
      <c r="J386">
        <v>180</v>
      </c>
      <c r="K386">
        <v>229</v>
      </c>
      <c r="L386">
        <v>49</v>
      </c>
      <c r="M386" t="s">
        <v>36</v>
      </c>
    </row>
    <row r="387" spans="1:13" x14ac:dyDescent="0.25">
      <c r="A387">
        <v>1386</v>
      </c>
      <c r="B387" t="s">
        <v>494</v>
      </c>
      <c r="C387" t="s">
        <v>633</v>
      </c>
      <c r="D387">
        <v>1618</v>
      </c>
      <c r="E387" t="s">
        <v>25</v>
      </c>
      <c r="F387" s="1">
        <v>44856</v>
      </c>
      <c r="G387" s="2">
        <v>6</v>
      </c>
      <c r="H387" t="s">
        <v>65</v>
      </c>
      <c r="I387" t="s">
        <v>32</v>
      </c>
      <c r="J387">
        <v>285</v>
      </c>
      <c r="K387">
        <v>331</v>
      </c>
      <c r="L387">
        <v>46</v>
      </c>
      <c r="M387" t="s">
        <v>22</v>
      </c>
    </row>
    <row r="388" spans="1:13" x14ac:dyDescent="0.25">
      <c r="A388">
        <v>1387</v>
      </c>
      <c r="B388" t="s">
        <v>634</v>
      </c>
      <c r="C388" t="s">
        <v>464</v>
      </c>
      <c r="D388">
        <v>1619</v>
      </c>
      <c r="E388" t="s">
        <v>70</v>
      </c>
      <c r="F388" s="1">
        <v>44839</v>
      </c>
      <c r="G388" s="2">
        <v>11</v>
      </c>
      <c r="H388" t="s">
        <v>31</v>
      </c>
      <c r="I388" t="s">
        <v>46</v>
      </c>
      <c r="J388">
        <v>45</v>
      </c>
      <c r="K388">
        <v>51</v>
      </c>
      <c r="L388">
        <v>6</v>
      </c>
      <c r="M388" t="s">
        <v>18</v>
      </c>
    </row>
    <row r="389" spans="1:13" x14ac:dyDescent="0.25">
      <c r="A389">
        <v>1388</v>
      </c>
      <c r="B389" t="s">
        <v>135</v>
      </c>
      <c r="C389" t="s">
        <v>635</v>
      </c>
      <c r="D389">
        <v>1620</v>
      </c>
      <c r="E389" t="s">
        <v>75</v>
      </c>
      <c r="F389" s="1">
        <v>44843</v>
      </c>
      <c r="G389" s="2">
        <v>2</v>
      </c>
      <c r="H389" t="s">
        <v>65</v>
      </c>
      <c r="I389" t="s">
        <v>89</v>
      </c>
      <c r="J389">
        <v>1350</v>
      </c>
      <c r="K389">
        <v>1488</v>
      </c>
      <c r="L389">
        <v>138</v>
      </c>
      <c r="M389" t="s">
        <v>22</v>
      </c>
    </row>
    <row r="390" spans="1:13" x14ac:dyDescent="0.25">
      <c r="A390">
        <v>1389</v>
      </c>
      <c r="B390" t="s">
        <v>636</v>
      </c>
      <c r="C390" t="s">
        <v>637</v>
      </c>
      <c r="D390">
        <v>1621</v>
      </c>
      <c r="E390" t="s">
        <v>70</v>
      </c>
      <c r="F390" s="1">
        <v>44858</v>
      </c>
      <c r="G390" s="2">
        <v>19</v>
      </c>
      <c r="H390" t="s">
        <v>26</v>
      </c>
      <c r="I390" t="s">
        <v>32</v>
      </c>
      <c r="J390">
        <v>740</v>
      </c>
      <c r="K390">
        <v>887</v>
      </c>
      <c r="L390">
        <v>147</v>
      </c>
      <c r="M390" t="s">
        <v>22</v>
      </c>
    </row>
    <row r="391" spans="1:13" x14ac:dyDescent="0.25">
      <c r="A391">
        <v>1390</v>
      </c>
      <c r="B391" t="s">
        <v>638</v>
      </c>
      <c r="C391" t="s">
        <v>143</v>
      </c>
      <c r="D391">
        <v>1622</v>
      </c>
      <c r="E391" t="s">
        <v>75</v>
      </c>
      <c r="F391" s="1">
        <v>44859</v>
      </c>
      <c r="G391" s="2">
        <v>19</v>
      </c>
      <c r="H391" t="s">
        <v>26</v>
      </c>
      <c r="I391" t="s">
        <v>32</v>
      </c>
      <c r="J391">
        <v>1430</v>
      </c>
      <c r="K391">
        <v>1713</v>
      </c>
      <c r="L391">
        <v>283</v>
      </c>
      <c r="M391" t="s">
        <v>18</v>
      </c>
    </row>
    <row r="392" spans="1:13" x14ac:dyDescent="0.25">
      <c r="A392">
        <v>1391</v>
      </c>
      <c r="B392" t="s">
        <v>305</v>
      </c>
      <c r="C392" t="s">
        <v>150</v>
      </c>
      <c r="D392">
        <v>1623</v>
      </c>
      <c r="E392" t="s">
        <v>35</v>
      </c>
      <c r="F392" s="1">
        <v>44839</v>
      </c>
      <c r="G392" s="2">
        <v>5</v>
      </c>
      <c r="H392" t="s">
        <v>26</v>
      </c>
      <c r="I392" t="s">
        <v>39</v>
      </c>
      <c r="J392">
        <v>545</v>
      </c>
      <c r="K392">
        <v>635</v>
      </c>
      <c r="L392">
        <v>90</v>
      </c>
      <c r="M392" t="s">
        <v>36</v>
      </c>
    </row>
    <row r="393" spans="1:13" x14ac:dyDescent="0.25">
      <c r="A393">
        <v>1392</v>
      </c>
      <c r="B393" t="s">
        <v>639</v>
      </c>
      <c r="C393" t="s">
        <v>640</v>
      </c>
      <c r="D393">
        <v>1624</v>
      </c>
      <c r="E393" t="s">
        <v>75</v>
      </c>
      <c r="F393" s="1">
        <v>44842</v>
      </c>
      <c r="G393" s="2">
        <v>7</v>
      </c>
      <c r="H393" t="s">
        <v>65</v>
      </c>
      <c r="I393" t="s">
        <v>27</v>
      </c>
      <c r="J393">
        <v>1110</v>
      </c>
      <c r="K393">
        <v>1350</v>
      </c>
      <c r="L393">
        <v>240</v>
      </c>
      <c r="M393" t="s">
        <v>18</v>
      </c>
    </row>
    <row r="394" spans="1:13" x14ac:dyDescent="0.25">
      <c r="A394">
        <v>1393</v>
      </c>
      <c r="B394" t="s">
        <v>631</v>
      </c>
      <c r="C394" t="s">
        <v>106</v>
      </c>
      <c r="D394">
        <v>1625</v>
      </c>
      <c r="E394" t="s">
        <v>35</v>
      </c>
      <c r="F394" s="1">
        <v>44850</v>
      </c>
      <c r="G394" s="2">
        <v>7</v>
      </c>
      <c r="H394" t="s">
        <v>26</v>
      </c>
      <c r="I394" t="s">
        <v>17</v>
      </c>
      <c r="J394">
        <v>395</v>
      </c>
      <c r="K394">
        <v>447</v>
      </c>
      <c r="L394">
        <v>52</v>
      </c>
      <c r="M394" t="s">
        <v>36</v>
      </c>
    </row>
    <row r="395" spans="1:13" x14ac:dyDescent="0.25">
      <c r="A395">
        <v>1394</v>
      </c>
      <c r="B395" t="s">
        <v>641</v>
      </c>
      <c r="C395" t="s">
        <v>642</v>
      </c>
      <c r="D395">
        <v>1626</v>
      </c>
      <c r="E395" t="s">
        <v>75</v>
      </c>
      <c r="F395" s="1">
        <v>44851</v>
      </c>
      <c r="G395" s="2">
        <v>8</v>
      </c>
      <c r="H395" t="s">
        <v>16</v>
      </c>
      <c r="I395" t="s">
        <v>32</v>
      </c>
      <c r="J395">
        <v>370</v>
      </c>
      <c r="K395">
        <v>474</v>
      </c>
      <c r="L395">
        <v>104</v>
      </c>
      <c r="M395" t="s">
        <v>22</v>
      </c>
    </row>
    <row r="396" spans="1:13" x14ac:dyDescent="0.25">
      <c r="A396">
        <v>1395</v>
      </c>
      <c r="B396" t="s">
        <v>643</v>
      </c>
      <c r="C396" t="s">
        <v>644</v>
      </c>
      <c r="D396">
        <v>1627</v>
      </c>
      <c r="E396" t="s">
        <v>70</v>
      </c>
      <c r="F396" s="1">
        <v>44841</v>
      </c>
      <c r="G396" s="2">
        <v>16</v>
      </c>
      <c r="H396" t="s">
        <v>16</v>
      </c>
      <c r="I396" t="s">
        <v>27</v>
      </c>
      <c r="J396">
        <v>710</v>
      </c>
      <c r="K396">
        <v>855</v>
      </c>
      <c r="L396">
        <v>145</v>
      </c>
      <c r="M396" t="s">
        <v>58</v>
      </c>
    </row>
    <row r="397" spans="1:13" x14ac:dyDescent="0.25">
      <c r="A397">
        <v>1396</v>
      </c>
      <c r="B397" t="s">
        <v>645</v>
      </c>
      <c r="C397" t="s">
        <v>646</v>
      </c>
      <c r="D397">
        <v>1628</v>
      </c>
      <c r="E397" t="s">
        <v>21</v>
      </c>
      <c r="F397" s="1">
        <v>44850</v>
      </c>
      <c r="G397" s="2">
        <v>13</v>
      </c>
      <c r="H397" t="s">
        <v>26</v>
      </c>
      <c r="I397" t="s">
        <v>32</v>
      </c>
      <c r="J397">
        <v>1405</v>
      </c>
      <c r="K397">
        <v>1813</v>
      </c>
      <c r="L397">
        <v>408</v>
      </c>
      <c r="M397" t="s">
        <v>58</v>
      </c>
    </row>
    <row r="398" spans="1:13" x14ac:dyDescent="0.25">
      <c r="A398">
        <v>1397</v>
      </c>
      <c r="B398" t="s">
        <v>155</v>
      </c>
      <c r="C398" t="s">
        <v>310</v>
      </c>
      <c r="D398">
        <v>1629</v>
      </c>
      <c r="E398" t="s">
        <v>70</v>
      </c>
      <c r="F398" s="1">
        <v>44855</v>
      </c>
      <c r="G398" s="2">
        <v>20</v>
      </c>
      <c r="H398" t="s">
        <v>16</v>
      </c>
      <c r="I398" t="s">
        <v>46</v>
      </c>
      <c r="J398">
        <v>1500</v>
      </c>
      <c r="K398">
        <v>1756</v>
      </c>
      <c r="L398">
        <v>256</v>
      </c>
      <c r="M398" t="s">
        <v>18</v>
      </c>
    </row>
    <row r="399" spans="1:13" x14ac:dyDescent="0.25">
      <c r="A399">
        <v>1398</v>
      </c>
      <c r="B399" t="s">
        <v>526</v>
      </c>
      <c r="C399" t="s">
        <v>647</v>
      </c>
      <c r="D399">
        <v>1630</v>
      </c>
      <c r="E399" t="s">
        <v>75</v>
      </c>
      <c r="F399" s="1">
        <v>44845</v>
      </c>
      <c r="G399" s="2">
        <v>12</v>
      </c>
      <c r="H399" t="s">
        <v>16</v>
      </c>
      <c r="I399" t="s">
        <v>46</v>
      </c>
      <c r="J399">
        <v>1100</v>
      </c>
      <c r="K399">
        <v>1307</v>
      </c>
      <c r="L399">
        <v>207</v>
      </c>
      <c r="M399" t="s">
        <v>58</v>
      </c>
    </row>
    <row r="400" spans="1:13" x14ac:dyDescent="0.25">
      <c r="A400">
        <v>1399</v>
      </c>
      <c r="B400" t="s">
        <v>594</v>
      </c>
      <c r="C400" t="s">
        <v>186</v>
      </c>
      <c r="D400">
        <v>1631</v>
      </c>
      <c r="E400" t="s">
        <v>25</v>
      </c>
      <c r="F400" s="1">
        <v>44855</v>
      </c>
      <c r="G400" s="2">
        <v>2</v>
      </c>
      <c r="H400" t="s">
        <v>16</v>
      </c>
      <c r="I400" t="s">
        <v>46</v>
      </c>
      <c r="J400">
        <v>960</v>
      </c>
      <c r="K400">
        <v>1106</v>
      </c>
      <c r="L400">
        <v>146</v>
      </c>
      <c r="M400" t="s">
        <v>36</v>
      </c>
    </row>
    <row r="401" spans="1:13" x14ac:dyDescent="0.25">
      <c r="A401">
        <v>1400</v>
      </c>
      <c r="B401" t="s">
        <v>648</v>
      </c>
      <c r="C401" t="s">
        <v>442</v>
      </c>
      <c r="D401">
        <v>1632</v>
      </c>
      <c r="E401" t="s">
        <v>75</v>
      </c>
      <c r="F401" s="1">
        <v>44849</v>
      </c>
      <c r="G401" s="2">
        <v>15</v>
      </c>
      <c r="H401" t="s">
        <v>16</v>
      </c>
      <c r="I401" t="s">
        <v>46</v>
      </c>
      <c r="J401">
        <v>270</v>
      </c>
      <c r="K401">
        <v>314</v>
      </c>
      <c r="L401">
        <v>44</v>
      </c>
      <c r="M401" t="s">
        <v>36</v>
      </c>
    </row>
    <row r="402" spans="1:13" x14ac:dyDescent="0.25">
      <c r="A402">
        <v>1401</v>
      </c>
      <c r="B402" t="s">
        <v>71</v>
      </c>
      <c r="C402" t="s">
        <v>649</v>
      </c>
      <c r="D402">
        <v>1633</v>
      </c>
      <c r="E402" t="s">
        <v>70</v>
      </c>
      <c r="F402" s="1">
        <v>44841</v>
      </c>
      <c r="G402" s="2">
        <v>4</v>
      </c>
      <c r="H402" t="s">
        <v>26</v>
      </c>
      <c r="I402" t="s">
        <v>39</v>
      </c>
      <c r="J402">
        <v>380</v>
      </c>
      <c r="K402">
        <v>486</v>
      </c>
      <c r="L402">
        <v>106</v>
      </c>
      <c r="M402" t="s">
        <v>36</v>
      </c>
    </row>
    <row r="403" spans="1:13" x14ac:dyDescent="0.25">
      <c r="A403">
        <v>1402</v>
      </c>
      <c r="B403" t="s">
        <v>650</v>
      </c>
      <c r="C403" t="s">
        <v>651</v>
      </c>
      <c r="D403">
        <v>1634</v>
      </c>
      <c r="E403" t="s">
        <v>21</v>
      </c>
      <c r="F403" s="1">
        <v>44849</v>
      </c>
      <c r="G403" s="2">
        <v>12</v>
      </c>
      <c r="H403" t="s">
        <v>31</v>
      </c>
      <c r="I403" t="s">
        <v>17</v>
      </c>
      <c r="J403">
        <v>225</v>
      </c>
      <c r="K403">
        <v>277</v>
      </c>
      <c r="L403">
        <v>52</v>
      </c>
      <c r="M403" t="s">
        <v>36</v>
      </c>
    </row>
    <row r="404" spans="1:13" x14ac:dyDescent="0.25">
      <c r="A404">
        <v>1403</v>
      </c>
      <c r="B404" t="s">
        <v>652</v>
      </c>
      <c r="C404" t="s">
        <v>253</v>
      </c>
      <c r="D404">
        <v>1635</v>
      </c>
      <c r="E404" t="s">
        <v>57</v>
      </c>
      <c r="F404" s="1">
        <v>44857</v>
      </c>
      <c r="G404" s="2">
        <v>4</v>
      </c>
      <c r="H404" t="s">
        <v>26</v>
      </c>
      <c r="I404" t="s">
        <v>17</v>
      </c>
      <c r="J404">
        <v>660</v>
      </c>
      <c r="K404">
        <v>804</v>
      </c>
      <c r="L404">
        <v>144</v>
      </c>
      <c r="M404" t="s">
        <v>28</v>
      </c>
    </row>
    <row r="405" spans="1:13" x14ac:dyDescent="0.25">
      <c r="A405">
        <v>1404</v>
      </c>
      <c r="B405" t="s">
        <v>47</v>
      </c>
      <c r="C405" t="s">
        <v>653</v>
      </c>
      <c r="D405">
        <v>1636</v>
      </c>
      <c r="E405" t="s">
        <v>15</v>
      </c>
      <c r="F405" s="1">
        <v>44860</v>
      </c>
      <c r="G405" s="2">
        <v>18</v>
      </c>
      <c r="H405" t="s">
        <v>16</v>
      </c>
      <c r="I405" t="s">
        <v>89</v>
      </c>
      <c r="J405">
        <v>1170</v>
      </c>
      <c r="K405">
        <v>1332</v>
      </c>
      <c r="L405">
        <v>162</v>
      </c>
      <c r="M405" t="s">
        <v>22</v>
      </c>
    </row>
    <row r="406" spans="1:13" x14ac:dyDescent="0.25">
      <c r="A406">
        <v>1405</v>
      </c>
      <c r="B406" t="s">
        <v>654</v>
      </c>
      <c r="C406" t="s">
        <v>655</v>
      </c>
      <c r="D406">
        <v>1637</v>
      </c>
      <c r="E406" t="s">
        <v>25</v>
      </c>
      <c r="F406" s="1">
        <v>44836</v>
      </c>
      <c r="G406" s="2">
        <v>17</v>
      </c>
      <c r="H406" t="s">
        <v>65</v>
      </c>
      <c r="I406" t="s">
        <v>46</v>
      </c>
      <c r="J406">
        <v>840</v>
      </c>
      <c r="K406">
        <v>1066</v>
      </c>
      <c r="L406">
        <v>226</v>
      </c>
      <c r="M406" t="s">
        <v>18</v>
      </c>
    </row>
    <row r="407" spans="1:13" x14ac:dyDescent="0.25">
      <c r="A407">
        <v>1406</v>
      </c>
      <c r="B407" t="s">
        <v>656</v>
      </c>
      <c r="C407" t="s">
        <v>512</v>
      </c>
      <c r="D407">
        <v>1638</v>
      </c>
      <c r="E407" t="s">
        <v>21</v>
      </c>
      <c r="F407" s="1">
        <v>44836</v>
      </c>
      <c r="G407" s="2">
        <v>12</v>
      </c>
      <c r="H407" t="s">
        <v>26</v>
      </c>
      <c r="I407" t="s">
        <v>32</v>
      </c>
      <c r="J407">
        <v>1150</v>
      </c>
      <c r="K407">
        <v>1484</v>
      </c>
      <c r="L407">
        <v>334</v>
      </c>
      <c r="M407" t="s">
        <v>18</v>
      </c>
    </row>
    <row r="408" spans="1:13" x14ac:dyDescent="0.25">
      <c r="A408">
        <v>1407</v>
      </c>
      <c r="B408" t="s">
        <v>657</v>
      </c>
      <c r="C408" t="s">
        <v>434</v>
      </c>
      <c r="D408">
        <v>1639</v>
      </c>
      <c r="E408" t="s">
        <v>35</v>
      </c>
      <c r="F408" s="1">
        <v>44855</v>
      </c>
      <c r="G408" s="2">
        <v>11</v>
      </c>
      <c r="H408" t="s">
        <v>16</v>
      </c>
      <c r="I408" t="s">
        <v>39</v>
      </c>
      <c r="J408">
        <v>460</v>
      </c>
      <c r="K408">
        <v>552</v>
      </c>
      <c r="L408">
        <v>92</v>
      </c>
      <c r="M408" t="s">
        <v>58</v>
      </c>
    </row>
    <row r="409" spans="1:13" x14ac:dyDescent="0.25">
      <c r="A409">
        <v>1408</v>
      </c>
      <c r="B409" t="s">
        <v>658</v>
      </c>
      <c r="C409" t="s">
        <v>659</v>
      </c>
      <c r="D409">
        <v>1640</v>
      </c>
      <c r="E409" t="s">
        <v>35</v>
      </c>
      <c r="F409" s="1">
        <v>44841</v>
      </c>
      <c r="G409" s="2">
        <v>10</v>
      </c>
      <c r="H409" t="s">
        <v>16</v>
      </c>
      <c r="I409" t="s">
        <v>32</v>
      </c>
      <c r="J409">
        <v>1090</v>
      </c>
      <c r="K409">
        <v>1411</v>
      </c>
      <c r="L409">
        <v>321</v>
      </c>
      <c r="M409" t="s">
        <v>36</v>
      </c>
    </row>
    <row r="410" spans="1:13" x14ac:dyDescent="0.25">
      <c r="A410">
        <v>1409</v>
      </c>
      <c r="B410" t="s">
        <v>660</v>
      </c>
      <c r="C410" t="s">
        <v>661</v>
      </c>
      <c r="D410">
        <v>1641</v>
      </c>
      <c r="E410" t="s">
        <v>75</v>
      </c>
      <c r="F410" s="1">
        <v>44844</v>
      </c>
      <c r="G410" s="2">
        <v>2</v>
      </c>
      <c r="H410" t="s">
        <v>31</v>
      </c>
      <c r="I410" t="s">
        <v>27</v>
      </c>
      <c r="J410">
        <v>1500</v>
      </c>
      <c r="K410">
        <v>1771</v>
      </c>
      <c r="L410">
        <v>271</v>
      </c>
      <c r="M410" t="s">
        <v>36</v>
      </c>
    </row>
    <row r="411" spans="1:13" x14ac:dyDescent="0.25">
      <c r="A411">
        <v>1410</v>
      </c>
      <c r="B411" t="s">
        <v>662</v>
      </c>
      <c r="C411" t="s">
        <v>663</v>
      </c>
      <c r="D411">
        <v>1642</v>
      </c>
      <c r="E411" t="s">
        <v>25</v>
      </c>
      <c r="F411" s="1">
        <v>44842</v>
      </c>
      <c r="G411" s="2">
        <v>5</v>
      </c>
      <c r="H411" t="s">
        <v>16</v>
      </c>
      <c r="I411" t="s">
        <v>17</v>
      </c>
      <c r="J411">
        <v>560</v>
      </c>
      <c r="K411">
        <v>633</v>
      </c>
      <c r="L411">
        <v>73</v>
      </c>
      <c r="M411" t="s">
        <v>22</v>
      </c>
    </row>
    <row r="412" spans="1:13" x14ac:dyDescent="0.25">
      <c r="A412">
        <v>1411</v>
      </c>
      <c r="B412" t="s">
        <v>648</v>
      </c>
      <c r="C412" t="s">
        <v>664</v>
      </c>
      <c r="D412">
        <v>1643</v>
      </c>
      <c r="E412" t="s">
        <v>15</v>
      </c>
      <c r="F412" s="1">
        <v>44853</v>
      </c>
      <c r="G412" s="2">
        <v>19</v>
      </c>
      <c r="H412" t="s">
        <v>16</v>
      </c>
      <c r="I412" t="s">
        <v>27</v>
      </c>
      <c r="J412">
        <v>930</v>
      </c>
      <c r="K412">
        <v>1202</v>
      </c>
      <c r="L412">
        <v>272</v>
      </c>
      <c r="M412" t="s">
        <v>28</v>
      </c>
    </row>
    <row r="413" spans="1:13" x14ac:dyDescent="0.25">
      <c r="A413">
        <v>1412</v>
      </c>
      <c r="B413" t="s">
        <v>544</v>
      </c>
      <c r="C413" t="s">
        <v>101</v>
      </c>
      <c r="D413">
        <v>1644</v>
      </c>
      <c r="E413" t="s">
        <v>75</v>
      </c>
      <c r="F413" s="1">
        <v>44846</v>
      </c>
      <c r="G413" s="2">
        <v>17</v>
      </c>
      <c r="H413" t="s">
        <v>16</v>
      </c>
      <c r="I413" t="s">
        <v>39</v>
      </c>
      <c r="J413">
        <v>300</v>
      </c>
      <c r="K413">
        <v>380</v>
      </c>
      <c r="L413">
        <v>80</v>
      </c>
      <c r="M413" t="s">
        <v>36</v>
      </c>
    </row>
    <row r="414" spans="1:13" x14ac:dyDescent="0.25">
      <c r="A414">
        <v>1413</v>
      </c>
      <c r="B414" t="s">
        <v>665</v>
      </c>
      <c r="C414" t="s">
        <v>666</v>
      </c>
      <c r="D414">
        <v>1645</v>
      </c>
      <c r="E414" t="s">
        <v>57</v>
      </c>
      <c r="F414" s="1">
        <v>44857</v>
      </c>
      <c r="G414" s="2">
        <v>15</v>
      </c>
      <c r="H414" t="s">
        <v>26</v>
      </c>
      <c r="I414" t="s">
        <v>27</v>
      </c>
      <c r="J414">
        <v>1390</v>
      </c>
      <c r="K414">
        <v>1795</v>
      </c>
      <c r="L414">
        <v>405</v>
      </c>
      <c r="M414" t="s">
        <v>28</v>
      </c>
    </row>
    <row r="415" spans="1:13" x14ac:dyDescent="0.25">
      <c r="A415">
        <v>1414</v>
      </c>
      <c r="B415" t="s">
        <v>66</v>
      </c>
      <c r="C415" t="s">
        <v>667</v>
      </c>
      <c r="D415">
        <v>1646</v>
      </c>
      <c r="E415" t="s">
        <v>75</v>
      </c>
      <c r="F415" s="1">
        <v>44854</v>
      </c>
      <c r="G415" s="2">
        <v>8</v>
      </c>
      <c r="H415" t="s">
        <v>16</v>
      </c>
      <c r="I415" t="s">
        <v>89</v>
      </c>
      <c r="J415">
        <v>915</v>
      </c>
      <c r="K415">
        <v>1174</v>
      </c>
      <c r="L415">
        <v>259</v>
      </c>
      <c r="M415" t="s">
        <v>28</v>
      </c>
    </row>
    <row r="416" spans="1:13" x14ac:dyDescent="0.25">
      <c r="A416">
        <v>1415</v>
      </c>
      <c r="B416" t="s">
        <v>668</v>
      </c>
      <c r="C416" t="s">
        <v>208</v>
      </c>
      <c r="D416">
        <v>1647</v>
      </c>
      <c r="E416" t="s">
        <v>15</v>
      </c>
      <c r="F416" s="1">
        <v>44851</v>
      </c>
      <c r="G416" s="2">
        <v>10</v>
      </c>
      <c r="H416" t="s">
        <v>16</v>
      </c>
      <c r="I416" t="s">
        <v>17</v>
      </c>
      <c r="J416">
        <v>250</v>
      </c>
      <c r="K416">
        <v>324</v>
      </c>
      <c r="L416">
        <v>74</v>
      </c>
      <c r="M416" t="s">
        <v>58</v>
      </c>
    </row>
    <row r="417" spans="1:13" x14ac:dyDescent="0.25">
      <c r="A417">
        <v>1416</v>
      </c>
      <c r="B417" t="s">
        <v>669</v>
      </c>
      <c r="C417" t="s">
        <v>670</v>
      </c>
      <c r="D417">
        <v>1648</v>
      </c>
      <c r="E417" t="s">
        <v>35</v>
      </c>
      <c r="F417" s="1">
        <v>44841</v>
      </c>
      <c r="G417" s="2">
        <v>2</v>
      </c>
      <c r="H417" t="s">
        <v>26</v>
      </c>
      <c r="I417" t="s">
        <v>32</v>
      </c>
      <c r="J417">
        <v>790</v>
      </c>
      <c r="K417">
        <v>995</v>
      </c>
      <c r="L417">
        <v>205</v>
      </c>
      <c r="M417" t="s">
        <v>58</v>
      </c>
    </row>
    <row r="418" spans="1:13" x14ac:dyDescent="0.25">
      <c r="A418">
        <v>1417</v>
      </c>
      <c r="B418" t="s">
        <v>671</v>
      </c>
      <c r="C418" t="s">
        <v>672</v>
      </c>
      <c r="D418">
        <v>1649</v>
      </c>
      <c r="E418" t="s">
        <v>15</v>
      </c>
      <c r="F418" s="1">
        <v>44838</v>
      </c>
      <c r="G418" s="2">
        <v>20</v>
      </c>
      <c r="H418" t="s">
        <v>16</v>
      </c>
      <c r="I418" t="s">
        <v>17</v>
      </c>
      <c r="J418">
        <v>405</v>
      </c>
      <c r="K418">
        <v>488</v>
      </c>
      <c r="L418">
        <v>83</v>
      </c>
      <c r="M418" t="s">
        <v>18</v>
      </c>
    </row>
    <row r="419" spans="1:13" x14ac:dyDescent="0.25">
      <c r="A419">
        <v>1418</v>
      </c>
      <c r="B419" t="s">
        <v>673</v>
      </c>
      <c r="C419" t="s">
        <v>674</v>
      </c>
      <c r="D419">
        <v>1650</v>
      </c>
      <c r="E419" t="s">
        <v>21</v>
      </c>
      <c r="F419" s="1">
        <v>44854</v>
      </c>
      <c r="G419" s="2">
        <v>20</v>
      </c>
      <c r="H419" t="s">
        <v>16</v>
      </c>
      <c r="I419" t="s">
        <v>39</v>
      </c>
      <c r="J419">
        <v>1185</v>
      </c>
      <c r="K419">
        <v>1323</v>
      </c>
      <c r="L419">
        <v>138</v>
      </c>
      <c r="M419" t="s">
        <v>28</v>
      </c>
    </row>
    <row r="420" spans="1:13" x14ac:dyDescent="0.25">
      <c r="A420">
        <v>1419</v>
      </c>
      <c r="B420" t="s">
        <v>675</v>
      </c>
      <c r="C420" t="s">
        <v>676</v>
      </c>
      <c r="D420">
        <v>1651</v>
      </c>
      <c r="E420" t="s">
        <v>35</v>
      </c>
      <c r="F420" s="1">
        <v>44856</v>
      </c>
      <c r="G420" s="2">
        <v>12</v>
      </c>
      <c r="H420" t="s">
        <v>65</v>
      </c>
      <c r="I420" t="s">
        <v>32</v>
      </c>
      <c r="J420">
        <v>335</v>
      </c>
      <c r="K420">
        <v>389</v>
      </c>
      <c r="L420">
        <v>54</v>
      </c>
      <c r="M420" t="s">
        <v>18</v>
      </c>
    </row>
    <row r="421" spans="1:13" x14ac:dyDescent="0.25">
      <c r="A421">
        <v>1420</v>
      </c>
      <c r="B421" t="s">
        <v>137</v>
      </c>
      <c r="C421" t="s">
        <v>593</v>
      </c>
      <c r="D421">
        <v>1652</v>
      </c>
      <c r="E421" t="s">
        <v>57</v>
      </c>
      <c r="F421" s="1">
        <v>44839</v>
      </c>
      <c r="G421" s="2">
        <v>7</v>
      </c>
      <c r="H421" t="s">
        <v>16</v>
      </c>
      <c r="I421" t="s">
        <v>39</v>
      </c>
      <c r="J421">
        <v>1015</v>
      </c>
      <c r="K421">
        <v>1257</v>
      </c>
      <c r="L421">
        <v>242</v>
      </c>
      <c r="M421" t="s">
        <v>36</v>
      </c>
    </row>
    <row r="422" spans="1:13" x14ac:dyDescent="0.25">
      <c r="A422">
        <v>1421</v>
      </c>
      <c r="B422" t="s">
        <v>289</v>
      </c>
      <c r="C422" t="s">
        <v>38</v>
      </c>
      <c r="D422">
        <v>1653</v>
      </c>
      <c r="E422" t="s">
        <v>21</v>
      </c>
      <c r="F422" s="1">
        <v>44837</v>
      </c>
      <c r="G422" s="2">
        <v>3</v>
      </c>
      <c r="H422" t="s">
        <v>16</v>
      </c>
      <c r="I422" t="s">
        <v>46</v>
      </c>
      <c r="J422">
        <v>520</v>
      </c>
      <c r="K422">
        <v>621</v>
      </c>
      <c r="L422">
        <v>101</v>
      </c>
      <c r="M422" t="s">
        <v>18</v>
      </c>
    </row>
    <row r="423" spans="1:13" x14ac:dyDescent="0.25">
      <c r="A423">
        <v>1422</v>
      </c>
      <c r="B423" t="s">
        <v>677</v>
      </c>
      <c r="C423" t="s">
        <v>678</v>
      </c>
      <c r="D423">
        <v>1654</v>
      </c>
      <c r="E423" t="s">
        <v>57</v>
      </c>
      <c r="F423" s="1">
        <v>44841</v>
      </c>
      <c r="G423" s="2">
        <v>10</v>
      </c>
      <c r="H423" t="s">
        <v>65</v>
      </c>
      <c r="I423" t="s">
        <v>27</v>
      </c>
      <c r="J423">
        <v>315</v>
      </c>
      <c r="K423">
        <v>401</v>
      </c>
      <c r="L423">
        <v>86</v>
      </c>
      <c r="M423" t="s">
        <v>36</v>
      </c>
    </row>
    <row r="424" spans="1:13" x14ac:dyDescent="0.25">
      <c r="A424">
        <v>1423</v>
      </c>
      <c r="B424" t="s">
        <v>679</v>
      </c>
      <c r="C424" t="s">
        <v>359</v>
      </c>
      <c r="D424">
        <v>1655</v>
      </c>
      <c r="E424" t="s">
        <v>21</v>
      </c>
      <c r="F424" s="1">
        <v>44836</v>
      </c>
      <c r="G424" s="2">
        <v>14</v>
      </c>
      <c r="H424" t="s">
        <v>16</v>
      </c>
      <c r="I424" t="s">
        <v>46</v>
      </c>
      <c r="J424">
        <v>30</v>
      </c>
      <c r="K424">
        <v>35</v>
      </c>
      <c r="L424">
        <v>5</v>
      </c>
      <c r="M424" t="s">
        <v>58</v>
      </c>
    </row>
    <row r="425" spans="1:13" x14ac:dyDescent="0.25">
      <c r="A425">
        <v>1424</v>
      </c>
      <c r="B425" t="s">
        <v>437</v>
      </c>
      <c r="C425" t="s">
        <v>290</v>
      </c>
      <c r="D425">
        <v>1656</v>
      </c>
      <c r="E425" t="s">
        <v>35</v>
      </c>
      <c r="F425" s="1">
        <v>44839</v>
      </c>
      <c r="G425" s="2">
        <v>13</v>
      </c>
      <c r="H425" t="s">
        <v>16</v>
      </c>
      <c r="I425" t="s">
        <v>32</v>
      </c>
      <c r="J425">
        <v>1060</v>
      </c>
      <c r="K425">
        <v>1211</v>
      </c>
      <c r="L425">
        <v>151</v>
      </c>
      <c r="M425" t="s">
        <v>36</v>
      </c>
    </row>
    <row r="426" spans="1:13" x14ac:dyDescent="0.25">
      <c r="A426">
        <v>1425</v>
      </c>
      <c r="B426" t="s">
        <v>680</v>
      </c>
      <c r="C426" t="s">
        <v>681</v>
      </c>
      <c r="D426">
        <v>1657</v>
      </c>
      <c r="E426" t="s">
        <v>25</v>
      </c>
      <c r="F426" s="1">
        <v>44839</v>
      </c>
      <c r="G426" s="2">
        <v>18</v>
      </c>
      <c r="H426" t="s">
        <v>16</v>
      </c>
      <c r="I426" t="s">
        <v>27</v>
      </c>
      <c r="J426">
        <v>880</v>
      </c>
      <c r="K426">
        <v>1030</v>
      </c>
      <c r="L426">
        <v>150</v>
      </c>
      <c r="M426" t="s">
        <v>58</v>
      </c>
    </row>
    <row r="427" spans="1:13" x14ac:dyDescent="0.25">
      <c r="A427">
        <v>1426</v>
      </c>
      <c r="B427" t="s">
        <v>108</v>
      </c>
      <c r="C427" t="s">
        <v>41</v>
      </c>
      <c r="D427">
        <v>1658</v>
      </c>
      <c r="E427" t="s">
        <v>21</v>
      </c>
      <c r="F427" s="1">
        <v>44865</v>
      </c>
      <c r="G427" s="2">
        <v>4</v>
      </c>
      <c r="H427" t="s">
        <v>16</v>
      </c>
      <c r="I427" t="s">
        <v>39</v>
      </c>
      <c r="J427">
        <v>1245</v>
      </c>
      <c r="K427">
        <v>1424</v>
      </c>
      <c r="L427">
        <v>179</v>
      </c>
      <c r="M427" t="s">
        <v>22</v>
      </c>
    </row>
    <row r="428" spans="1:13" x14ac:dyDescent="0.25">
      <c r="A428">
        <v>1427</v>
      </c>
      <c r="B428" t="s">
        <v>682</v>
      </c>
      <c r="C428" t="s">
        <v>683</v>
      </c>
      <c r="D428">
        <v>1659</v>
      </c>
      <c r="E428" t="s">
        <v>15</v>
      </c>
      <c r="F428" s="1">
        <v>44847</v>
      </c>
      <c r="G428" s="2">
        <v>11</v>
      </c>
      <c r="H428" t="s">
        <v>26</v>
      </c>
      <c r="I428" t="s">
        <v>17</v>
      </c>
      <c r="J428">
        <v>475</v>
      </c>
      <c r="K428">
        <v>530</v>
      </c>
      <c r="L428">
        <v>55</v>
      </c>
      <c r="M428" t="s">
        <v>18</v>
      </c>
    </row>
    <row r="429" spans="1:13" x14ac:dyDescent="0.25">
      <c r="A429">
        <v>1428</v>
      </c>
      <c r="B429" t="s">
        <v>684</v>
      </c>
      <c r="C429" t="s">
        <v>685</v>
      </c>
      <c r="D429">
        <v>1660</v>
      </c>
      <c r="E429" t="s">
        <v>25</v>
      </c>
      <c r="F429" s="1">
        <v>44852</v>
      </c>
      <c r="G429" s="2">
        <v>13</v>
      </c>
      <c r="H429" t="s">
        <v>26</v>
      </c>
      <c r="I429" t="s">
        <v>89</v>
      </c>
      <c r="J429">
        <v>445</v>
      </c>
      <c r="K429">
        <v>521</v>
      </c>
      <c r="L429">
        <v>76</v>
      </c>
      <c r="M429" t="s">
        <v>22</v>
      </c>
    </row>
    <row r="430" spans="1:13" x14ac:dyDescent="0.25">
      <c r="A430">
        <v>1429</v>
      </c>
      <c r="B430" t="s">
        <v>431</v>
      </c>
      <c r="C430" t="s">
        <v>686</v>
      </c>
      <c r="D430">
        <v>1661</v>
      </c>
      <c r="E430" t="s">
        <v>35</v>
      </c>
      <c r="F430" s="1">
        <v>44835</v>
      </c>
      <c r="G430" s="2">
        <v>18</v>
      </c>
      <c r="H430" t="s">
        <v>16</v>
      </c>
      <c r="I430" t="s">
        <v>46</v>
      </c>
      <c r="J430">
        <v>1245</v>
      </c>
      <c r="K430">
        <v>1456</v>
      </c>
      <c r="L430">
        <v>211</v>
      </c>
      <c r="M430" t="s">
        <v>36</v>
      </c>
    </row>
    <row r="431" spans="1:13" x14ac:dyDescent="0.25">
      <c r="A431">
        <v>1430</v>
      </c>
      <c r="B431" t="s">
        <v>202</v>
      </c>
      <c r="C431" t="s">
        <v>514</v>
      </c>
      <c r="D431">
        <v>1662</v>
      </c>
      <c r="E431" t="s">
        <v>75</v>
      </c>
      <c r="F431" s="1">
        <v>44836</v>
      </c>
      <c r="G431" s="2">
        <v>17</v>
      </c>
      <c r="H431" t="s">
        <v>16</v>
      </c>
      <c r="I431" t="s">
        <v>89</v>
      </c>
      <c r="J431">
        <v>1240</v>
      </c>
      <c r="K431">
        <v>1564</v>
      </c>
      <c r="L431">
        <v>324</v>
      </c>
      <c r="M431" t="s">
        <v>22</v>
      </c>
    </row>
    <row r="432" spans="1:13" x14ac:dyDescent="0.25">
      <c r="A432">
        <v>1431</v>
      </c>
      <c r="B432" t="s">
        <v>687</v>
      </c>
      <c r="C432" t="s">
        <v>674</v>
      </c>
      <c r="D432">
        <v>1663</v>
      </c>
      <c r="E432" t="s">
        <v>35</v>
      </c>
      <c r="F432" s="1">
        <v>44849</v>
      </c>
      <c r="G432" s="2">
        <v>19</v>
      </c>
      <c r="H432" t="s">
        <v>31</v>
      </c>
      <c r="I432" t="s">
        <v>39</v>
      </c>
      <c r="J432">
        <v>165</v>
      </c>
      <c r="K432">
        <v>195</v>
      </c>
      <c r="L432">
        <v>30</v>
      </c>
      <c r="M432" t="s">
        <v>28</v>
      </c>
    </row>
    <row r="433" spans="1:13" x14ac:dyDescent="0.25">
      <c r="A433">
        <v>1432</v>
      </c>
      <c r="B433" t="s">
        <v>511</v>
      </c>
      <c r="C433" t="s">
        <v>688</v>
      </c>
      <c r="D433">
        <v>1664</v>
      </c>
      <c r="E433" t="s">
        <v>25</v>
      </c>
      <c r="F433" s="1">
        <v>44854</v>
      </c>
      <c r="G433" s="2">
        <v>4</v>
      </c>
      <c r="H433" t="s">
        <v>31</v>
      </c>
      <c r="I433" t="s">
        <v>89</v>
      </c>
      <c r="J433">
        <v>165</v>
      </c>
      <c r="K433">
        <v>182</v>
      </c>
      <c r="L433">
        <v>17</v>
      </c>
      <c r="M433" t="s">
        <v>18</v>
      </c>
    </row>
    <row r="434" spans="1:13" x14ac:dyDescent="0.25">
      <c r="A434">
        <v>1433</v>
      </c>
      <c r="B434" t="s">
        <v>689</v>
      </c>
      <c r="C434" t="s">
        <v>690</v>
      </c>
      <c r="D434">
        <v>1665</v>
      </c>
      <c r="E434" t="s">
        <v>25</v>
      </c>
      <c r="F434" s="1">
        <v>44860</v>
      </c>
      <c r="G434" s="2">
        <v>5</v>
      </c>
      <c r="H434" t="s">
        <v>26</v>
      </c>
      <c r="I434" t="s">
        <v>17</v>
      </c>
      <c r="J434">
        <v>260</v>
      </c>
      <c r="K434">
        <v>290</v>
      </c>
      <c r="L434">
        <v>30</v>
      </c>
      <c r="M434" t="s">
        <v>22</v>
      </c>
    </row>
    <row r="435" spans="1:13" x14ac:dyDescent="0.25">
      <c r="A435">
        <v>1434</v>
      </c>
      <c r="B435" t="s">
        <v>691</v>
      </c>
      <c r="C435" t="s">
        <v>692</v>
      </c>
      <c r="D435">
        <v>1666</v>
      </c>
      <c r="E435" t="s">
        <v>21</v>
      </c>
      <c r="F435" s="1">
        <v>44848</v>
      </c>
      <c r="G435" s="2">
        <v>15</v>
      </c>
      <c r="H435" t="s">
        <v>26</v>
      </c>
      <c r="I435" t="s">
        <v>46</v>
      </c>
      <c r="J435">
        <v>1110</v>
      </c>
      <c r="K435">
        <v>1360</v>
      </c>
      <c r="L435">
        <v>250</v>
      </c>
      <c r="M435" t="s">
        <v>36</v>
      </c>
    </row>
    <row r="436" spans="1:13" x14ac:dyDescent="0.25">
      <c r="A436">
        <v>1435</v>
      </c>
      <c r="B436" t="s">
        <v>693</v>
      </c>
      <c r="C436" t="s">
        <v>694</v>
      </c>
      <c r="D436">
        <v>1667</v>
      </c>
      <c r="E436" t="s">
        <v>21</v>
      </c>
      <c r="F436" s="1">
        <v>44849</v>
      </c>
      <c r="G436" s="2">
        <v>18</v>
      </c>
      <c r="H436" t="s">
        <v>16</v>
      </c>
      <c r="I436" t="s">
        <v>27</v>
      </c>
      <c r="J436">
        <v>1370</v>
      </c>
      <c r="K436">
        <v>1624</v>
      </c>
      <c r="L436">
        <v>254</v>
      </c>
      <c r="M436" t="s">
        <v>18</v>
      </c>
    </row>
    <row r="437" spans="1:13" x14ac:dyDescent="0.25">
      <c r="A437">
        <v>1436</v>
      </c>
      <c r="B437" t="s">
        <v>695</v>
      </c>
      <c r="C437" t="s">
        <v>475</v>
      </c>
      <c r="D437">
        <v>1668</v>
      </c>
      <c r="E437" t="s">
        <v>35</v>
      </c>
      <c r="F437" s="1">
        <v>44838</v>
      </c>
      <c r="G437" s="2">
        <v>20</v>
      </c>
      <c r="H437" t="s">
        <v>65</v>
      </c>
      <c r="I437" t="s">
        <v>39</v>
      </c>
      <c r="J437">
        <v>370</v>
      </c>
      <c r="K437">
        <v>436</v>
      </c>
      <c r="L437">
        <v>66</v>
      </c>
      <c r="M437" t="s">
        <v>22</v>
      </c>
    </row>
    <row r="438" spans="1:13" x14ac:dyDescent="0.25">
      <c r="A438">
        <v>1437</v>
      </c>
      <c r="B438" t="s">
        <v>294</v>
      </c>
      <c r="C438" t="s">
        <v>168</v>
      </c>
      <c r="D438">
        <v>1669</v>
      </c>
      <c r="E438" t="s">
        <v>35</v>
      </c>
      <c r="F438" s="1">
        <v>44845</v>
      </c>
      <c r="G438" s="2">
        <v>9</v>
      </c>
      <c r="H438" t="s">
        <v>26</v>
      </c>
      <c r="I438" t="s">
        <v>27</v>
      </c>
      <c r="J438">
        <v>575</v>
      </c>
      <c r="K438">
        <v>693</v>
      </c>
      <c r="L438">
        <v>118</v>
      </c>
      <c r="M438" t="s">
        <v>22</v>
      </c>
    </row>
    <row r="439" spans="1:13" x14ac:dyDescent="0.25">
      <c r="A439">
        <v>1438</v>
      </c>
      <c r="B439" t="s">
        <v>696</v>
      </c>
      <c r="C439" t="s">
        <v>377</v>
      </c>
      <c r="D439">
        <v>1670</v>
      </c>
      <c r="E439" t="s">
        <v>35</v>
      </c>
      <c r="F439" s="1">
        <v>44853</v>
      </c>
      <c r="G439" s="2">
        <v>10</v>
      </c>
      <c r="H439" t="s">
        <v>16</v>
      </c>
      <c r="I439" t="s">
        <v>27</v>
      </c>
      <c r="J439">
        <v>1285</v>
      </c>
      <c r="K439">
        <v>1418</v>
      </c>
      <c r="L439">
        <v>133</v>
      </c>
      <c r="M439" t="s">
        <v>36</v>
      </c>
    </row>
    <row r="440" spans="1:13" x14ac:dyDescent="0.25">
      <c r="A440">
        <v>1439</v>
      </c>
      <c r="B440" t="s">
        <v>697</v>
      </c>
      <c r="C440" t="s">
        <v>698</v>
      </c>
      <c r="D440">
        <v>1671</v>
      </c>
      <c r="E440" t="s">
        <v>15</v>
      </c>
      <c r="F440" s="1">
        <v>44864</v>
      </c>
      <c r="G440" s="2">
        <v>8</v>
      </c>
      <c r="H440" t="s">
        <v>16</v>
      </c>
      <c r="I440" t="s">
        <v>46</v>
      </c>
      <c r="J440">
        <v>1485</v>
      </c>
      <c r="K440">
        <v>1699</v>
      </c>
      <c r="L440">
        <v>214</v>
      </c>
      <c r="M440" t="s">
        <v>22</v>
      </c>
    </row>
    <row r="441" spans="1:13" x14ac:dyDescent="0.25">
      <c r="A441">
        <v>1440</v>
      </c>
      <c r="B441" t="s">
        <v>96</v>
      </c>
      <c r="C441" t="s">
        <v>699</v>
      </c>
      <c r="D441">
        <v>1672</v>
      </c>
      <c r="E441" t="s">
        <v>25</v>
      </c>
      <c r="F441" s="1">
        <v>44854</v>
      </c>
      <c r="G441" s="2">
        <v>2</v>
      </c>
      <c r="H441" t="s">
        <v>31</v>
      </c>
      <c r="I441" t="s">
        <v>46</v>
      </c>
      <c r="J441">
        <v>1025</v>
      </c>
      <c r="K441">
        <v>1142</v>
      </c>
      <c r="L441">
        <v>117</v>
      </c>
      <c r="M441" t="s">
        <v>58</v>
      </c>
    </row>
    <row r="442" spans="1:13" x14ac:dyDescent="0.25">
      <c r="A442">
        <v>1441</v>
      </c>
      <c r="B442" t="s">
        <v>700</v>
      </c>
      <c r="C442" t="s">
        <v>629</v>
      </c>
      <c r="D442">
        <v>1673</v>
      </c>
      <c r="E442" t="s">
        <v>57</v>
      </c>
      <c r="F442" s="1">
        <v>44855</v>
      </c>
      <c r="G442" s="2">
        <v>4</v>
      </c>
      <c r="H442" t="s">
        <v>26</v>
      </c>
      <c r="I442" t="s">
        <v>32</v>
      </c>
      <c r="J442">
        <v>340</v>
      </c>
      <c r="K442">
        <v>396</v>
      </c>
      <c r="L442">
        <v>56</v>
      </c>
      <c r="M442" t="s">
        <v>58</v>
      </c>
    </row>
    <row r="443" spans="1:13" x14ac:dyDescent="0.25">
      <c r="A443">
        <v>1442</v>
      </c>
      <c r="B443" t="s">
        <v>701</v>
      </c>
      <c r="C443" t="s">
        <v>702</v>
      </c>
      <c r="D443">
        <v>1674</v>
      </c>
      <c r="E443" t="s">
        <v>15</v>
      </c>
      <c r="F443" s="1">
        <v>44839</v>
      </c>
      <c r="G443" s="2">
        <v>6</v>
      </c>
      <c r="H443" t="s">
        <v>31</v>
      </c>
      <c r="I443" t="s">
        <v>89</v>
      </c>
      <c r="J443">
        <v>1460</v>
      </c>
      <c r="K443">
        <v>1619</v>
      </c>
      <c r="L443">
        <v>159</v>
      </c>
      <c r="M443" t="s">
        <v>18</v>
      </c>
    </row>
    <row r="444" spans="1:13" x14ac:dyDescent="0.25">
      <c r="A444">
        <v>1443</v>
      </c>
      <c r="B444" t="s">
        <v>703</v>
      </c>
      <c r="C444" t="s">
        <v>704</v>
      </c>
      <c r="D444">
        <v>1675</v>
      </c>
      <c r="E444" t="s">
        <v>57</v>
      </c>
      <c r="F444" s="1">
        <v>44839</v>
      </c>
      <c r="G444" s="2">
        <v>14</v>
      </c>
      <c r="H444" t="s">
        <v>16</v>
      </c>
      <c r="I444" t="s">
        <v>46</v>
      </c>
      <c r="J444">
        <v>1170</v>
      </c>
      <c r="K444">
        <v>1425</v>
      </c>
      <c r="L444">
        <v>255</v>
      </c>
      <c r="M444" t="s">
        <v>22</v>
      </c>
    </row>
    <row r="445" spans="1:13" x14ac:dyDescent="0.25">
      <c r="A445">
        <v>1444</v>
      </c>
      <c r="B445" t="s">
        <v>705</v>
      </c>
      <c r="C445" t="s">
        <v>706</v>
      </c>
      <c r="D445">
        <v>1676</v>
      </c>
      <c r="E445" t="s">
        <v>21</v>
      </c>
      <c r="F445" s="1">
        <v>44849</v>
      </c>
      <c r="G445" s="2">
        <v>13</v>
      </c>
      <c r="H445" t="s">
        <v>26</v>
      </c>
      <c r="I445" t="s">
        <v>39</v>
      </c>
      <c r="J445">
        <v>870</v>
      </c>
      <c r="K445">
        <v>1042</v>
      </c>
      <c r="L445">
        <v>172</v>
      </c>
      <c r="M445" t="s">
        <v>58</v>
      </c>
    </row>
    <row r="446" spans="1:13" x14ac:dyDescent="0.25">
      <c r="A446">
        <v>1445</v>
      </c>
      <c r="B446" t="s">
        <v>707</v>
      </c>
      <c r="C446" t="s">
        <v>542</v>
      </c>
      <c r="D446">
        <v>1677</v>
      </c>
      <c r="E446" t="s">
        <v>70</v>
      </c>
      <c r="F446" s="1">
        <v>44852</v>
      </c>
      <c r="G446" s="2">
        <v>20</v>
      </c>
      <c r="H446" t="s">
        <v>65</v>
      </c>
      <c r="I446" t="s">
        <v>89</v>
      </c>
      <c r="J446">
        <v>530</v>
      </c>
      <c r="K446">
        <v>588</v>
      </c>
      <c r="L446">
        <v>58</v>
      </c>
      <c r="M446" t="s">
        <v>58</v>
      </c>
    </row>
    <row r="447" spans="1:13" x14ac:dyDescent="0.25">
      <c r="A447">
        <v>1446</v>
      </c>
      <c r="B447" t="s">
        <v>470</v>
      </c>
      <c r="C447" t="s">
        <v>708</v>
      </c>
      <c r="D447">
        <v>1678</v>
      </c>
      <c r="E447" t="s">
        <v>15</v>
      </c>
      <c r="F447" s="1">
        <v>44859</v>
      </c>
      <c r="G447" s="2">
        <v>11</v>
      </c>
      <c r="H447" t="s">
        <v>26</v>
      </c>
      <c r="I447" t="s">
        <v>32</v>
      </c>
      <c r="J447">
        <v>250</v>
      </c>
      <c r="K447">
        <v>293</v>
      </c>
      <c r="L447">
        <v>43</v>
      </c>
      <c r="M447" t="s">
        <v>36</v>
      </c>
    </row>
    <row r="448" spans="1:13" x14ac:dyDescent="0.25">
      <c r="A448">
        <v>1447</v>
      </c>
      <c r="B448" t="s">
        <v>709</v>
      </c>
      <c r="C448" t="s">
        <v>189</v>
      </c>
      <c r="D448">
        <v>1679</v>
      </c>
      <c r="E448" t="s">
        <v>75</v>
      </c>
      <c r="F448" s="1">
        <v>44855</v>
      </c>
      <c r="G448" s="2">
        <v>10</v>
      </c>
      <c r="H448" t="s">
        <v>31</v>
      </c>
      <c r="I448" t="s">
        <v>46</v>
      </c>
      <c r="J448">
        <v>1065</v>
      </c>
      <c r="K448">
        <v>1302</v>
      </c>
      <c r="L448">
        <v>237</v>
      </c>
      <c r="M448" t="s">
        <v>28</v>
      </c>
    </row>
    <row r="449" spans="1:13" x14ac:dyDescent="0.25">
      <c r="A449">
        <v>1448</v>
      </c>
      <c r="B449" t="s">
        <v>163</v>
      </c>
      <c r="C449" t="s">
        <v>710</v>
      </c>
      <c r="D449">
        <v>1680</v>
      </c>
      <c r="E449" t="s">
        <v>15</v>
      </c>
      <c r="F449" s="1">
        <v>44865</v>
      </c>
      <c r="G449" s="2">
        <v>10</v>
      </c>
      <c r="H449" t="s">
        <v>16</v>
      </c>
      <c r="I449" t="s">
        <v>46</v>
      </c>
      <c r="J449">
        <v>1370</v>
      </c>
      <c r="K449">
        <v>1619</v>
      </c>
      <c r="L449">
        <v>249</v>
      </c>
      <c r="M449" t="s">
        <v>22</v>
      </c>
    </row>
    <row r="450" spans="1:13" x14ac:dyDescent="0.25">
      <c r="A450">
        <v>1449</v>
      </c>
      <c r="B450" t="s">
        <v>711</v>
      </c>
      <c r="C450" t="s">
        <v>712</v>
      </c>
      <c r="D450">
        <v>1681</v>
      </c>
      <c r="E450" t="s">
        <v>25</v>
      </c>
      <c r="F450" s="1">
        <v>44845</v>
      </c>
      <c r="G450" s="2">
        <v>6</v>
      </c>
      <c r="H450" t="s">
        <v>31</v>
      </c>
      <c r="I450" t="s">
        <v>27</v>
      </c>
      <c r="J450">
        <v>1215</v>
      </c>
      <c r="K450">
        <v>1487</v>
      </c>
      <c r="L450">
        <v>272</v>
      </c>
      <c r="M450" t="s">
        <v>28</v>
      </c>
    </row>
    <row r="451" spans="1:13" x14ac:dyDescent="0.25">
      <c r="A451">
        <v>1450</v>
      </c>
      <c r="B451" t="s">
        <v>111</v>
      </c>
      <c r="C451" t="s">
        <v>713</v>
      </c>
      <c r="D451">
        <v>1682</v>
      </c>
      <c r="E451" t="s">
        <v>21</v>
      </c>
      <c r="F451" s="1">
        <v>44838</v>
      </c>
      <c r="G451" s="2">
        <v>1</v>
      </c>
      <c r="H451" t="s">
        <v>16</v>
      </c>
      <c r="I451" t="s">
        <v>27</v>
      </c>
      <c r="J451">
        <v>145</v>
      </c>
      <c r="K451">
        <v>185</v>
      </c>
      <c r="L451">
        <v>40</v>
      </c>
      <c r="M451" t="s">
        <v>58</v>
      </c>
    </row>
    <row r="452" spans="1:13" x14ac:dyDescent="0.25">
      <c r="A452">
        <v>1451</v>
      </c>
      <c r="B452" t="s">
        <v>714</v>
      </c>
      <c r="C452" t="s">
        <v>715</v>
      </c>
      <c r="D452">
        <v>1683</v>
      </c>
      <c r="E452" t="s">
        <v>35</v>
      </c>
      <c r="F452" s="1">
        <v>44856</v>
      </c>
      <c r="G452" s="2">
        <v>16</v>
      </c>
      <c r="H452" t="s">
        <v>26</v>
      </c>
      <c r="I452" t="s">
        <v>32</v>
      </c>
      <c r="J452">
        <v>1455</v>
      </c>
      <c r="K452">
        <v>1750</v>
      </c>
      <c r="L452">
        <v>295</v>
      </c>
      <c r="M452" t="s">
        <v>28</v>
      </c>
    </row>
    <row r="453" spans="1:13" x14ac:dyDescent="0.25">
      <c r="A453">
        <v>1452</v>
      </c>
      <c r="B453" t="s">
        <v>716</v>
      </c>
      <c r="C453" t="s">
        <v>582</v>
      </c>
      <c r="D453">
        <v>1684</v>
      </c>
      <c r="E453" t="s">
        <v>15</v>
      </c>
      <c r="F453" s="1">
        <v>44841</v>
      </c>
      <c r="G453" s="2">
        <v>13</v>
      </c>
      <c r="H453" t="s">
        <v>16</v>
      </c>
      <c r="I453" t="s">
        <v>27</v>
      </c>
      <c r="J453">
        <v>1210</v>
      </c>
      <c r="K453">
        <v>1441</v>
      </c>
      <c r="L453">
        <v>231</v>
      </c>
      <c r="M453" t="s">
        <v>18</v>
      </c>
    </row>
    <row r="454" spans="1:13" x14ac:dyDescent="0.25">
      <c r="A454">
        <v>1453</v>
      </c>
      <c r="B454" t="s">
        <v>717</v>
      </c>
      <c r="C454" t="s">
        <v>171</v>
      </c>
      <c r="D454">
        <v>1685</v>
      </c>
      <c r="E454" t="s">
        <v>15</v>
      </c>
      <c r="F454" s="1">
        <v>44837</v>
      </c>
      <c r="G454" s="2">
        <v>13</v>
      </c>
      <c r="H454" t="s">
        <v>16</v>
      </c>
      <c r="I454" t="s">
        <v>32</v>
      </c>
      <c r="J454">
        <v>695</v>
      </c>
      <c r="K454">
        <v>810</v>
      </c>
      <c r="L454">
        <v>115</v>
      </c>
      <c r="M454" t="s">
        <v>28</v>
      </c>
    </row>
    <row r="455" spans="1:13" x14ac:dyDescent="0.25">
      <c r="A455">
        <v>1454</v>
      </c>
      <c r="B455" t="s">
        <v>200</v>
      </c>
      <c r="C455" t="s">
        <v>718</v>
      </c>
      <c r="D455">
        <v>1686</v>
      </c>
      <c r="E455" t="s">
        <v>57</v>
      </c>
      <c r="F455" s="1">
        <v>44848</v>
      </c>
      <c r="G455" s="2">
        <v>18</v>
      </c>
      <c r="H455" t="s">
        <v>65</v>
      </c>
      <c r="I455" t="s">
        <v>32</v>
      </c>
      <c r="J455">
        <v>155</v>
      </c>
      <c r="K455">
        <v>173</v>
      </c>
      <c r="L455">
        <v>18</v>
      </c>
      <c r="M455" t="s">
        <v>18</v>
      </c>
    </row>
    <row r="456" spans="1:13" x14ac:dyDescent="0.25">
      <c r="A456">
        <v>1455</v>
      </c>
      <c r="B456" t="s">
        <v>719</v>
      </c>
      <c r="C456" t="s">
        <v>510</v>
      </c>
      <c r="D456">
        <v>1687</v>
      </c>
      <c r="E456" t="s">
        <v>35</v>
      </c>
      <c r="F456" s="1">
        <v>44849</v>
      </c>
      <c r="G456" s="2">
        <v>19</v>
      </c>
      <c r="H456" t="s">
        <v>26</v>
      </c>
      <c r="I456" t="s">
        <v>17</v>
      </c>
      <c r="J456">
        <v>95</v>
      </c>
      <c r="K456">
        <v>109</v>
      </c>
      <c r="L456">
        <v>14</v>
      </c>
      <c r="M456" t="s">
        <v>36</v>
      </c>
    </row>
    <row r="457" spans="1:13" x14ac:dyDescent="0.25">
      <c r="A457">
        <v>1456</v>
      </c>
      <c r="B457" t="s">
        <v>720</v>
      </c>
      <c r="C457" t="s">
        <v>388</v>
      </c>
      <c r="D457">
        <v>1688</v>
      </c>
      <c r="E457" t="s">
        <v>35</v>
      </c>
      <c r="F457" s="1">
        <v>44837</v>
      </c>
      <c r="G457" s="2">
        <v>19</v>
      </c>
      <c r="H457" t="s">
        <v>26</v>
      </c>
      <c r="I457" t="s">
        <v>17</v>
      </c>
      <c r="J457">
        <v>15</v>
      </c>
      <c r="K457">
        <v>17</v>
      </c>
      <c r="L457">
        <v>2</v>
      </c>
      <c r="M457" t="s">
        <v>28</v>
      </c>
    </row>
    <row r="458" spans="1:13" x14ac:dyDescent="0.25">
      <c r="A458">
        <v>1457</v>
      </c>
      <c r="B458" t="s">
        <v>721</v>
      </c>
      <c r="C458" t="s">
        <v>722</v>
      </c>
      <c r="D458">
        <v>1689</v>
      </c>
      <c r="E458" t="s">
        <v>21</v>
      </c>
      <c r="F458" s="1">
        <v>44839</v>
      </c>
      <c r="G458" s="2">
        <v>8</v>
      </c>
      <c r="H458" t="s">
        <v>26</v>
      </c>
      <c r="I458" t="s">
        <v>27</v>
      </c>
      <c r="J458">
        <v>1360</v>
      </c>
      <c r="K458">
        <v>1633</v>
      </c>
      <c r="L458">
        <v>273</v>
      </c>
      <c r="M458" t="s">
        <v>22</v>
      </c>
    </row>
    <row r="459" spans="1:13" x14ac:dyDescent="0.25">
      <c r="A459">
        <v>1458</v>
      </c>
      <c r="B459" t="s">
        <v>723</v>
      </c>
      <c r="C459" t="s">
        <v>724</v>
      </c>
      <c r="D459">
        <v>1690</v>
      </c>
      <c r="E459" t="s">
        <v>25</v>
      </c>
      <c r="F459" s="1">
        <v>44858</v>
      </c>
      <c r="G459" s="2">
        <v>18</v>
      </c>
      <c r="H459" t="s">
        <v>16</v>
      </c>
      <c r="I459" t="s">
        <v>17</v>
      </c>
      <c r="J459">
        <v>990</v>
      </c>
      <c r="K459">
        <v>1279</v>
      </c>
      <c r="L459">
        <v>289</v>
      </c>
      <c r="M459" t="s">
        <v>36</v>
      </c>
    </row>
    <row r="460" spans="1:13" x14ac:dyDescent="0.25">
      <c r="A460">
        <v>1459</v>
      </c>
      <c r="B460" t="s">
        <v>725</v>
      </c>
      <c r="C460" t="s">
        <v>726</v>
      </c>
      <c r="D460">
        <v>1691</v>
      </c>
      <c r="E460" t="s">
        <v>25</v>
      </c>
      <c r="F460" s="1">
        <v>44835</v>
      </c>
      <c r="G460" s="2">
        <v>16</v>
      </c>
      <c r="H460" t="s">
        <v>26</v>
      </c>
      <c r="I460" t="s">
        <v>46</v>
      </c>
      <c r="J460">
        <v>85</v>
      </c>
      <c r="K460">
        <v>98</v>
      </c>
      <c r="L460">
        <v>13</v>
      </c>
      <c r="M460" t="s">
        <v>28</v>
      </c>
    </row>
    <row r="461" spans="1:13" x14ac:dyDescent="0.25">
      <c r="A461">
        <v>1460</v>
      </c>
      <c r="B461" t="s">
        <v>727</v>
      </c>
      <c r="C461" t="s">
        <v>728</v>
      </c>
      <c r="D461">
        <v>1692</v>
      </c>
      <c r="E461" t="s">
        <v>75</v>
      </c>
      <c r="F461" s="1">
        <v>44841</v>
      </c>
      <c r="G461" s="2">
        <v>7</v>
      </c>
      <c r="H461" t="s">
        <v>16</v>
      </c>
      <c r="I461" t="s">
        <v>32</v>
      </c>
      <c r="J461">
        <v>1335</v>
      </c>
      <c r="K461">
        <v>1520</v>
      </c>
      <c r="L461">
        <v>185</v>
      </c>
      <c r="M461" t="s">
        <v>18</v>
      </c>
    </row>
    <row r="462" spans="1:13" x14ac:dyDescent="0.25">
      <c r="A462">
        <v>1461</v>
      </c>
      <c r="B462" t="s">
        <v>729</v>
      </c>
      <c r="C462" t="s">
        <v>211</v>
      </c>
      <c r="D462">
        <v>1693</v>
      </c>
      <c r="E462" t="s">
        <v>57</v>
      </c>
      <c r="F462" s="1">
        <v>44861</v>
      </c>
      <c r="G462" s="2">
        <v>2</v>
      </c>
      <c r="H462" t="s">
        <v>16</v>
      </c>
      <c r="I462" t="s">
        <v>39</v>
      </c>
      <c r="J462">
        <v>1465</v>
      </c>
      <c r="K462">
        <v>1686</v>
      </c>
      <c r="L462">
        <v>221</v>
      </c>
      <c r="M462" t="s">
        <v>58</v>
      </c>
    </row>
    <row r="463" spans="1:13" x14ac:dyDescent="0.25">
      <c r="A463">
        <v>1462</v>
      </c>
      <c r="B463" t="s">
        <v>691</v>
      </c>
      <c r="C463" t="s">
        <v>437</v>
      </c>
      <c r="D463">
        <v>1694</v>
      </c>
      <c r="E463" t="s">
        <v>70</v>
      </c>
      <c r="F463" s="1">
        <v>44846</v>
      </c>
      <c r="G463" s="2">
        <v>2</v>
      </c>
      <c r="H463" t="s">
        <v>16</v>
      </c>
      <c r="I463" t="s">
        <v>46</v>
      </c>
      <c r="J463">
        <v>1310</v>
      </c>
      <c r="K463">
        <v>1532</v>
      </c>
      <c r="L463">
        <v>222</v>
      </c>
      <c r="M463" t="s">
        <v>28</v>
      </c>
    </row>
    <row r="464" spans="1:13" x14ac:dyDescent="0.25">
      <c r="A464">
        <v>1463</v>
      </c>
      <c r="B464" t="s">
        <v>485</v>
      </c>
      <c r="C464" t="s">
        <v>730</v>
      </c>
      <c r="D464">
        <v>1695</v>
      </c>
      <c r="E464" t="s">
        <v>25</v>
      </c>
      <c r="F464" s="1">
        <v>44864</v>
      </c>
      <c r="G464" s="2">
        <v>3</v>
      </c>
      <c r="H464" t="s">
        <v>16</v>
      </c>
      <c r="I464" t="s">
        <v>89</v>
      </c>
      <c r="J464">
        <v>210</v>
      </c>
      <c r="K464">
        <v>235</v>
      </c>
      <c r="L464">
        <v>25</v>
      </c>
      <c r="M464" t="s">
        <v>36</v>
      </c>
    </row>
    <row r="465" spans="1:13" x14ac:dyDescent="0.25">
      <c r="A465">
        <v>1464</v>
      </c>
      <c r="B465" t="s">
        <v>731</v>
      </c>
      <c r="C465" t="s">
        <v>732</v>
      </c>
      <c r="D465">
        <v>1696</v>
      </c>
      <c r="E465" t="s">
        <v>21</v>
      </c>
      <c r="F465" s="1">
        <v>44859</v>
      </c>
      <c r="G465" s="2">
        <v>16</v>
      </c>
      <c r="H465" t="s">
        <v>65</v>
      </c>
      <c r="I465" t="s">
        <v>89</v>
      </c>
      <c r="J465">
        <v>300</v>
      </c>
      <c r="K465">
        <v>339</v>
      </c>
      <c r="L465">
        <v>39</v>
      </c>
      <c r="M465" t="s">
        <v>28</v>
      </c>
    </row>
    <row r="466" spans="1:13" x14ac:dyDescent="0.25">
      <c r="A466">
        <v>1465</v>
      </c>
      <c r="B466" t="s">
        <v>703</v>
      </c>
      <c r="C466" t="s">
        <v>733</v>
      </c>
      <c r="D466">
        <v>1697</v>
      </c>
      <c r="E466" t="s">
        <v>35</v>
      </c>
      <c r="F466" s="1">
        <v>44852</v>
      </c>
      <c r="G466" s="2">
        <v>2</v>
      </c>
      <c r="H466" t="s">
        <v>65</v>
      </c>
      <c r="I466" t="s">
        <v>27</v>
      </c>
      <c r="J466">
        <v>505</v>
      </c>
      <c r="K466">
        <v>638</v>
      </c>
      <c r="L466">
        <v>133</v>
      </c>
      <c r="M466" t="s">
        <v>58</v>
      </c>
    </row>
    <row r="467" spans="1:13" x14ac:dyDescent="0.25">
      <c r="A467">
        <v>1466</v>
      </c>
      <c r="B467" t="s">
        <v>734</v>
      </c>
      <c r="C467" t="s">
        <v>735</v>
      </c>
      <c r="D467">
        <v>1698</v>
      </c>
      <c r="E467" t="s">
        <v>35</v>
      </c>
      <c r="F467" s="1">
        <v>44836</v>
      </c>
      <c r="G467" s="2">
        <v>11</v>
      </c>
      <c r="H467" t="s">
        <v>31</v>
      </c>
      <c r="I467" t="s">
        <v>17</v>
      </c>
      <c r="J467">
        <v>825</v>
      </c>
      <c r="K467">
        <v>936</v>
      </c>
      <c r="L467">
        <v>111</v>
      </c>
      <c r="M467" t="s">
        <v>58</v>
      </c>
    </row>
    <row r="468" spans="1:13" x14ac:dyDescent="0.25">
      <c r="A468">
        <v>1467</v>
      </c>
      <c r="B468" t="s">
        <v>736</v>
      </c>
      <c r="C468" t="s">
        <v>737</v>
      </c>
      <c r="D468">
        <v>1699</v>
      </c>
      <c r="E468" t="s">
        <v>25</v>
      </c>
      <c r="F468" s="1">
        <v>44843</v>
      </c>
      <c r="G468" s="2">
        <v>4</v>
      </c>
      <c r="H468" t="s">
        <v>16</v>
      </c>
      <c r="I468" t="s">
        <v>89</v>
      </c>
      <c r="J468">
        <v>100</v>
      </c>
      <c r="K468">
        <v>126</v>
      </c>
      <c r="L468">
        <v>26</v>
      </c>
      <c r="M468" t="s">
        <v>18</v>
      </c>
    </row>
    <row r="469" spans="1:13" x14ac:dyDescent="0.25">
      <c r="A469">
        <v>1468</v>
      </c>
      <c r="B469" t="s">
        <v>530</v>
      </c>
      <c r="C469" t="s">
        <v>302</v>
      </c>
      <c r="D469">
        <v>1700</v>
      </c>
      <c r="E469" t="s">
        <v>35</v>
      </c>
      <c r="F469" s="1">
        <v>44837</v>
      </c>
      <c r="G469" s="2">
        <v>7</v>
      </c>
      <c r="H469" t="s">
        <v>16</v>
      </c>
      <c r="I469" t="s">
        <v>17</v>
      </c>
      <c r="J469">
        <v>400</v>
      </c>
      <c r="K469">
        <v>468</v>
      </c>
      <c r="L469">
        <v>68</v>
      </c>
      <c r="M469" t="s">
        <v>22</v>
      </c>
    </row>
    <row r="470" spans="1:13" x14ac:dyDescent="0.25">
      <c r="A470">
        <v>1469</v>
      </c>
      <c r="B470" t="s">
        <v>738</v>
      </c>
      <c r="C470" t="s">
        <v>164</v>
      </c>
      <c r="D470">
        <v>1701</v>
      </c>
      <c r="E470" t="s">
        <v>35</v>
      </c>
      <c r="F470" s="1">
        <v>44845</v>
      </c>
      <c r="G470" s="2">
        <v>3</v>
      </c>
      <c r="H470" t="s">
        <v>16</v>
      </c>
      <c r="I470" t="s">
        <v>39</v>
      </c>
      <c r="J470">
        <v>1350</v>
      </c>
      <c r="K470">
        <v>1727</v>
      </c>
      <c r="L470">
        <v>377</v>
      </c>
      <c r="M470" t="s">
        <v>18</v>
      </c>
    </row>
    <row r="471" spans="1:13" x14ac:dyDescent="0.25">
      <c r="A471">
        <v>1470</v>
      </c>
      <c r="B471" t="s">
        <v>739</v>
      </c>
      <c r="C471" t="s">
        <v>740</v>
      </c>
      <c r="D471">
        <v>1702</v>
      </c>
      <c r="E471" t="s">
        <v>21</v>
      </c>
      <c r="F471" s="1">
        <v>44840</v>
      </c>
      <c r="G471" s="2">
        <v>8</v>
      </c>
      <c r="H471" t="s">
        <v>26</v>
      </c>
      <c r="I471" t="s">
        <v>27</v>
      </c>
      <c r="J471">
        <v>1215</v>
      </c>
      <c r="K471">
        <v>1347</v>
      </c>
      <c r="L471">
        <v>132</v>
      </c>
      <c r="M471" t="s">
        <v>36</v>
      </c>
    </row>
    <row r="472" spans="1:13" x14ac:dyDescent="0.25">
      <c r="A472">
        <v>1471</v>
      </c>
      <c r="B472" t="s">
        <v>741</v>
      </c>
      <c r="C472" t="s">
        <v>615</v>
      </c>
      <c r="D472">
        <v>1703</v>
      </c>
      <c r="E472" t="s">
        <v>25</v>
      </c>
      <c r="F472" s="1">
        <v>44860</v>
      </c>
      <c r="G472" s="2">
        <v>14</v>
      </c>
      <c r="H472" t="s">
        <v>31</v>
      </c>
      <c r="I472" t="s">
        <v>27</v>
      </c>
      <c r="J472">
        <v>955</v>
      </c>
      <c r="K472">
        <v>1240</v>
      </c>
      <c r="L472">
        <v>285</v>
      </c>
      <c r="M472" t="s">
        <v>28</v>
      </c>
    </row>
    <row r="473" spans="1:13" x14ac:dyDescent="0.25">
      <c r="A473">
        <v>1472</v>
      </c>
      <c r="B473" t="s">
        <v>742</v>
      </c>
      <c r="C473" t="s">
        <v>728</v>
      </c>
      <c r="D473">
        <v>1704</v>
      </c>
      <c r="E473" t="s">
        <v>35</v>
      </c>
      <c r="F473" s="1">
        <v>44858</v>
      </c>
      <c r="G473" s="2">
        <v>3</v>
      </c>
      <c r="H473" t="s">
        <v>31</v>
      </c>
      <c r="I473" t="s">
        <v>46</v>
      </c>
      <c r="J473">
        <v>605</v>
      </c>
      <c r="K473">
        <v>702</v>
      </c>
      <c r="L473">
        <v>97</v>
      </c>
      <c r="M473" t="s">
        <v>22</v>
      </c>
    </row>
    <row r="474" spans="1:13" x14ac:dyDescent="0.25">
      <c r="A474">
        <v>1473</v>
      </c>
      <c r="B474" t="s">
        <v>743</v>
      </c>
      <c r="C474" t="s">
        <v>253</v>
      </c>
      <c r="D474">
        <v>1705</v>
      </c>
      <c r="E474" t="s">
        <v>70</v>
      </c>
      <c r="F474" s="1">
        <v>44850</v>
      </c>
      <c r="G474" s="2">
        <v>13</v>
      </c>
      <c r="H474" t="s">
        <v>26</v>
      </c>
      <c r="I474" t="s">
        <v>32</v>
      </c>
      <c r="J474">
        <v>210</v>
      </c>
      <c r="K474">
        <v>256</v>
      </c>
      <c r="L474">
        <v>46</v>
      </c>
      <c r="M474" t="s">
        <v>18</v>
      </c>
    </row>
    <row r="475" spans="1:13" x14ac:dyDescent="0.25">
      <c r="A475">
        <v>1474</v>
      </c>
      <c r="B475" t="s">
        <v>744</v>
      </c>
      <c r="C475" t="s">
        <v>745</v>
      </c>
      <c r="D475">
        <v>1706</v>
      </c>
      <c r="E475" t="s">
        <v>25</v>
      </c>
      <c r="F475" s="1">
        <v>44848</v>
      </c>
      <c r="G475" s="2">
        <v>13</v>
      </c>
      <c r="H475" t="s">
        <v>16</v>
      </c>
      <c r="I475" t="s">
        <v>32</v>
      </c>
      <c r="J475">
        <v>265</v>
      </c>
      <c r="K475">
        <v>305</v>
      </c>
      <c r="L475">
        <v>40</v>
      </c>
      <c r="M475" t="s">
        <v>22</v>
      </c>
    </row>
    <row r="476" spans="1:13" x14ac:dyDescent="0.25">
      <c r="A476">
        <v>1475</v>
      </c>
      <c r="B476" t="s">
        <v>746</v>
      </c>
      <c r="C476" t="s">
        <v>747</v>
      </c>
      <c r="D476">
        <v>1707</v>
      </c>
      <c r="E476" t="s">
        <v>15</v>
      </c>
      <c r="F476" s="1">
        <v>44857</v>
      </c>
      <c r="G476" s="2">
        <v>15</v>
      </c>
      <c r="H476" t="s">
        <v>16</v>
      </c>
      <c r="I476" t="s">
        <v>27</v>
      </c>
      <c r="J476">
        <v>535</v>
      </c>
      <c r="K476">
        <v>680</v>
      </c>
      <c r="L476">
        <v>145</v>
      </c>
      <c r="M476" t="s">
        <v>18</v>
      </c>
    </row>
    <row r="477" spans="1:13" x14ac:dyDescent="0.25">
      <c r="A477">
        <v>1476</v>
      </c>
      <c r="B477" t="s">
        <v>673</v>
      </c>
      <c r="C477" t="s">
        <v>226</v>
      </c>
      <c r="D477">
        <v>1708</v>
      </c>
      <c r="E477" t="s">
        <v>25</v>
      </c>
      <c r="F477" s="1">
        <v>44853</v>
      </c>
      <c r="G477" s="2">
        <v>20</v>
      </c>
      <c r="H477" t="s">
        <v>26</v>
      </c>
      <c r="I477" t="s">
        <v>17</v>
      </c>
      <c r="J477">
        <v>935</v>
      </c>
      <c r="K477">
        <v>1169</v>
      </c>
      <c r="L477">
        <v>234</v>
      </c>
      <c r="M477" t="s">
        <v>18</v>
      </c>
    </row>
    <row r="478" spans="1:13" x14ac:dyDescent="0.25">
      <c r="A478">
        <v>1477</v>
      </c>
      <c r="B478" t="s">
        <v>748</v>
      </c>
      <c r="C478" t="s">
        <v>184</v>
      </c>
      <c r="D478">
        <v>1709</v>
      </c>
      <c r="E478" t="s">
        <v>15</v>
      </c>
      <c r="F478" s="1">
        <v>44863</v>
      </c>
      <c r="G478" s="2">
        <v>18</v>
      </c>
      <c r="H478" t="s">
        <v>16</v>
      </c>
      <c r="I478" t="s">
        <v>17</v>
      </c>
      <c r="J478">
        <v>930</v>
      </c>
      <c r="K478">
        <v>1142</v>
      </c>
      <c r="L478">
        <v>212</v>
      </c>
      <c r="M478" t="s">
        <v>22</v>
      </c>
    </row>
    <row r="479" spans="1:13" x14ac:dyDescent="0.25">
      <c r="A479">
        <v>1478</v>
      </c>
      <c r="B479" t="s">
        <v>390</v>
      </c>
      <c r="C479" t="s">
        <v>712</v>
      </c>
      <c r="D479">
        <v>1710</v>
      </c>
      <c r="E479" t="s">
        <v>35</v>
      </c>
      <c r="F479" s="1">
        <v>44853</v>
      </c>
      <c r="G479" s="2">
        <v>17</v>
      </c>
      <c r="H479" t="s">
        <v>26</v>
      </c>
      <c r="I479" t="s">
        <v>32</v>
      </c>
      <c r="J479">
        <v>860</v>
      </c>
      <c r="K479">
        <v>947</v>
      </c>
      <c r="L479">
        <v>87</v>
      </c>
      <c r="M479" t="s">
        <v>36</v>
      </c>
    </row>
    <row r="480" spans="1:13" x14ac:dyDescent="0.25">
      <c r="A480">
        <v>1479</v>
      </c>
      <c r="B480" t="s">
        <v>547</v>
      </c>
      <c r="C480" t="s">
        <v>749</v>
      </c>
      <c r="D480">
        <v>1711</v>
      </c>
      <c r="E480" t="s">
        <v>21</v>
      </c>
      <c r="F480" s="1">
        <v>44854</v>
      </c>
      <c r="G480" s="2">
        <v>15</v>
      </c>
      <c r="H480" t="s">
        <v>65</v>
      </c>
      <c r="I480" t="s">
        <v>17</v>
      </c>
      <c r="J480">
        <v>1055</v>
      </c>
      <c r="K480">
        <v>1175</v>
      </c>
      <c r="L480">
        <v>120</v>
      </c>
      <c r="M480" t="s">
        <v>28</v>
      </c>
    </row>
    <row r="481" spans="1:13" x14ac:dyDescent="0.25">
      <c r="A481">
        <v>1480</v>
      </c>
      <c r="B481" t="s">
        <v>460</v>
      </c>
      <c r="C481" t="s">
        <v>505</v>
      </c>
      <c r="D481">
        <v>1712</v>
      </c>
      <c r="E481" t="s">
        <v>35</v>
      </c>
      <c r="F481" s="1">
        <v>44848</v>
      </c>
      <c r="G481" s="2">
        <v>10</v>
      </c>
      <c r="H481" t="s">
        <v>26</v>
      </c>
      <c r="I481" t="s">
        <v>39</v>
      </c>
      <c r="J481">
        <v>60</v>
      </c>
      <c r="K481">
        <v>69</v>
      </c>
      <c r="L481">
        <v>9</v>
      </c>
      <c r="M481" t="s">
        <v>18</v>
      </c>
    </row>
    <row r="482" spans="1:13" x14ac:dyDescent="0.25">
      <c r="A482">
        <v>1481</v>
      </c>
      <c r="B482" t="s">
        <v>750</v>
      </c>
      <c r="C482" t="s">
        <v>751</v>
      </c>
      <c r="D482">
        <v>1713</v>
      </c>
      <c r="E482" t="s">
        <v>75</v>
      </c>
      <c r="F482" s="1">
        <v>44864</v>
      </c>
      <c r="G482" s="2">
        <v>13</v>
      </c>
      <c r="H482" t="s">
        <v>26</v>
      </c>
      <c r="I482" t="s">
        <v>46</v>
      </c>
      <c r="J482">
        <v>225</v>
      </c>
      <c r="K482">
        <v>276</v>
      </c>
      <c r="L482">
        <v>51</v>
      </c>
      <c r="M482" t="s">
        <v>18</v>
      </c>
    </row>
    <row r="483" spans="1:13" x14ac:dyDescent="0.25">
      <c r="A483">
        <v>1482</v>
      </c>
      <c r="B483" t="s">
        <v>752</v>
      </c>
      <c r="C483" t="s">
        <v>471</v>
      </c>
      <c r="D483">
        <v>1714</v>
      </c>
      <c r="E483" t="s">
        <v>35</v>
      </c>
      <c r="F483" s="1">
        <v>44863</v>
      </c>
      <c r="G483" s="2">
        <v>12</v>
      </c>
      <c r="H483" t="s">
        <v>26</v>
      </c>
      <c r="I483" t="s">
        <v>27</v>
      </c>
      <c r="J483">
        <v>300</v>
      </c>
      <c r="K483">
        <v>359</v>
      </c>
      <c r="L483">
        <v>59</v>
      </c>
      <c r="M483" t="s">
        <v>18</v>
      </c>
    </row>
    <row r="484" spans="1:13" x14ac:dyDescent="0.25">
      <c r="A484">
        <v>1483</v>
      </c>
      <c r="B484" t="s">
        <v>753</v>
      </c>
      <c r="C484" t="s">
        <v>754</v>
      </c>
      <c r="D484">
        <v>1715</v>
      </c>
      <c r="E484" t="s">
        <v>25</v>
      </c>
      <c r="F484" s="1">
        <v>44859</v>
      </c>
      <c r="G484" s="2">
        <v>8</v>
      </c>
      <c r="H484" t="s">
        <v>26</v>
      </c>
      <c r="I484" t="s">
        <v>27</v>
      </c>
      <c r="J484">
        <v>1320</v>
      </c>
      <c r="K484">
        <v>1571</v>
      </c>
      <c r="L484">
        <v>251</v>
      </c>
      <c r="M484" t="s">
        <v>58</v>
      </c>
    </row>
    <row r="485" spans="1:13" x14ac:dyDescent="0.25">
      <c r="A485">
        <v>1484</v>
      </c>
      <c r="B485" t="s">
        <v>433</v>
      </c>
      <c r="C485" t="s">
        <v>278</v>
      </c>
      <c r="D485">
        <v>1716</v>
      </c>
      <c r="E485" t="s">
        <v>25</v>
      </c>
      <c r="F485" s="1">
        <v>44850</v>
      </c>
      <c r="G485" s="2">
        <v>13</v>
      </c>
      <c r="H485" t="s">
        <v>26</v>
      </c>
      <c r="I485" t="s">
        <v>27</v>
      </c>
      <c r="J485">
        <v>1390</v>
      </c>
      <c r="K485">
        <v>1558</v>
      </c>
      <c r="L485">
        <v>168</v>
      </c>
      <c r="M485" t="s">
        <v>36</v>
      </c>
    </row>
    <row r="486" spans="1:13" x14ac:dyDescent="0.25">
      <c r="A486">
        <v>1485</v>
      </c>
      <c r="B486" t="s">
        <v>755</v>
      </c>
      <c r="C486" t="s">
        <v>644</v>
      </c>
      <c r="D486">
        <v>1717</v>
      </c>
      <c r="E486" t="s">
        <v>75</v>
      </c>
      <c r="F486" s="1">
        <v>44841</v>
      </c>
      <c r="G486" s="2">
        <v>1</v>
      </c>
      <c r="H486" t="s">
        <v>16</v>
      </c>
      <c r="I486" t="s">
        <v>46</v>
      </c>
      <c r="J486">
        <v>700</v>
      </c>
      <c r="K486">
        <v>849</v>
      </c>
      <c r="L486">
        <v>149</v>
      </c>
      <c r="M486" t="s">
        <v>58</v>
      </c>
    </row>
    <row r="487" spans="1:13" x14ac:dyDescent="0.25">
      <c r="A487">
        <v>1486</v>
      </c>
      <c r="B487" t="s">
        <v>707</v>
      </c>
      <c r="C487" t="s">
        <v>286</v>
      </c>
      <c r="D487">
        <v>1718</v>
      </c>
      <c r="E487" t="s">
        <v>15</v>
      </c>
      <c r="F487" s="1">
        <v>44850</v>
      </c>
      <c r="G487" s="2">
        <v>18</v>
      </c>
      <c r="H487" t="s">
        <v>26</v>
      </c>
      <c r="I487" t="s">
        <v>32</v>
      </c>
      <c r="J487">
        <v>170</v>
      </c>
      <c r="K487">
        <v>210</v>
      </c>
      <c r="L487">
        <v>40</v>
      </c>
      <c r="M487" t="s">
        <v>36</v>
      </c>
    </row>
    <row r="488" spans="1:13" x14ac:dyDescent="0.25">
      <c r="A488">
        <v>1487</v>
      </c>
      <c r="B488" t="s">
        <v>756</v>
      </c>
      <c r="C488" t="s">
        <v>482</v>
      </c>
      <c r="D488">
        <v>1719</v>
      </c>
      <c r="E488" t="s">
        <v>15</v>
      </c>
      <c r="F488" s="1">
        <v>44846</v>
      </c>
      <c r="G488" s="2">
        <v>8</v>
      </c>
      <c r="H488" t="s">
        <v>65</v>
      </c>
      <c r="I488" t="s">
        <v>27</v>
      </c>
      <c r="J488">
        <v>405</v>
      </c>
      <c r="K488">
        <v>480</v>
      </c>
      <c r="L488">
        <v>75</v>
      </c>
      <c r="M488" t="s">
        <v>22</v>
      </c>
    </row>
    <row r="489" spans="1:13" x14ac:dyDescent="0.25">
      <c r="A489">
        <v>1488</v>
      </c>
      <c r="B489" t="s">
        <v>364</v>
      </c>
      <c r="C489" t="s">
        <v>757</v>
      </c>
      <c r="D489">
        <v>1720</v>
      </c>
      <c r="E489" t="s">
        <v>25</v>
      </c>
      <c r="F489" s="1">
        <v>44860</v>
      </c>
      <c r="G489" s="2">
        <v>5</v>
      </c>
      <c r="H489" t="s">
        <v>26</v>
      </c>
      <c r="I489" t="s">
        <v>89</v>
      </c>
      <c r="J489">
        <v>70</v>
      </c>
      <c r="K489">
        <v>84</v>
      </c>
      <c r="L489">
        <v>14</v>
      </c>
      <c r="M489" t="s">
        <v>22</v>
      </c>
    </row>
    <row r="490" spans="1:13" x14ac:dyDescent="0.25">
      <c r="A490">
        <v>1489</v>
      </c>
      <c r="B490" t="s">
        <v>330</v>
      </c>
      <c r="C490" t="s">
        <v>318</v>
      </c>
      <c r="D490">
        <v>1721</v>
      </c>
      <c r="E490" t="s">
        <v>35</v>
      </c>
      <c r="F490" s="1">
        <v>44835</v>
      </c>
      <c r="G490" s="2">
        <v>9</v>
      </c>
      <c r="H490" t="s">
        <v>16</v>
      </c>
      <c r="I490" t="s">
        <v>32</v>
      </c>
      <c r="J490">
        <v>655</v>
      </c>
      <c r="K490">
        <v>801</v>
      </c>
      <c r="L490">
        <v>146</v>
      </c>
      <c r="M490" t="s">
        <v>58</v>
      </c>
    </row>
    <row r="491" spans="1:13" x14ac:dyDescent="0.25">
      <c r="A491">
        <v>1490</v>
      </c>
      <c r="B491" t="s">
        <v>758</v>
      </c>
      <c r="C491" t="s">
        <v>54</v>
      </c>
      <c r="D491">
        <v>1722</v>
      </c>
      <c r="E491" t="s">
        <v>70</v>
      </c>
      <c r="F491" s="1">
        <v>44847</v>
      </c>
      <c r="G491" s="2">
        <v>9</v>
      </c>
      <c r="H491" t="s">
        <v>16</v>
      </c>
      <c r="I491" t="s">
        <v>27</v>
      </c>
      <c r="J491">
        <v>1085</v>
      </c>
      <c r="K491">
        <v>1311</v>
      </c>
      <c r="L491">
        <v>226</v>
      </c>
      <c r="M491" t="s">
        <v>28</v>
      </c>
    </row>
    <row r="492" spans="1:13" x14ac:dyDescent="0.25">
      <c r="A492">
        <v>1491</v>
      </c>
      <c r="B492" t="s">
        <v>759</v>
      </c>
      <c r="C492" t="s">
        <v>760</v>
      </c>
      <c r="D492">
        <v>1723</v>
      </c>
      <c r="E492" t="s">
        <v>25</v>
      </c>
      <c r="F492" s="1">
        <v>44859</v>
      </c>
      <c r="G492" s="2">
        <v>16</v>
      </c>
      <c r="H492" t="s">
        <v>16</v>
      </c>
      <c r="I492" t="s">
        <v>39</v>
      </c>
      <c r="J492">
        <v>710</v>
      </c>
      <c r="K492">
        <v>905</v>
      </c>
      <c r="L492">
        <v>195</v>
      </c>
      <c r="M492" t="s">
        <v>28</v>
      </c>
    </row>
    <row r="493" spans="1:13" x14ac:dyDescent="0.25">
      <c r="A493">
        <v>1492</v>
      </c>
      <c r="B493" t="s">
        <v>328</v>
      </c>
      <c r="C493" t="s">
        <v>761</v>
      </c>
      <c r="D493">
        <v>1724</v>
      </c>
      <c r="E493" t="s">
        <v>21</v>
      </c>
      <c r="F493" s="1">
        <v>44839</v>
      </c>
      <c r="G493" s="2">
        <v>18</v>
      </c>
      <c r="H493" t="s">
        <v>65</v>
      </c>
      <c r="I493" t="s">
        <v>89</v>
      </c>
      <c r="J493">
        <v>1460</v>
      </c>
      <c r="K493">
        <v>1664</v>
      </c>
      <c r="L493">
        <v>204</v>
      </c>
      <c r="M493" t="s">
        <v>18</v>
      </c>
    </row>
    <row r="494" spans="1:13" x14ac:dyDescent="0.25">
      <c r="A494">
        <v>1493</v>
      </c>
      <c r="B494" t="s">
        <v>282</v>
      </c>
      <c r="C494" t="s">
        <v>762</v>
      </c>
      <c r="D494">
        <v>1725</v>
      </c>
      <c r="E494" t="s">
        <v>35</v>
      </c>
      <c r="F494" s="1">
        <v>44856</v>
      </c>
      <c r="G494" s="2">
        <v>15</v>
      </c>
      <c r="H494" t="s">
        <v>26</v>
      </c>
      <c r="I494" t="s">
        <v>46</v>
      </c>
      <c r="J494">
        <v>215</v>
      </c>
      <c r="K494">
        <v>265</v>
      </c>
      <c r="L494">
        <v>50</v>
      </c>
      <c r="M494" t="s">
        <v>58</v>
      </c>
    </row>
    <row r="495" spans="1:13" x14ac:dyDescent="0.25">
      <c r="A495">
        <v>1494</v>
      </c>
      <c r="B495" t="s">
        <v>763</v>
      </c>
      <c r="C495" t="s">
        <v>764</v>
      </c>
      <c r="D495">
        <v>1726</v>
      </c>
      <c r="E495" t="s">
        <v>21</v>
      </c>
      <c r="F495" s="1">
        <v>44844</v>
      </c>
      <c r="G495" s="2">
        <v>18</v>
      </c>
      <c r="H495" t="s">
        <v>16</v>
      </c>
      <c r="I495" t="s">
        <v>27</v>
      </c>
      <c r="J495">
        <v>810</v>
      </c>
      <c r="K495">
        <v>992</v>
      </c>
      <c r="L495">
        <v>182</v>
      </c>
      <c r="M495" t="s">
        <v>28</v>
      </c>
    </row>
    <row r="496" spans="1:13" x14ac:dyDescent="0.25">
      <c r="A496">
        <v>1495</v>
      </c>
      <c r="B496" t="s">
        <v>765</v>
      </c>
      <c r="C496" t="s">
        <v>766</v>
      </c>
      <c r="D496">
        <v>1727</v>
      </c>
      <c r="E496" t="s">
        <v>75</v>
      </c>
      <c r="F496" s="1">
        <v>44859</v>
      </c>
      <c r="G496" s="2">
        <v>9</v>
      </c>
      <c r="H496" t="s">
        <v>26</v>
      </c>
      <c r="I496" t="s">
        <v>27</v>
      </c>
      <c r="J496">
        <v>1380</v>
      </c>
      <c r="K496">
        <v>1666</v>
      </c>
      <c r="L496">
        <v>286</v>
      </c>
      <c r="M496" t="s">
        <v>18</v>
      </c>
    </row>
    <row r="497" spans="1:13" x14ac:dyDescent="0.25">
      <c r="A497">
        <v>1496</v>
      </c>
      <c r="B497" t="s">
        <v>767</v>
      </c>
      <c r="C497" t="s">
        <v>768</v>
      </c>
      <c r="D497">
        <v>1728</v>
      </c>
      <c r="E497" t="s">
        <v>75</v>
      </c>
      <c r="F497" s="1">
        <v>44852</v>
      </c>
      <c r="G497" s="2">
        <v>5</v>
      </c>
      <c r="H497" t="s">
        <v>26</v>
      </c>
      <c r="I497" t="s">
        <v>27</v>
      </c>
      <c r="J497">
        <v>1160</v>
      </c>
      <c r="K497">
        <v>1473</v>
      </c>
      <c r="L497">
        <v>313</v>
      </c>
      <c r="M497" t="s">
        <v>18</v>
      </c>
    </row>
    <row r="498" spans="1:13" x14ac:dyDescent="0.25">
      <c r="A498">
        <v>1497</v>
      </c>
      <c r="B498" t="s">
        <v>405</v>
      </c>
      <c r="C498" t="s">
        <v>708</v>
      </c>
      <c r="D498">
        <v>1729</v>
      </c>
      <c r="E498" t="s">
        <v>57</v>
      </c>
      <c r="F498" s="1">
        <v>44836</v>
      </c>
      <c r="G498" s="2">
        <v>8</v>
      </c>
      <c r="H498" t="s">
        <v>16</v>
      </c>
      <c r="I498" t="s">
        <v>46</v>
      </c>
      <c r="J498">
        <v>1220</v>
      </c>
      <c r="K498">
        <v>1537</v>
      </c>
      <c r="L498">
        <v>317</v>
      </c>
      <c r="M498" t="s">
        <v>36</v>
      </c>
    </row>
    <row r="499" spans="1:13" x14ac:dyDescent="0.25">
      <c r="A499">
        <v>1498</v>
      </c>
      <c r="B499" t="s">
        <v>216</v>
      </c>
      <c r="C499" t="s">
        <v>769</v>
      </c>
      <c r="D499">
        <v>1730</v>
      </c>
      <c r="E499" t="s">
        <v>57</v>
      </c>
      <c r="F499" s="1">
        <v>44854</v>
      </c>
      <c r="G499" s="2">
        <v>4</v>
      </c>
      <c r="H499" t="s">
        <v>26</v>
      </c>
      <c r="I499" t="s">
        <v>39</v>
      </c>
      <c r="J499">
        <v>1380</v>
      </c>
      <c r="K499">
        <v>1654</v>
      </c>
      <c r="L499">
        <v>274</v>
      </c>
      <c r="M499" t="s">
        <v>58</v>
      </c>
    </row>
    <row r="500" spans="1:13" x14ac:dyDescent="0.25">
      <c r="A500">
        <v>1499</v>
      </c>
      <c r="B500" t="s">
        <v>639</v>
      </c>
      <c r="C500" t="s">
        <v>770</v>
      </c>
      <c r="D500">
        <v>1731</v>
      </c>
      <c r="E500" t="s">
        <v>70</v>
      </c>
      <c r="F500" s="1">
        <v>44861</v>
      </c>
      <c r="G500" s="2">
        <v>13</v>
      </c>
      <c r="H500" t="s">
        <v>16</v>
      </c>
      <c r="I500" t="s">
        <v>39</v>
      </c>
      <c r="J500">
        <v>155</v>
      </c>
      <c r="K500">
        <v>172</v>
      </c>
      <c r="L500">
        <v>17</v>
      </c>
      <c r="M500" t="s">
        <v>18</v>
      </c>
    </row>
    <row r="501" spans="1:13" x14ac:dyDescent="0.25">
      <c r="A501">
        <v>1500</v>
      </c>
      <c r="B501" t="s">
        <v>347</v>
      </c>
      <c r="C501" t="s">
        <v>771</v>
      </c>
      <c r="D501">
        <v>1732</v>
      </c>
      <c r="E501" t="s">
        <v>21</v>
      </c>
      <c r="F501" s="1">
        <v>44855</v>
      </c>
      <c r="G501" s="2">
        <v>4</v>
      </c>
      <c r="H501" t="s">
        <v>16</v>
      </c>
      <c r="I501" t="s">
        <v>32</v>
      </c>
      <c r="J501">
        <v>690</v>
      </c>
      <c r="K501">
        <v>869</v>
      </c>
      <c r="L501">
        <v>179</v>
      </c>
      <c r="M501" t="s">
        <v>28</v>
      </c>
    </row>
    <row r="502" spans="1:13" x14ac:dyDescent="0.25">
      <c r="A502">
        <v>1501</v>
      </c>
      <c r="B502" t="s">
        <v>772</v>
      </c>
      <c r="C502" t="s">
        <v>55</v>
      </c>
      <c r="D502">
        <v>1733</v>
      </c>
      <c r="E502" t="s">
        <v>75</v>
      </c>
      <c r="F502" s="1">
        <v>44844</v>
      </c>
      <c r="G502" s="2">
        <v>8</v>
      </c>
      <c r="H502" t="s">
        <v>16</v>
      </c>
      <c r="I502" t="s">
        <v>17</v>
      </c>
      <c r="J502">
        <v>415</v>
      </c>
      <c r="K502">
        <v>461</v>
      </c>
      <c r="L502">
        <v>46</v>
      </c>
      <c r="M502" t="s">
        <v>28</v>
      </c>
    </row>
    <row r="503" spans="1:13" x14ac:dyDescent="0.25">
      <c r="A503">
        <v>1502</v>
      </c>
      <c r="B503" t="s">
        <v>773</v>
      </c>
      <c r="C503" t="s">
        <v>774</v>
      </c>
      <c r="D503">
        <v>1734</v>
      </c>
      <c r="E503" t="s">
        <v>21</v>
      </c>
      <c r="F503" s="1">
        <v>44850</v>
      </c>
      <c r="G503" s="2">
        <v>1</v>
      </c>
      <c r="H503" t="s">
        <v>26</v>
      </c>
      <c r="I503" t="s">
        <v>46</v>
      </c>
      <c r="J503">
        <v>910</v>
      </c>
      <c r="K503">
        <v>1115</v>
      </c>
      <c r="L503">
        <v>205</v>
      </c>
      <c r="M503" t="s">
        <v>58</v>
      </c>
    </row>
    <row r="504" spans="1:13" x14ac:dyDescent="0.25">
      <c r="A504">
        <v>1503</v>
      </c>
      <c r="B504" t="s">
        <v>262</v>
      </c>
      <c r="C504" t="s">
        <v>380</v>
      </c>
      <c r="D504">
        <v>1735</v>
      </c>
      <c r="E504" t="s">
        <v>25</v>
      </c>
      <c r="F504" s="1">
        <v>44839</v>
      </c>
      <c r="G504" s="2">
        <v>1</v>
      </c>
      <c r="H504" t="s">
        <v>26</v>
      </c>
      <c r="I504" t="s">
        <v>89</v>
      </c>
      <c r="J504">
        <v>625</v>
      </c>
      <c r="K504">
        <v>751</v>
      </c>
      <c r="L504">
        <v>126</v>
      </c>
      <c r="M504" t="s">
        <v>58</v>
      </c>
    </row>
    <row r="505" spans="1:13" x14ac:dyDescent="0.25">
      <c r="A505">
        <v>1504</v>
      </c>
      <c r="B505" t="s">
        <v>176</v>
      </c>
      <c r="C505" t="s">
        <v>775</v>
      </c>
      <c r="D505">
        <v>1736</v>
      </c>
      <c r="E505" t="s">
        <v>25</v>
      </c>
      <c r="F505" s="1">
        <v>44850</v>
      </c>
      <c r="G505" s="2">
        <v>19</v>
      </c>
      <c r="H505" t="s">
        <v>26</v>
      </c>
      <c r="I505" t="s">
        <v>89</v>
      </c>
      <c r="J505">
        <v>800</v>
      </c>
      <c r="K505">
        <v>947</v>
      </c>
      <c r="L505">
        <v>147</v>
      </c>
      <c r="M505" t="s">
        <v>22</v>
      </c>
    </row>
    <row r="506" spans="1:13" x14ac:dyDescent="0.25">
      <c r="A506">
        <v>1505</v>
      </c>
      <c r="B506" t="s">
        <v>151</v>
      </c>
      <c r="C506" t="s">
        <v>776</v>
      </c>
      <c r="D506">
        <v>1737</v>
      </c>
      <c r="E506" t="s">
        <v>25</v>
      </c>
      <c r="F506" s="1">
        <v>44841</v>
      </c>
      <c r="G506" s="2">
        <v>1</v>
      </c>
      <c r="H506" t="s">
        <v>16</v>
      </c>
      <c r="I506" t="s">
        <v>17</v>
      </c>
      <c r="J506">
        <v>75</v>
      </c>
      <c r="K506">
        <v>96</v>
      </c>
      <c r="L506">
        <v>21</v>
      </c>
      <c r="M506" t="s">
        <v>28</v>
      </c>
    </row>
    <row r="507" spans="1:13" x14ac:dyDescent="0.25">
      <c r="A507">
        <v>1506</v>
      </c>
      <c r="B507" t="s">
        <v>777</v>
      </c>
      <c r="C507" t="s">
        <v>434</v>
      </c>
      <c r="D507">
        <v>1738</v>
      </c>
      <c r="E507" t="s">
        <v>15</v>
      </c>
      <c r="F507" s="1">
        <v>44846</v>
      </c>
      <c r="G507" s="2">
        <v>16</v>
      </c>
      <c r="H507" t="s">
        <v>26</v>
      </c>
      <c r="I507" t="s">
        <v>39</v>
      </c>
      <c r="J507">
        <v>210</v>
      </c>
      <c r="K507">
        <v>244</v>
      </c>
      <c r="L507">
        <v>34</v>
      </c>
      <c r="M507" t="s">
        <v>36</v>
      </c>
    </row>
    <row r="508" spans="1:13" x14ac:dyDescent="0.25">
      <c r="A508">
        <v>1507</v>
      </c>
      <c r="B508" t="s">
        <v>778</v>
      </c>
      <c r="C508" t="s">
        <v>655</v>
      </c>
      <c r="D508">
        <v>1739</v>
      </c>
      <c r="E508" t="s">
        <v>15</v>
      </c>
      <c r="F508" s="1">
        <v>44855</v>
      </c>
      <c r="G508" s="2">
        <v>15</v>
      </c>
      <c r="H508" t="s">
        <v>31</v>
      </c>
      <c r="I508" t="s">
        <v>89</v>
      </c>
      <c r="J508">
        <v>20</v>
      </c>
      <c r="K508">
        <v>24</v>
      </c>
      <c r="L508">
        <v>4</v>
      </c>
      <c r="M508" t="s">
        <v>36</v>
      </c>
    </row>
    <row r="509" spans="1:13" x14ac:dyDescent="0.25">
      <c r="A509">
        <v>1508</v>
      </c>
      <c r="B509" t="s">
        <v>753</v>
      </c>
      <c r="C509" t="s">
        <v>779</v>
      </c>
      <c r="D509">
        <v>1740</v>
      </c>
      <c r="E509" t="s">
        <v>25</v>
      </c>
      <c r="F509" s="1">
        <v>44862</v>
      </c>
      <c r="G509" s="2">
        <v>14</v>
      </c>
      <c r="H509" t="s">
        <v>26</v>
      </c>
      <c r="I509" t="s">
        <v>39</v>
      </c>
      <c r="J509">
        <v>230</v>
      </c>
      <c r="K509">
        <v>297</v>
      </c>
      <c r="L509">
        <v>67</v>
      </c>
      <c r="M509" t="s">
        <v>18</v>
      </c>
    </row>
    <row r="510" spans="1:13" x14ac:dyDescent="0.25">
      <c r="A510">
        <v>1509</v>
      </c>
      <c r="B510" t="s">
        <v>679</v>
      </c>
      <c r="C510" t="s">
        <v>373</v>
      </c>
      <c r="D510">
        <v>1741</v>
      </c>
      <c r="E510" t="s">
        <v>35</v>
      </c>
      <c r="F510" s="1">
        <v>44865</v>
      </c>
      <c r="G510" s="2">
        <v>5</v>
      </c>
      <c r="H510" t="s">
        <v>16</v>
      </c>
      <c r="I510" t="s">
        <v>32</v>
      </c>
      <c r="J510">
        <v>745</v>
      </c>
      <c r="K510">
        <v>932</v>
      </c>
      <c r="L510">
        <v>187</v>
      </c>
      <c r="M510" t="s">
        <v>28</v>
      </c>
    </row>
    <row r="511" spans="1:13" x14ac:dyDescent="0.25">
      <c r="A511">
        <v>1510</v>
      </c>
      <c r="B511" t="s">
        <v>79</v>
      </c>
      <c r="C511" t="s">
        <v>780</v>
      </c>
      <c r="D511">
        <v>1742</v>
      </c>
      <c r="E511" t="s">
        <v>75</v>
      </c>
      <c r="F511" s="1">
        <v>44836</v>
      </c>
      <c r="G511" s="2">
        <v>17</v>
      </c>
      <c r="H511" t="s">
        <v>26</v>
      </c>
      <c r="I511" t="s">
        <v>27</v>
      </c>
      <c r="J511">
        <v>75</v>
      </c>
      <c r="K511">
        <v>88</v>
      </c>
      <c r="L511">
        <v>13</v>
      </c>
      <c r="M511" t="s">
        <v>18</v>
      </c>
    </row>
    <row r="512" spans="1:13" x14ac:dyDescent="0.25">
      <c r="A512">
        <v>1511</v>
      </c>
      <c r="B512" t="s">
        <v>176</v>
      </c>
      <c r="C512" t="s">
        <v>781</v>
      </c>
      <c r="D512">
        <v>1743</v>
      </c>
      <c r="E512" t="s">
        <v>15</v>
      </c>
      <c r="F512" s="1">
        <v>44861</v>
      </c>
      <c r="G512" s="2">
        <v>4</v>
      </c>
      <c r="H512" t="s">
        <v>26</v>
      </c>
      <c r="I512" t="s">
        <v>46</v>
      </c>
      <c r="J512">
        <v>1410</v>
      </c>
      <c r="K512">
        <v>1690</v>
      </c>
      <c r="L512">
        <v>280</v>
      </c>
      <c r="M512" t="s">
        <v>36</v>
      </c>
    </row>
    <row r="513" spans="1:13" x14ac:dyDescent="0.25">
      <c r="A513">
        <v>1512</v>
      </c>
      <c r="B513" t="s">
        <v>782</v>
      </c>
      <c r="C513" t="s">
        <v>783</v>
      </c>
      <c r="D513">
        <v>1744</v>
      </c>
      <c r="E513" t="s">
        <v>15</v>
      </c>
      <c r="F513" s="1">
        <v>44864</v>
      </c>
      <c r="G513" s="2">
        <v>6</v>
      </c>
      <c r="H513" t="s">
        <v>26</v>
      </c>
      <c r="I513" t="s">
        <v>17</v>
      </c>
      <c r="J513">
        <v>680</v>
      </c>
      <c r="K513">
        <v>814</v>
      </c>
      <c r="L513">
        <v>134</v>
      </c>
      <c r="M513" t="s">
        <v>18</v>
      </c>
    </row>
    <row r="514" spans="1:13" x14ac:dyDescent="0.25">
      <c r="A514">
        <v>1513</v>
      </c>
      <c r="B514" t="s">
        <v>784</v>
      </c>
      <c r="C514" t="s">
        <v>785</v>
      </c>
      <c r="D514">
        <v>1745</v>
      </c>
      <c r="E514" t="s">
        <v>25</v>
      </c>
      <c r="F514" s="1">
        <v>44842</v>
      </c>
      <c r="G514" s="2">
        <v>7</v>
      </c>
      <c r="H514" t="s">
        <v>65</v>
      </c>
      <c r="I514" t="s">
        <v>17</v>
      </c>
      <c r="J514">
        <v>595</v>
      </c>
      <c r="K514">
        <v>678</v>
      </c>
      <c r="L514">
        <v>83</v>
      </c>
      <c r="M514" t="s">
        <v>36</v>
      </c>
    </row>
    <row r="515" spans="1:13" x14ac:dyDescent="0.25">
      <c r="A515">
        <v>1514</v>
      </c>
      <c r="B515" t="s">
        <v>176</v>
      </c>
      <c r="C515" t="s">
        <v>786</v>
      </c>
      <c r="D515">
        <v>1746</v>
      </c>
      <c r="E515" t="s">
        <v>25</v>
      </c>
      <c r="F515" s="1">
        <v>44850</v>
      </c>
      <c r="G515" s="2">
        <v>14</v>
      </c>
      <c r="H515" t="s">
        <v>16</v>
      </c>
      <c r="I515" t="s">
        <v>89</v>
      </c>
      <c r="J515">
        <v>1190</v>
      </c>
      <c r="K515">
        <v>1346</v>
      </c>
      <c r="L515">
        <v>156</v>
      </c>
      <c r="M515" t="s">
        <v>22</v>
      </c>
    </row>
    <row r="516" spans="1:13" x14ac:dyDescent="0.25">
      <c r="A516">
        <v>1515</v>
      </c>
      <c r="B516" t="s">
        <v>787</v>
      </c>
      <c r="C516" t="s">
        <v>295</v>
      </c>
      <c r="D516">
        <v>1747</v>
      </c>
      <c r="E516" t="s">
        <v>15</v>
      </c>
      <c r="F516" s="1">
        <v>44864</v>
      </c>
      <c r="G516" s="2">
        <v>15</v>
      </c>
      <c r="H516" t="s">
        <v>26</v>
      </c>
      <c r="I516" t="s">
        <v>89</v>
      </c>
      <c r="J516">
        <v>50</v>
      </c>
      <c r="K516">
        <v>64</v>
      </c>
      <c r="L516">
        <v>14</v>
      </c>
      <c r="M516" t="s">
        <v>28</v>
      </c>
    </row>
    <row r="517" spans="1:13" x14ac:dyDescent="0.25">
      <c r="A517">
        <v>1516</v>
      </c>
      <c r="B517" t="s">
        <v>518</v>
      </c>
      <c r="C517" t="s">
        <v>214</v>
      </c>
      <c r="D517">
        <v>1748</v>
      </c>
      <c r="E517" t="s">
        <v>15</v>
      </c>
      <c r="F517" s="1">
        <v>44838</v>
      </c>
      <c r="G517" s="2">
        <v>11</v>
      </c>
      <c r="H517" t="s">
        <v>26</v>
      </c>
      <c r="I517" t="s">
        <v>46</v>
      </c>
      <c r="J517">
        <v>835</v>
      </c>
      <c r="K517">
        <v>1055</v>
      </c>
      <c r="L517">
        <v>220</v>
      </c>
      <c r="M517" t="s">
        <v>18</v>
      </c>
    </row>
    <row r="518" spans="1:13" x14ac:dyDescent="0.25">
      <c r="A518">
        <v>1517</v>
      </c>
      <c r="B518" t="s">
        <v>788</v>
      </c>
      <c r="C518" t="s">
        <v>599</v>
      </c>
      <c r="D518">
        <v>1749</v>
      </c>
      <c r="E518" t="s">
        <v>75</v>
      </c>
      <c r="F518" s="1">
        <v>44854</v>
      </c>
      <c r="G518" s="2">
        <v>15</v>
      </c>
      <c r="H518" t="s">
        <v>26</v>
      </c>
      <c r="I518" t="s">
        <v>89</v>
      </c>
      <c r="J518">
        <v>1480</v>
      </c>
      <c r="K518">
        <v>1682</v>
      </c>
      <c r="L518">
        <v>202</v>
      </c>
      <c r="M518" t="s">
        <v>22</v>
      </c>
    </row>
    <row r="519" spans="1:13" x14ac:dyDescent="0.25">
      <c r="A519">
        <v>1518</v>
      </c>
      <c r="B519" t="s">
        <v>122</v>
      </c>
      <c r="C519" t="s">
        <v>789</v>
      </c>
      <c r="D519">
        <v>1750</v>
      </c>
      <c r="E519" t="s">
        <v>35</v>
      </c>
      <c r="F519" s="1">
        <v>44843</v>
      </c>
      <c r="G519" s="2">
        <v>9</v>
      </c>
      <c r="H519" t="s">
        <v>16</v>
      </c>
      <c r="I519" t="s">
        <v>17</v>
      </c>
      <c r="J519">
        <v>105</v>
      </c>
      <c r="K519">
        <v>117</v>
      </c>
      <c r="L519">
        <v>12</v>
      </c>
      <c r="M519" t="s">
        <v>58</v>
      </c>
    </row>
    <row r="520" spans="1:13" x14ac:dyDescent="0.25">
      <c r="A520">
        <v>1519</v>
      </c>
      <c r="B520" t="s">
        <v>489</v>
      </c>
      <c r="C520" t="s">
        <v>363</v>
      </c>
      <c r="D520">
        <v>1751</v>
      </c>
      <c r="E520" t="s">
        <v>21</v>
      </c>
      <c r="F520" s="1">
        <v>44851</v>
      </c>
      <c r="G520" s="2">
        <v>1</v>
      </c>
      <c r="H520" t="s">
        <v>26</v>
      </c>
      <c r="I520" t="s">
        <v>17</v>
      </c>
      <c r="J520">
        <v>15</v>
      </c>
      <c r="K520">
        <v>18</v>
      </c>
      <c r="L520">
        <v>3</v>
      </c>
      <c r="M520" t="s">
        <v>18</v>
      </c>
    </row>
    <row r="521" spans="1:13" x14ac:dyDescent="0.25">
      <c r="A521">
        <v>1520</v>
      </c>
      <c r="B521" t="s">
        <v>691</v>
      </c>
      <c r="C521" t="s">
        <v>790</v>
      </c>
      <c r="D521">
        <v>1752</v>
      </c>
      <c r="E521" t="s">
        <v>57</v>
      </c>
      <c r="F521" s="1">
        <v>44838</v>
      </c>
      <c r="G521" s="2">
        <v>19</v>
      </c>
      <c r="H521" t="s">
        <v>26</v>
      </c>
      <c r="I521" t="s">
        <v>39</v>
      </c>
      <c r="J521">
        <v>730</v>
      </c>
      <c r="K521">
        <v>938</v>
      </c>
      <c r="L521">
        <v>208</v>
      </c>
      <c r="M521" t="s">
        <v>58</v>
      </c>
    </row>
    <row r="522" spans="1:13" x14ac:dyDescent="0.25">
      <c r="A522">
        <v>1521</v>
      </c>
      <c r="B522" t="s">
        <v>791</v>
      </c>
      <c r="C522" t="s">
        <v>77</v>
      </c>
      <c r="D522">
        <v>1753</v>
      </c>
      <c r="E522" t="s">
        <v>70</v>
      </c>
      <c r="F522" s="1">
        <v>44856</v>
      </c>
      <c r="G522" s="2">
        <v>11</v>
      </c>
      <c r="H522" t="s">
        <v>16</v>
      </c>
      <c r="I522" t="s">
        <v>32</v>
      </c>
      <c r="J522">
        <v>320</v>
      </c>
      <c r="K522">
        <v>366</v>
      </c>
      <c r="L522">
        <v>46</v>
      </c>
      <c r="M522" t="s">
        <v>28</v>
      </c>
    </row>
    <row r="523" spans="1:13" x14ac:dyDescent="0.25">
      <c r="A523">
        <v>1522</v>
      </c>
      <c r="B523" t="s">
        <v>542</v>
      </c>
      <c r="C523" t="s">
        <v>792</v>
      </c>
      <c r="D523">
        <v>1754</v>
      </c>
      <c r="E523" t="s">
        <v>21</v>
      </c>
      <c r="F523" s="1">
        <v>44835</v>
      </c>
      <c r="G523" s="2">
        <v>14</v>
      </c>
      <c r="H523" t="s">
        <v>65</v>
      </c>
      <c r="I523" t="s">
        <v>39</v>
      </c>
      <c r="J523">
        <v>70</v>
      </c>
      <c r="K523">
        <v>82</v>
      </c>
      <c r="L523">
        <v>12</v>
      </c>
      <c r="M523" t="s">
        <v>28</v>
      </c>
    </row>
    <row r="524" spans="1:13" x14ac:dyDescent="0.25">
      <c r="A524">
        <v>1523</v>
      </c>
      <c r="B524" t="s">
        <v>256</v>
      </c>
      <c r="C524" t="s">
        <v>793</v>
      </c>
      <c r="D524">
        <v>1755</v>
      </c>
      <c r="E524" t="s">
        <v>70</v>
      </c>
      <c r="F524" s="1">
        <v>44853</v>
      </c>
      <c r="G524" s="2">
        <v>15</v>
      </c>
      <c r="H524" t="s">
        <v>16</v>
      </c>
      <c r="I524" t="s">
        <v>46</v>
      </c>
      <c r="J524">
        <v>1070</v>
      </c>
      <c r="K524">
        <v>1361</v>
      </c>
      <c r="L524">
        <v>291</v>
      </c>
      <c r="M524" t="s">
        <v>22</v>
      </c>
    </row>
    <row r="525" spans="1:13" x14ac:dyDescent="0.25">
      <c r="A525">
        <v>1524</v>
      </c>
      <c r="B525" t="s">
        <v>485</v>
      </c>
      <c r="C525" t="s">
        <v>794</v>
      </c>
      <c r="D525">
        <v>1756</v>
      </c>
      <c r="E525" t="s">
        <v>21</v>
      </c>
      <c r="F525" s="1">
        <v>44850</v>
      </c>
      <c r="G525" s="2">
        <v>7</v>
      </c>
      <c r="H525" t="s">
        <v>26</v>
      </c>
      <c r="I525" t="s">
        <v>39</v>
      </c>
      <c r="J525">
        <v>25</v>
      </c>
      <c r="K525">
        <v>31</v>
      </c>
      <c r="L525">
        <v>6</v>
      </c>
      <c r="M525" t="s">
        <v>28</v>
      </c>
    </row>
    <row r="526" spans="1:13" x14ac:dyDescent="0.25">
      <c r="A526">
        <v>1525</v>
      </c>
      <c r="B526" t="s">
        <v>795</v>
      </c>
      <c r="C526" t="s">
        <v>740</v>
      </c>
      <c r="D526">
        <v>1757</v>
      </c>
      <c r="E526" t="s">
        <v>25</v>
      </c>
      <c r="F526" s="1">
        <v>44858</v>
      </c>
      <c r="G526" s="2">
        <v>18</v>
      </c>
      <c r="H526" t="s">
        <v>16</v>
      </c>
      <c r="I526" t="s">
        <v>17</v>
      </c>
      <c r="J526">
        <v>755</v>
      </c>
      <c r="K526">
        <v>841</v>
      </c>
      <c r="L526">
        <v>86</v>
      </c>
      <c r="M526" t="s">
        <v>58</v>
      </c>
    </row>
    <row r="527" spans="1:13" x14ac:dyDescent="0.25">
      <c r="A527">
        <v>1526</v>
      </c>
      <c r="B527" t="s">
        <v>796</v>
      </c>
      <c r="C527" t="s">
        <v>797</v>
      </c>
      <c r="D527">
        <v>1758</v>
      </c>
      <c r="E527" t="s">
        <v>21</v>
      </c>
      <c r="F527" s="1">
        <v>44836</v>
      </c>
      <c r="G527" s="2">
        <v>7</v>
      </c>
      <c r="H527" t="s">
        <v>16</v>
      </c>
      <c r="I527" t="s">
        <v>17</v>
      </c>
      <c r="J527">
        <v>630</v>
      </c>
      <c r="K527">
        <v>700</v>
      </c>
      <c r="L527">
        <v>70</v>
      </c>
      <c r="M527" t="s">
        <v>18</v>
      </c>
    </row>
    <row r="528" spans="1:13" x14ac:dyDescent="0.25">
      <c r="A528">
        <v>1527</v>
      </c>
      <c r="B528" t="s">
        <v>798</v>
      </c>
      <c r="C528" t="s">
        <v>22</v>
      </c>
      <c r="D528">
        <v>1759</v>
      </c>
      <c r="E528" t="s">
        <v>35</v>
      </c>
      <c r="F528" s="1">
        <v>44865</v>
      </c>
      <c r="G528" s="2">
        <v>2</v>
      </c>
      <c r="H528" t="s">
        <v>26</v>
      </c>
      <c r="I528" t="s">
        <v>89</v>
      </c>
      <c r="J528">
        <v>305</v>
      </c>
      <c r="K528">
        <v>367</v>
      </c>
      <c r="L528">
        <v>62</v>
      </c>
      <c r="M528" t="s">
        <v>18</v>
      </c>
    </row>
    <row r="529" spans="1:13" x14ac:dyDescent="0.25">
      <c r="A529">
        <v>1528</v>
      </c>
      <c r="B529" t="s">
        <v>799</v>
      </c>
      <c r="C529" t="s">
        <v>323</v>
      </c>
      <c r="D529">
        <v>1760</v>
      </c>
      <c r="E529" t="s">
        <v>35</v>
      </c>
      <c r="F529" s="1">
        <v>44850</v>
      </c>
      <c r="G529" s="2">
        <v>4</v>
      </c>
      <c r="H529" t="s">
        <v>65</v>
      </c>
      <c r="I529" t="s">
        <v>39</v>
      </c>
      <c r="J529">
        <v>1210</v>
      </c>
      <c r="K529">
        <v>1491</v>
      </c>
      <c r="L529">
        <v>281</v>
      </c>
      <c r="M529" t="s">
        <v>22</v>
      </c>
    </row>
    <row r="530" spans="1:13" x14ac:dyDescent="0.25">
      <c r="A530">
        <v>1529</v>
      </c>
      <c r="B530" t="s">
        <v>285</v>
      </c>
      <c r="C530" t="s">
        <v>701</v>
      </c>
      <c r="D530">
        <v>1761</v>
      </c>
      <c r="E530" t="s">
        <v>15</v>
      </c>
      <c r="F530" s="1">
        <v>44864</v>
      </c>
      <c r="G530" s="2">
        <v>3</v>
      </c>
      <c r="H530" t="s">
        <v>16</v>
      </c>
      <c r="I530" t="s">
        <v>89</v>
      </c>
      <c r="J530">
        <v>840</v>
      </c>
      <c r="K530">
        <v>1010</v>
      </c>
      <c r="L530">
        <v>170</v>
      </c>
      <c r="M530" t="s">
        <v>36</v>
      </c>
    </row>
    <row r="531" spans="1:13" x14ac:dyDescent="0.25">
      <c r="A531">
        <v>1530</v>
      </c>
      <c r="B531" t="s">
        <v>154</v>
      </c>
      <c r="C531" t="s">
        <v>800</v>
      </c>
      <c r="D531">
        <v>1762</v>
      </c>
      <c r="E531" t="s">
        <v>57</v>
      </c>
      <c r="F531" s="1">
        <v>44852</v>
      </c>
      <c r="G531" s="2">
        <v>19</v>
      </c>
      <c r="H531" t="s">
        <v>16</v>
      </c>
      <c r="I531" t="s">
        <v>89</v>
      </c>
      <c r="J531">
        <v>170</v>
      </c>
      <c r="K531">
        <v>216</v>
      </c>
      <c r="L531">
        <v>46</v>
      </c>
      <c r="M531" t="s">
        <v>28</v>
      </c>
    </row>
    <row r="532" spans="1:13" x14ac:dyDescent="0.25">
      <c r="A532">
        <v>1531</v>
      </c>
      <c r="B532" t="s">
        <v>547</v>
      </c>
      <c r="C532" t="s">
        <v>712</v>
      </c>
      <c r="D532">
        <v>1763</v>
      </c>
      <c r="E532" t="s">
        <v>57</v>
      </c>
      <c r="F532" s="1">
        <v>44856</v>
      </c>
      <c r="G532" s="2">
        <v>18</v>
      </c>
      <c r="H532" t="s">
        <v>16</v>
      </c>
      <c r="I532" t="s">
        <v>32</v>
      </c>
      <c r="J532">
        <v>490</v>
      </c>
      <c r="K532">
        <v>553</v>
      </c>
      <c r="L532">
        <v>63</v>
      </c>
      <c r="M532" t="s">
        <v>58</v>
      </c>
    </row>
    <row r="533" spans="1:13" x14ac:dyDescent="0.25">
      <c r="A533">
        <v>1532</v>
      </c>
      <c r="B533" t="s">
        <v>648</v>
      </c>
      <c r="C533" t="s">
        <v>698</v>
      </c>
      <c r="D533">
        <v>1764</v>
      </c>
      <c r="E533" t="s">
        <v>25</v>
      </c>
      <c r="F533" s="1">
        <v>44855</v>
      </c>
      <c r="G533" s="2">
        <v>20</v>
      </c>
      <c r="H533" t="s">
        <v>31</v>
      </c>
      <c r="I533" t="s">
        <v>32</v>
      </c>
      <c r="J533">
        <v>1320</v>
      </c>
      <c r="K533">
        <v>1456</v>
      </c>
      <c r="L533">
        <v>136</v>
      </c>
      <c r="M533" t="s">
        <v>58</v>
      </c>
    </row>
    <row r="534" spans="1:13" x14ac:dyDescent="0.25">
      <c r="A534">
        <v>1533</v>
      </c>
      <c r="B534" t="s">
        <v>801</v>
      </c>
      <c r="C534" t="s">
        <v>186</v>
      </c>
      <c r="D534">
        <v>1765</v>
      </c>
      <c r="E534" t="s">
        <v>25</v>
      </c>
      <c r="F534" s="1">
        <v>44844</v>
      </c>
      <c r="G534" s="2">
        <v>10</v>
      </c>
      <c r="H534" t="s">
        <v>16</v>
      </c>
      <c r="I534" t="s">
        <v>17</v>
      </c>
      <c r="J534">
        <v>220</v>
      </c>
      <c r="K534">
        <v>250</v>
      </c>
      <c r="L534">
        <v>30</v>
      </c>
      <c r="M534" t="s">
        <v>22</v>
      </c>
    </row>
    <row r="535" spans="1:13" x14ac:dyDescent="0.25">
      <c r="A535">
        <v>1534</v>
      </c>
      <c r="B535" t="s">
        <v>802</v>
      </c>
      <c r="C535" t="s">
        <v>803</v>
      </c>
      <c r="D535">
        <v>1766</v>
      </c>
      <c r="E535" t="s">
        <v>15</v>
      </c>
      <c r="F535" s="1">
        <v>44847</v>
      </c>
      <c r="G535" s="2">
        <v>19</v>
      </c>
      <c r="H535" t="s">
        <v>31</v>
      </c>
      <c r="I535" t="s">
        <v>46</v>
      </c>
      <c r="J535">
        <v>1230</v>
      </c>
      <c r="K535">
        <v>1552</v>
      </c>
      <c r="L535">
        <v>322</v>
      </c>
      <c r="M535" t="s">
        <v>18</v>
      </c>
    </row>
    <row r="536" spans="1:13" x14ac:dyDescent="0.25">
      <c r="A536">
        <v>1535</v>
      </c>
      <c r="B536" t="s">
        <v>450</v>
      </c>
      <c r="C536" t="s">
        <v>804</v>
      </c>
      <c r="D536">
        <v>1767</v>
      </c>
      <c r="E536" t="s">
        <v>57</v>
      </c>
      <c r="F536" s="1">
        <v>44846</v>
      </c>
      <c r="G536" s="2">
        <v>3</v>
      </c>
      <c r="H536" t="s">
        <v>65</v>
      </c>
      <c r="I536" t="s">
        <v>89</v>
      </c>
      <c r="J536">
        <v>160</v>
      </c>
      <c r="K536">
        <v>199</v>
      </c>
      <c r="L536">
        <v>39</v>
      </c>
      <c r="M536" t="s">
        <v>22</v>
      </c>
    </row>
    <row r="537" spans="1:13" x14ac:dyDescent="0.25">
      <c r="A537">
        <v>1536</v>
      </c>
      <c r="B537" t="s">
        <v>224</v>
      </c>
      <c r="C537" t="s">
        <v>751</v>
      </c>
      <c r="D537">
        <v>1768</v>
      </c>
      <c r="E537" t="s">
        <v>70</v>
      </c>
      <c r="F537" s="1">
        <v>44854</v>
      </c>
      <c r="G537" s="2">
        <v>2</v>
      </c>
      <c r="H537" t="s">
        <v>16</v>
      </c>
      <c r="I537" t="s">
        <v>89</v>
      </c>
      <c r="J537">
        <v>285</v>
      </c>
      <c r="K537">
        <v>365</v>
      </c>
      <c r="L537">
        <v>80</v>
      </c>
      <c r="M537" t="s">
        <v>22</v>
      </c>
    </row>
    <row r="538" spans="1:13" x14ac:dyDescent="0.25">
      <c r="A538">
        <v>1537</v>
      </c>
      <c r="B538" t="s">
        <v>805</v>
      </c>
      <c r="C538" t="s">
        <v>806</v>
      </c>
      <c r="D538">
        <v>1769</v>
      </c>
      <c r="E538" t="s">
        <v>75</v>
      </c>
      <c r="F538" s="1">
        <v>44860</v>
      </c>
      <c r="G538" s="2">
        <v>2</v>
      </c>
      <c r="H538" t="s">
        <v>26</v>
      </c>
      <c r="I538" t="s">
        <v>17</v>
      </c>
      <c r="J538">
        <v>1135</v>
      </c>
      <c r="K538">
        <v>1459</v>
      </c>
      <c r="L538">
        <v>324</v>
      </c>
      <c r="M538" t="s">
        <v>36</v>
      </c>
    </row>
    <row r="539" spans="1:13" x14ac:dyDescent="0.25">
      <c r="A539">
        <v>1538</v>
      </c>
      <c r="B539" t="s">
        <v>807</v>
      </c>
      <c r="C539" t="s">
        <v>808</v>
      </c>
      <c r="D539">
        <v>1770</v>
      </c>
      <c r="E539" t="s">
        <v>75</v>
      </c>
      <c r="F539" s="1">
        <v>44837</v>
      </c>
      <c r="G539" s="2">
        <v>16</v>
      </c>
      <c r="H539" t="s">
        <v>16</v>
      </c>
      <c r="I539" t="s">
        <v>46</v>
      </c>
      <c r="J539">
        <v>1035</v>
      </c>
      <c r="K539">
        <v>1291</v>
      </c>
      <c r="L539">
        <v>256</v>
      </c>
      <c r="M539" t="s">
        <v>58</v>
      </c>
    </row>
    <row r="540" spans="1:13" x14ac:dyDescent="0.25">
      <c r="A540">
        <v>1539</v>
      </c>
      <c r="B540" t="s">
        <v>491</v>
      </c>
      <c r="C540" t="s">
        <v>809</v>
      </c>
      <c r="D540">
        <v>1771</v>
      </c>
      <c r="E540" t="s">
        <v>21</v>
      </c>
      <c r="F540" s="1">
        <v>44860</v>
      </c>
      <c r="G540" s="2">
        <v>2</v>
      </c>
      <c r="H540" t="s">
        <v>26</v>
      </c>
      <c r="I540" t="s">
        <v>39</v>
      </c>
      <c r="J540">
        <v>460</v>
      </c>
      <c r="K540">
        <v>587</v>
      </c>
      <c r="L540">
        <v>127</v>
      </c>
      <c r="M540" t="s">
        <v>18</v>
      </c>
    </row>
    <row r="541" spans="1:13" x14ac:dyDescent="0.25">
      <c r="A541">
        <v>1540</v>
      </c>
      <c r="B541" t="s">
        <v>80</v>
      </c>
      <c r="C541" t="s">
        <v>111</v>
      </c>
      <c r="D541">
        <v>1772</v>
      </c>
      <c r="E541" t="s">
        <v>15</v>
      </c>
      <c r="F541" s="1">
        <v>44843</v>
      </c>
      <c r="G541" s="2">
        <v>7</v>
      </c>
      <c r="H541" t="s">
        <v>16</v>
      </c>
      <c r="I541" t="s">
        <v>39</v>
      </c>
      <c r="J541">
        <v>595</v>
      </c>
      <c r="K541">
        <v>725</v>
      </c>
      <c r="L541">
        <v>130</v>
      </c>
      <c r="M541" t="s">
        <v>28</v>
      </c>
    </row>
    <row r="542" spans="1:13" x14ac:dyDescent="0.25">
      <c r="A542">
        <v>1541</v>
      </c>
      <c r="B542" t="s">
        <v>429</v>
      </c>
      <c r="C542" t="s">
        <v>642</v>
      </c>
      <c r="D542">
        <v>1773</v>
      </c>
      <c r="E542" t="s">
        <v>25</v>
      </c>
      <c r="F542" s="1">
        <v>44853</v>
      </c>
      <c r="G542" s="2">
        <v>4</v>
      </c>
      <c r="H542" t="s">
        <v>16</v>
      </c>
      <c r="I542" t="s">
        <v>27</v>
      </c>
      <c r="J542">
        <v>825</v>
      </c>
      <c r="K542">
        <v>922</v>
      </c>
      <c r="L542">
        <v>97</v>
      </c>
      <c r="M542" t="s">
        <v>58</v>
      </c>
    </row>
    <row r="543" spans="1:13" x14ac:dyDescent="0.25">
      <c r="A543">
        <v>1542</v>
      </c>
      <c r="B543" t="s">
        <v>657</v>
      </c>
      <c r="C543" t="s">
        <v>806</v>
      </c>
      <c r="D543">
        <v>1774</v>
      </c>
      <c r="E543" t="s">
        <v>35</v>
      </c>
      <c r="F543" s="1">
        <v>44856</v>
      </c>
      <c r="G543" s="2">
        <v>5</v>
      </c>
      <c r="H543" t="s">
        <v>26</v>
      </c>
      <c r="I543" t="s">
        <v>46</v>
      </c>
      <c r="J543">
        <v>480</v>
      </c>
      <c r="K543">
        <v>613</v>
      </c>
      <c r="L543">
        <v>133</v>
      </c>
      <c r="M543" t="s">
        <v>36</v>
      </c>
    </row>
    <row r="544" spans="1:13" x14ac:dyDescent="0.25">
      <c r="A544">
        <v>1543</v>
      </c>
      <c r="B544" t="s">
        <v>650</v>
      </c>
      <c r="C544" t="s">
        <v>810</v>
      </c>
      <c r="D544">
        <v>1775</v>
      </c>
      <c r="E544" t="s">
        <v>57</v>
      </c>
      <c r="F544" s="1">
        <v>44848</v>
      </c>
      <c r="G544" s="2">
        <v>15</v>
      </c>
      <c r="H544" t="s">
        <v>26</v>
      </c>
      <c r="I544" t="s">
        <v>39</v>
      </c>
      <c r="J544">
        <v>650</v>
      </c>
      <c r="K544">
        <v>831</v>
      </c>
      <c r="L544">
        <v>181</v>
      </c>
      <c r="M544" t="s">
        <v>22</v>
      </c>
    </row>
    <row r="545" spans="1:13" x14ac:dyDescent="0.25">
      <c r="A545">
        <v>1544</v>
      </c>
      <c r="B545" t="s">
        <v>811</v>
      </c>
      <c r="C545" t="s">
        <v>812</v>
      </c>
      <c r="D545">
        <v>1776</v>
      </c>
      <c r="E545" t="s">
        <v>21</v>
      </c>
      <c r="F545" s="1">
        <v>44856</v>
      </c>
      <c r="G545" s="2">
        <v>14</v>
      </c>
      <c r="H545" t="s">
        <v>65</v>
      </c>
      <c r="I545" t="s">
        <v>27</v>
      </c>
      <c r="J545">
        <v>1050</v>
      </c>
      <c r="K545">
        <v>1346</v>
      </c>
      <c r="L545">
        <v>296</v>
      </c>
      <c r="M545" t="s">
        <v>36</v>
      </c>
    </row>
    <row r="546" spans="1:13" x14ac:dyDescent="0.25">
      <c r="A546">
        <v>1545</v>
      </c>
      <c r="B546" t="s">
        <v>541</v>
      </c>
      <c r="C546" t="s">
        <v>370</v>
      </c>
      <c r="D546">
        <v>1777</v>
      </c>
      <c r="E546" t="s">
        <v>75</v>
      </c>
      <c r="F546" s="1">
        <v>44854</v>
      </c>
      <c r="G546" s="2">
        <v>5</v>
      </c>
      <c r="H546" t="s">
        <v>31</v>
      </c>
      <c r="I546" t="s">
        <v>17</v>
      </c>
      <c r="J546">
        <v>1015</v>
      </c>
      <c r="K546">
        <v>1249</v>
      </c>
      <c r="L546">
        <v>234</v>
      </c>
      <c r="M546" t="s">
        <v>36</v>
      </c>
    </row>
    <row r="547" spans="1:13" x14ac:dyDescent="0.25">
      <c r="A547">
        <v>1546</v>
      </c>
      <c r="B547" t="s">
        <v>813</v>
      </c>
      <c r="C547" t="s">
        <v>814</v>
      </c>
      <c r="D547">
        <v>1778</v>
      </c>
      <c r="E547" t="s">
        <v>21</v>
      </c>
      <c r="F547" s="1">
        <v>44854</v>
      </c>
      <c r="G547" s="2">
        <v>13</v>
      </c>
      <c r="H547" t="s">
        <v>31</v>
      </c>
      <c r="I547" t="s">
        <v>39</v>
      </c>
      <c r="J547">
        <v>1060</v>
      </c>
      <c r="K547">
        <v>1370</v>
      </c>
      <c r="L547">
        <v>310</v>
      </c>
      <c r="M547" t="s">
        <v>58</v>
      </c>
    </row>
    <row r="548" spans="1:13" x14ac:dyDescent="0.25">
      <c r="A548">
        <v>1547</v>
      </c>
      <c r="B548" t="s">
        <v>815</v>
      </c>
      <c r="C548" t="s">
        <v>816</v>
      </c>
      <c r="D548">
        <v>1779</v>
      </c>
      <c r="E548" t="s">
        <v>57</v>
      </c>
      <c r="F548" s="1">
        <v>44847</v>
      </c>
      <c r="G548" s="2">
        <v>15</v>
      </c>
      <c r="H548" t="s">
        <v>26</v>
      </c>
      <c r="I548" t="s">
        <v>27</v>
      </c>
      <c r="J548">
        <v>1340</v>
      </c>
      <c r="K548">
        <v>1474</v>
      </c>
      <c r="L548">
        <v>134</v>
      </c>
      <c r="M548" t="s">
        <v>18</v>
      </c>
    </row>
    <row r="549" spans="1:13" x14ac:dyDescent="0.25">
      <c r="A549">
        <v>1548</v>
      </c>
      <c r="B549" t="s">
        <v>817</v>
      </c>
      <c r="C549" t="s">
        <v>818</v>
      </c>
      <c r="D549">
        <v>1780</v>
      </c>
      <c r="E549" t="s">
        <v>15</v>
      </c>
      <c r="F549" s="1">
        <v>44853</v>
      </c>
      <c r="G549" s="2">
        <v>6</v>
      </c>
      <c r="H549" t="s">
        <v>16</v>
      </c>
      <c r="I549" t="s">
        <v>32</v>
      </c>
      <c r="J549">
        <v>695</v>
      </c>
      <c r="K549">
        <v>848</v>
      </c>
      <c r="L549">
        <v>153</v>
      </c>
      <c r="M549" t="s">
        <v>36</v>
      </c>
    </row>
    <row r="550" spans="1:13" x14ac:dyDescent="0.25">
      <c r="A550">
        <v>1549</v>
      </c>
      <c r="B550" t="s">
        <v>335</v>
      </c>
      <c r="C550" t="s">
        <v>819</v>
      </c>
      <c r="D550">
        <v>1781</v>
      </c>
      <c r="E550" t="s">
        <v>25</v>
      </c>
      <c r="F550" s="1">
        <v>44859</v>
      </c>
      <c r="G550" s="2">
        <v>13</v>
      </c>
      <c r="H550" t="s">
        <v>65</v>
      </c>
      <c r="I550" t="s">
        <v>89</v>
      </c>
      <c r="J550">
        <v>1245</v>
      </c>
      <c r="K550">
        <v>1522</v>
      </c>
      <c r="L550">
        <v>277</v>
      </c>
      <c r="M550" t="s">
        <v>36</v>
      </c>
    </row>
    <row r="551" spans="1:13" x14ac:dyDescent="0.25">
      <c r="A551">
        <v>1550</v>
      </c>
      <c r="B551" t="s">
        <v>234</v>
      </c>
      <c r="C551" t="s">
        <v>268</v>
      </c>
      <c r="D551">
        <v>1782</v>
      </c>
      <c r="E551" t="s">
        <v>35</v>
      </c>
      <c r="F551" s="1">
        <v>44860</v>
      </c>
      <c r="G551" s="2">
        <v>12</v>
      </c>
      <c r="H551" t="s">
        <v>26</v>
      </c>
      <c r="I551" t="s">
        <v>46</v>
      </c>
      <c r="J551">
        <v>1225</v>
      </c>
      <c r="K551">
        <v>1399</v>
      </c>
      <c r="L551">
        <v>174</v>
      </c>
      <c r="M551" t="s">
        <v>36</v>
      </c>
    </row>
    <row r="552" spans="1:13" x14ac:dyDescent="0.25">
      <c r="A552">
        <v>1551</v>
      </c>
      <c r="B552" t="s">
        <v>223</v>
      </c>
      <c r="C552" t="s">
        <v>820</v>
      </c>
      <c r="D552">
        <v>1783</v>
      </c>
      <c r="E552" t="s">
        <v>25</v>
      </c>
      <c r="F552" s="1">
        <v>44850</v>
      </c>
      <c r="G552" s="2">
        <v>11</v>
      </c>
      <c r="H552" t="s">
        <v>31</v>
      </c>
      <c r="I552" t="s">
        <v>46</v>
      </c>
      <c r="J552">
        <v>145</v>
      </c>
      <c r="K552">
        <v>171</v>
      </c>
      <c r="L552">
        <v>26</v>
      </c>
      <c r="M552" t="s">
        <v>36</v>
      </c>
    </row>
    <row r="553" spans="1:13" x14ac:dyDescent="0.25">
      <c r="A553">
        <v>1552</v>
      </c>
      <c r="B553" t="s">
        <v>821</v>
      </c>
      <c r="C553" t="s">
        <v>473</v>
      </c>
      <c r="D553">
        <v>1784</v>
      </c>
      <c r="E553" t="s">
        <v>35</v>
      </c>
      <c r="F553" s="1">
        <v>44840</v>
      </c>
      <c r="G553" s="2">
        <v>9</v>
      </c>
      <c r="H553" t="s">
        <v>26</v>
      </c>
      <c r="I553" t="s">
        <v>46</v>
      </c>
      <c r="J553">
        <v>870</v>
      </c>
      <c r="K553">
        <v>1018</v>
      </c>
      <c r="L553">
        <v>148</v>
      </c>
      <c r="M553" t="s">
        <v>36</v>
      </c>
    </row>
    <row r="554" spans="1:13" x14ac:dyDescent="0.25">
      <c r="A554">
        <v>1553</v>
      </c>
      <c r="B554" t="s">
        <v>250</v>
      </c>
      <c r="C554" t="s">
        <v>415</v>
      </c>
      <c r="D554">
        <v>1785</v>
      </c>
      <c r="E554" t="s">
        <v>75</v>
      </c>
      <c r="F554" s="1">
        <v>44846</v>
      </c>
      <c r="G554" s="2">
        <v>19</v>
      </c>
      <c r="H554" t="s">
        <v>26</v>
      </c>
      <c r="I554" t="s">
        <v>89</v>
      </c>
      <c r="J554">
        <v>460</v>
      </c>
      <c r="K554">
        <v>582</v>
      </c>
      <c r="L554">
        <v>122</v>
      </c>
      <c r="M554" t="s">
        <v>36</v>
      </c>
    </row>
    <row r="555" spans="1:13" x14ac:dyDescent="0.25">
      <c r="A555">
        <v>1554</v>
      </c>
      <c r="B555" t="s">
        <v>822</v>
      </c>
      <c r="C555" t="s">
        <v>823</v>
      </c>
      <c r="D555">
        <v>1786</v>
      </c>
      <c r="E555" t="s">
        <v>21</v>
      </c>
      <c r="F555" s="1">
        <v>44852</v>
      </c>
      <c r="G555" s="2">
        <v>19</v>
      </c>
      <c r="H555" t="s">
        <v>16</v>
      </c>
      <c r="I555" t="s">
        <v>46</v>
      </c>
      <c r="J555">
        <v>910</v>
      </c>
      <c r="K555">
        <v>1048</v>
      </c>
      <c r="L555">
        <v>138</v>
      </c>
      <c r="M555" t="s">
        <v>28</v>
      </c>
    </row>
    <row r="556" spans="1:13" x14ac:dyDescent="0.25">
      <c r="A556">
        <v>1555</v>
      </c>
      <c r="B556" t="s">
        <v>460</v>
      </c>
      <c r="C556" t="s">
        <v>824</v>
      </c>
      <c r="D556">
        <v>1787</v>
      </c>
      <c r="E556" t="s">
        <v>25</v>
      </c>
      <c r="F556" s="1">
        <v>44862</v>
      </c>
      <c r="G556" s="2">
        <v>6</v>
      </c>
      <c r="H556" t="s">
        <v>26</v>
      </c>
      <c r="I556" t="s">
        <v>89</v>
      </c>
      <c r="J556">
        <v>900</v>
      </c>
      <c r="K556">
        <v>1060</v>
      </c>
      <c r="L556">
        <v>160</v>
      </c>
      <c r="M556" t="s">
        <v>22</v>
      </c>
    </row>
    <row r="557" spans="1:13" x14ac:dyDescent="0.25">
      <c r="A557">
        <v>1556</v>
      </c>
      <c r="B557" t="s">
        <v>825</v>
      </c>
      <c r="C557" t="s">
        <v>826</v>
      </c>
      <c r="D557">
        <v>1788</v>
      </c>
      <c r="E557" t="s">
        <v>70</v>
      </c>
      <c r="F557" s="1">
        <v>44859</v>
      </c>
      <c r="G557" s="2">
        <v>15</v>
      </c>
      <c r="H557" t="s">
        <v>26</v>
      </c>
      <c r="I557" t="s">
        <v>39</v>
      </c>
      <c r="J557">
        <v>325</v>
      </c>
      <c r="K557">
        <v>360</v>
      </c>
      <c r="L557">
        <v>35</v>
      </c>
      <c r="M557" t="s">
        <v>36</v>
      </c>
    </row>
    <row r="558" spans="1:13" x14ac:dyDescent="0.25">
      <c r="A558">
        <v>1557</v>
      </c>
      <c r="B558" t="s">
        <v>827</v>
      </c>
      <c r="C558" t="s">
        <v>828</v>
      </c>
      <c r="D558">
        <v>1789</v>
      </c>
      <c r="E558" t="s">
        <v>35</v>
      </c>
      <c r="F558" s="1">
        <v>44841</v>
      </c>
      <c r="G558" s="2">
        <v>1</v>
      </c>
      <c r="H558" t="s">
        <v>65</v>
      </c>
      <c r="I558" t="s">
        <v>32</v>
      </c>
      <c r="J558">
        <v>1240</v>
      </c>
      <c r="K558">
        <v>1509</v>
      </c>
      <c r="L558">
        <v>269</v>
      </c>
      <c r="M558" t="s">
        <v>22</v>
      </c>
    </row>
    <row r="559" spans="1:13" x14ac:dyDescent="0.25">
      <c r="A559">
        <v>1558</v>
      </c>
      <c r="B559" t="s">
        <v>621</v>
      </c>
      <c r="C559" t="s">
        <v>829</v>
      </c>
      <c r="D559">
        <v>1790</v>
      </c>
      <c r="E559" t="s">
        <v>25</v>
      </c>
      <c r="F559" s="1">
        <v>44837</v>
      </c>
      <c r="G559" s="2">
        <v>10</v>
      </c>
      <c r="H559" t="s">
        <v>26</v>
      </c>
      <c r="I559" t="s">
        <v>46</v>
      </c>
      <c r="J559">
        <v>630</v>
      </c>
      <c r="K559">
        <v>739</v>
      </c>
      <c r="L559">
        <v>109</v>
      </c>
      <c r="M559" t="s">
        <v>58</v>
      </c>
    </row>
    <row r="560" spans="1:13" x14ac:dyDescent="0.25">
      <c r="A560">
        <v>1559</v>
      </c>
      <c r="B560" t="s">
        <v>830</v>
      </c>
      <c r="C560" t="s">
        <v>391</v>
      </c>
      <c r="D560">
        <v>1791</v>
      </c>
      <c r="E560" t="s">
        <v>35</v>
      </c>
      <c r="F560" s="1">
        <v>44848</v>
      </c>
      <c r="G560" s="2">
        <v>3</v>
      </c>
      <c r="H560" t="s">
        <v>16</v>
      </c>
      <c r="I560" t="s">
        <v>39</v>
      </c>
      <c r="J560">
        <v>115</v>
      </c>
      <c r="K560">
        <v>143</v>
      </c>
      <c r="L560">
        <v>28</v>
      </c>
      <c r="M560" t="s">
        <v>18</v>
      </c>
    </row>
    <row r="561" spans="1:13" x14ac:dyDescent="0.25">
      <c r="A561">
        <v>1560</v>
      </c>
      <c r="B561" t="s">
        <v>831</v>
      </c>
      <c r="C561" t="s">
        <v>832</v>
      </c>
      <c r="D561">
        <v>1792</v>
      </c>
      <c r="E561" t="s">
        <v>25</v>
      </c>
      <c r="F561" s="1">
        <v>44858</v>
      </c>
      <c r="G561" s="2">
        <v>14</v>
      </c>
      <c r="H561" t="s">
        <v>31</v>
      </c>
      <c r="I561" t="s">
        <v>27</v>
      </c>
      <c r="J561">
        <v>730</v>
      </c>
      <c r="K561">
        <v>839</v>
      </c>
      <c r="L561">
        <v>109</v>
      </c>
      <c r="M561" t="s">
        <v>58</v>
      </c>
    </row>
    <row r="562" spans="1:13" x14ac:dyDescent="0.25">
      <c r="A562">
        <v>1561</v>
      </c>
      <c r="B562" t="s">
        <v>833</v>
      </c>
      <c r="C562" t="s">
        <v>208</v>
      </c>
      <c r="D562">
        <v>1793</v>
      </c>
      <c r="E562" t="s">
        <v>75</v>
      </c>
      <c r="F562" s="1">
        <v>44841</v>
      </c>
      <c r="G562" s="2">
        <v>7</v>
      </c>
      <c r="H562" t="s">
        <v>16</v>
      </c>
      <c r="I562" t="s">
        <v>32</v>
      </c>
      <c r="J562">
        <v>125</v>
      </c>
      <c r="K562">
        <v>161</v>
      </c>
      <c r="L562">
        <v>36</v>
      </c>
      <c r="M562" t="s">
        <v>18</v>
      </c>
    </row>
    <row r="563" spans="1:13" x14ac:dyDescent="0.25">
      <c r="A563">
        <v>1562</v>
      </c>
      <c r="B563" t="s">
        <v>834</v>
      </c>
      <c r="C563" t="s">
        <v>425</v>
      </c>
      <c r="D563">
        <v>1794</v>
      </c>
      <c r="E563" t="s">
        <v>15</v>
      </c>
      <c r="F563" s="1">
        <v>44838</v>
      </c>
      <c r="G563" s="2">
        <v>14</v>
      </c>
      <c r="H563" t="s">
        <v>26</v>
      </c>
      <c r="I563" t="s">
        <v>89</v>
      </c>
      <c r="J563">
        <v>1325</v>
      </c>
      <c r="K563">
        <v>1692</v>
      </c>
      <c r="L563">
        <v>367</v>
      </c>
      <c r="M563" t="s">
        <v>22</v>
      </c>
    </row>
    <row r="564" spans="1:13" x14ac:dyDescent="0.25">
      <c r="A564">
        <v>1563</v>
      </c>
      <c r="B564" t="s">
        <v>835</v>
      </c>
      <c r="C564" t="s">
        <v>836</v>
      </c>
      <c r="D564">
        <v>1795</v>
      </c>
      <c r="E564" t="s">
        <v>75</v>
      </c>
      <c r="F564" s="1">
        <v>44854</v>
      </c>
      <c r="G564" s="2">
        <v>7</v>
      </c>
      <c r="H564" t="s">
        <v>26</v>
      </c>
      <c r="I564" t="s">
        <v>39</v>
      </c>
      <c r="J564">
        <v>1055</v>
      </c>
      <c r="K564">
        <v>1285</v>
      </c>
      <c r="L564">
        <v>230</v>
      </c>
      <c r="M564" t="s">
        <v>22</v>
      </c>
    </row>
    <row r="565" spans="1:13" x14ac:dyDescent="0.25">
      <c r="A565">
        <v>1564</v>
      </c>
      <c r="B565" t="s">
        <v>665</v>
      </c>
      <c r="C565" t="s">
        <v>837</v>
      </c>
      <c r="D565">
        <v>1796</v>
      </c>
      <c r="E565" t="s">
        <v>57</v>
      </c>
      <c r="F565" s="1">
        <v>44841</v>
      </c>
      <c r="G565" s="2">
        <v>2</v>
      </c>
      <c r="H565" t="s">
        <v>31</v>
      </c>
      <c r="I565" t="s">
        <v>32</v>
      </c>
      <c r="J565">
        <v>1285</v>
      </c>
      <c r="K565">
        <v>1589</v>
      </c>
      <c r="L565">
        <v>304</v>
      </c>
      <c r="M565" t="s">
        <v>18</v>
      </c>
    </row>
    <row r="566" spans="1:13" x14ac:dyDescent="0.25">
      <c r="A566">
        <v>1565</v>
      </c>
      <c r="B566" t="s">
        <v>838</v>
      </c>
      <c r="C566" t="s">
        <v>201</v>
      </c>
      <c r="D566">
        <v>1797</v>
      </c>
      <c r="E566" t="s">
        <v>21</v>
      </c>
      <c r="F566" s="1">
        <v>44863</v>
      </c>
      <c r="G566" s="2">
        <v>11</v>
      </c>
      <c r="H566" t="s">
        <v>16</v>
      </c>
      <c r="I566" t="s">
        <v>39</v>
      </c>
      <c r="J566">
        <v>650</v>
      </c>
      <c r="K566">
        <v>844</v>
      </c>
      <c r="L566">
        <v>194</v>
      </c>
      <c r="M566" t="s">
        <v>28</v>
      </c>
    </row>
    <row r="567" spans="1:13" x14ac:dyDescent="0.25">
      <c r="A567">
        <v>1566</v>
      </c>
      <c r="B567" t="s">
        <v>126</v>
      </c>
      <c r="C567" t="s">
        <v>839</v>
      </c>
      <c r="D567">
        <v>1798</v>
      </c>
      <c r="E567" t="s">
        <v>21</v>
      </c>
      <c r="F567" s="1">
        <v>44855</v>
      </c>
      <c r="G567" s="2">
        <v>8</v>
      </c>
      <c r="H567" t="s">
        <v>26</v>
      </c>
      <c r="I567" t="s">
        <v>46</v>
      </c>
      <c r="J567">
        <v>905</v>
      </c>
      <c r="K567">
        <v>1005</v>
      </c>
      <c r="L567">
        <v>100</v>
      </c>
      <c r="M567" t="s">
        <v>36</v>
      </c>
    </row>
    <row r="568" spans="1:13" x14ac:dyDescent="0.25">
      <c r="A568">
        <v>1567</v>
      </c>
      <c r="B568" t="s">
        <v>170</v>
      </c>
      <c r="C568" t="s">
        <v>538</v>
      </c>
      <c r="D568">
        <v>1799</v>
      </c>
      <c r="E568" t="s">
        <v>35</v>
      </c>
      <c r="F568" s="1">
        <v>44849</v>
      </c>
      <c r="G568" s="2">
        <v>10</v>
      </c>
      <c r="H568" t="s">
        <v>16</v>
      </c>
      <c r="I568" t="s">
        <v>32</v>
      </c>
      <c r="J568">
        <v>580</v>
      </c>
      <c r="K568">
        <v>652</v>
      </c>
      <c r="L568">
        <v>72</v>
      </c>
      <c r="M568" t="s">
        <v>36</v>
      </c>
    </row>
    <row r="569" spans="1:13" x14ac:dyDescent="0.25">
      <c r="A569">
        <v>1568</v>
      </c>
      <c r="B569" t="s">
        <v>376</v>
      </c>
      <c r="C569" t="s">
        <v>136</v>
      </c>
      <c r="D569">
        <v>1800</v>
      </c>
      <c r="E569" t="s">
        <v>70</v>
      </c>
      <c r="F569" s="1">
        <v>44864</v>
      </c>
      <c r="G569" s="2">
        <v>7</v>
      </c>
      <c r="H569" t="s">
        <v>26</v>
      </c>
      <c r="I569" t="s">
        <v>89</v>
      </c>
      <c r="J569">
        <v>1405</v>
      </c>
      <c r="K569">
        <v>1628</v>
      </c>
      <c r="L569">
        <v>223</v>
      </c>
      <c r="M569" t="s">
        <v>36</v>
      </c>
    </row>
    <row r="570" spans="1:13" x14ac:dyDescent="0.25">
      <c r="A570">
        <v>1569</v>
      </c>
      <c r="B570" t="s">
        <v>840</v>
      </c>
      <c r="C570" t="s">
        <v>483</v>
      </c>
      <c r="D570">
        <v>1801</v>
      </c>
      <c r="E570" t="s">
        <v>25</v>
      </c>
      <c r="F570" s="1">
        <v>44848</v>
      </c>
      <c r="G570" s="2">
        <v>2</v>
      </c>
      <c r="H570" t="s">
        <v>16</v>
      </c>
      <c r="I570" t="s">
        <v>89</v>
      </c>
      <c r="J570">
        <v>1235</v>
      </c>
      <c r="K570">
        <v>1591</v>
      </c>
      <c r="L570">
        <v>356</v>
      </c>
      <c r="M570" t="s">
        <v>36</v>
      </c>
    </row>
    <row r="571" spans="1:13" x14ac:dyDescent="0.25">
      <c r="A571">
        <v>1570</v>
      </c>
      <c r="B571" t="s">
        <v>594</v>
      </c>
      <c r="C571" t="s">
        <v>434</v>
      </c>
      <c r="D571">
        <v>1802</v>
      </c>
      <c r="E571" t="s">
        <v>35</v>
      </c>
      <c r="F571" s="1">
        <v>44848</v>
      </c>
      <c r="G571" s="2">
        <v>8</v>
      </c>
      <c r="H571" t="s">
        <v>16</v>
      </c>
      <c r="I571" t="s">
        <v>46</v>
      </c>
      <c r="J571">
        <v>60</v>
      </c>
      <c r="K571">
        <v>67</v>
      </c>
      <c r="L571">
        <v>7</v>
      </c>
      <c r="M571" t="s">
        <v>36</v>
      </c>
    </row>
    <row r="572" spans="1:13" x14ac:dyDescent="0.25">
      <c r="A572">
        <v>1571</v>
      </c>
      <c r="B572" t="s">
        <v>841</v>
      </c>
      <c r="C572" t="s">
        <v>842</v>
      </c>
      <c r="D572">
        <v>1803</v>
      </c>
      <c r="E572" t="s">
        <v>57</v>
      </c>
      <c r="F572" s="1">
        <v>44860</v>
      </c>
      <c r="G572" s="2">
        <v>18</v>
      </c>
      <c r="H572" t="s">
        <v>31</v>
      </c>
      <c r="I572" t="s">
        <v>32</v>
      </c>
      <c r="J572">
        <v>75</v>
      </c>
      <c r="K572">
        <v>93</v>
      </c>
      <c r="L572">
        <v>18</v>
      </c>
      <c r="M572" t="s">
        <v>58</v>
      </c>
    </row>
    <row r="573" spans="1:13" x14ac:dyDescent="0.25">
      <c r="A573">
        <v>1572</v>
      </c>
      <c r="B573" t="s">
        <v>817</v>
      </c>
      <c r="C573" t="s">
        <v>843</v>
      </c>
      <c r="D573">
        <v>1804</v>
      </c>
      <c r="E573" t="s">
        <v>57</v>
      </c>
      <c r="F573" s="1">
        <v>44855</v>
      </c>
      <c r="G573" s="2">
        <v>17</v>
      </c>
      <c r="H573" t="s">
        <v>16</v>
      </c>
      <c r="I573" t="s">
        <v>17</v>
      </c>
      <c r="J573">
        <v>880</v>
      </c>
      <c r="K573">
        <v>1091</v>
      </c>
      <c r="L573">
        <v>211</v>
      </c>
      <c r="M573" t="s">
        <v>58</v>
      </c>
    </row>
    <row r="574" spans="1:13" x14ac:dyDescent="0.25">
      <c r="A574">
        <v>1573</v>
      </c>
      <c r="B574" t="s">
        <v>687</v>
      </c>
      <c r="C574" t="s">
        <v>99</v>
      </c>
      <c r="D574">
        <v>1805</v>
      </c>
      <c r="E574" t="s">
        <v>21</v>
      </c>
      <c r="F574" s="1">
        <v>44844</v>
      </c>
      <c r="G574" s="2">
        <v>8</v>
      </c>
      <c r="H574" t="s">
        <v>16</v>
      </c>
      <c r="I574" t="s">
        <v>32</v>
      </c>
      <c r="J574">
        <v>265</v>
      </c>
      <c r="K574">
        <v>301</v>
      </c>
      <c r="L574">
        <v>36</v>
      </c>
      <c r="M574" t="s">
        <v>22</v>
      </c>
    </row>
    <row r="575" spans="1:13" x14ac:dyDescent="0.25">
      <c r="A575">
        <v>1574</v>
      </c>
      <c r="B575" t="s">
        <v>844</v>
      </c>
      <c r="C575" t="s">
        <v>845</v>
      </c>
      <c r="D575">
        <v>1806</v>
      </c>
      <c r="E575" t="s">
        <v>25</v>
      </c>
      <c r="F575" s="1">
        <v>44848</v>
      </c>
      <c r="G575" s="2">
        <v>6</v>
      </c>
      <c r="H575" t="s">
        <v>26</v>
      </c>
      <c r="I575" t="s">
        <v>39</v>
      </c>
      <c r="J575">
        <v>1480</v>
      </c>
      <c r="K575">
        <v>1647</v>
      </c>
      <c r="L575">
        <v>167</v>
      </c>
      <c r="M575" t="s">
        <v>22</v>
      </c>
    </row>
    <row r="576" spans="1:13" x14ac:dyDescent="0.25">
      <c r="A576">
        <v>1575</v>
      </c>
      <c r="B576" t="s">
        <v>452</v>
      </c>
      <c r="C576" t="s">
        <v>846</v>
      </c>
      <c r="D576">
        <v>1807</v>
      </c>
      <c r="E576" t="s">
        <v>35</v>
      </c>
      <c r="F576" s="1">
        <v>44860</v>
      </c>
      <c r="G576" s="2">
        <v>20</v>
      </c>
      <c r="H576" t="s">
        <v>16</v>
      </c>
      <c r="I576" t="s">
        <v>32</v>
      </c>
      <c r="J576">
        <v>960</v>
      </c>
      <c r="K576">
        <v>1215</v>
      </c>
      <c r="L576">
        <v>255</v>
      </c>
      <c r="M576" t="s">
        <v>22</v>
      </c>
    </row>
    <row r="577" spans="1:13" x14ac:dyDescent="0.25">
      <c r="A577">
        <v>1576</v>
      </c>
      <c r="B577" t="s">
        <v>847</v>
      </c>
      <c r="C577" t="s">
        <v>38</v>
      </c>
      <c r="D577">
        <v>1808</v>
      </c>
      <c r="E577" t="s">
        <v>15</v>
      </c>
      <c r="F577" s="1">
        <v>44838</v>
      </c>
      <c r="G577" s="2">
        <v>6</v>
      </c>
      <c r="H577" t="s">
        <v>16</v>
      </c>
      <c r="I577" t="s">
        <v>17</v>
      </c>
      <c r="J577">
        <v>1095</v>
      </c>
      <c r="K577">
        <v>1309</v>
      </c>
      <c r="L577">
        <v>214</v>
      </c>
      <c r="M577" t="s">
        <v>22</v>
      </c>
    </row>
    <row r="578" spans="1:13" x14ac:dyDescent="0.25">
      <c r="A578">
        <v>1577</v>
      </c>
      <c r="B578" t="s">
        <v>234</v>
      </c>
      <c r="C578" t="s">
        <v>820</v>
      </c>
      <c r="D578">
        <v>1809</v>
      </c>
      <c r="E578" t="s">
        <v>25</v>
      </c>
      <c r="F578" s="1">
        <v>44865</v>
      </c>
      <c r="G578" s="2">
        <v>19</v>
      </c>
      <c r="H578" t="s">
        <v>26</v>
      </c>
      <c r="I578" t="s">
        <v>27</v>
      </c>
      <c r="J578">
        <v>1335</v>
      </c>
      <c r="K578">
        <v>1653</v>
      </c>
      <c r="L578">
        <v>318</v>
      </c>
      <c r="M578" t="s">
        <v>28</v>
      </c>
    </row>
    <row r="579" spans="1:13" x14ac:dyDescent="0.25">
      <c r="A579">
        <v>1578</v>
      </c>
      <c r="B579" t="s">
        <v>696</v>
      </c>
      <c r="C579" t="s">
        <v>848</v>
      </c>
      <c r="D579">
        <v>1810</v>
      </c>
      <c r="E579" t="s">
        <v>57</v>
      </c>
      <c r="F579" s="1">
        <v>44848</v>
      </c>
      <c r="G579" s="2">
        <v>1</v>
      </c>
      <c r="H579" t="s">
        <v>26</v>
      </c>
      <c r="I579" t="s">
        <v>39</v>
      </c>
      <c r="J579">
        <v>665</v>
      </c>
      <c r="K579">
        <v>840</v>
      </c>
      <c r="L579">
        <v>175</v>
      </c>
      <c r="M579" t="s">
        <v>18</v>
      </c>
    </row>
    <row r="580" spans="1:13" x14ac:dyDescent="0.25">
      <c r="A580">
        <v>1579</v>
      </c>
      <c r="B580" t="s">
        <v>849</v>
      </c>
      <c r="C580" t="s">
        <v>107</v>
      </c>
      <c r="D580">
        <v>1811</v>
      </c>
      <c r="E580" t="s">
        <v>15</v>
      </c>
      <c r="F580" s="1">
        <v>44842</v>
      </c>
      <c r="G580" s="2">
        <v>1</v>
      </c>
      <c r="H580" t="s">
        <v>26</v>
      </c>
      <c r="I580" t="s">
        <v>17</v>
      </c>
      <c r="J580">
        <v>300</v>
      </c>
      <c r="K580">
        <v>338</v>
      </c>
      <c r="L580">
        <v>38</v>
      </c>
      <c r="M580" t="s">
        <v>22</v>
      </c>
    </row>
    <row r="581" spans="1:13" x14ac:dyDescent="0.25">
      <c r="A581">
        <v>1580</v>
      </c>
      <c r="B581" t="s">
        <v>584</v>
      </c>
      <c r="C581" t="s">
        <v>850</v>
      </c>
      <c r="D581">
        <v>1812</v>
      </c>
      <c r="E581" t="s">
        <v>70</v>
      </c>
      <c r="F581" s="1">
        <v>44849</v>
      </c>
      <c r="G581" s="2">
        <v>20</v>
      </c>
      <c r="H581" t="s">
        <v>16</v>
      </c>
      <c r="I581" t="s">
        <v>89</v>
      </c>
      <c r="J581">
        <v>1315</v>
      </c>
      <c r="K581">
        <v>1651</v>
      </c>
      <c r="L581">
        <v>336</v>
      </c>
      <c r="M581" t="s">
        <v>58</v>
      </c>
    </row>
    <row r="582" spans="1:13" x14ac:dyDescent="0.25">
      <c r="A582">
        <v>1581</v>
      </c>
      <c r="B582" t="s">
        <v>851</v>
      </c>
      <c r="C582" t="s">
        <v>852</v>
      </c>
      <c r="D582">
        <v>1813</v>
      </c>
      <c r="E582" t="s">
        <v>25</v>
      </c>
      <c r="F582" s="1">
        <v>44843</v>
      </c>
      <c r="G582" s="2">
        <v>9</v>
      </c>
      <c r="H582" t="s">
        <v>26</v>
      </c>
      <c r="I582" t="s">
        <v>46</v>
      </c>
      <c r="J582">
        <v>35</v>
      </c>
      <c r="K582">
        <v>38</v>
      </c>
      <c r="L582">
        <v>3</v>
      </c>
      <c r="M582" t="s">
        <v>22</v>
      </c>
    </row>
    <row r="583" spans="1:13" x14ac:dyDescent="0.25">
      <c r="A583">
        <v>1582</v>
      </c>
      <c r="B583" t="s">
        <v>33</v>
      </c>
      <c r="C583" t="s">
        <v>121</v>
      </c>
      <c r="D583">
        <v>1814</v>
      </c>
      <c r="E583" t="s">
        <v>35</v>
      </c>
      <c r="F583" s="1">
        <v>44845</v>
      </c>
      <c r="G583" s="2">
        <v>15</v>
      </c>
      <c r="H583" t="s">
        <v>16</v>
      </c>
      <c r="I583" t="s">
        <v>32</v>
      </c>
      <c r="J583">
        <v>85</v>
      </c>
      <c r="K583">
        <v>94</v>
      </c>
      <c r="L583">
        <v>9</v>
      </c>
      <c r="M583" t="s">
        <v>28</v>
      </c>
    </row>
    <row r="584" spans="1:13" x14ac:dyDescent="0.25">
      <c r="A584">
        <v>1583</v>
      </c>
      <c r="B584" t="s">
        <v>853</v>
      </c>
      <c r="C584" t="s">
        <v>854</v>
      </c>
      <c r="D584">
        <v>1815</v>
      </c>
      <c r="E584" t="s">
        <v>15</v>
      </c>
      <c r="F584" s="1">
        <v>44854</v>
      </c>
      <c r="G584" s="2">
        <v>10</v>
      </c>
      <c r="H584" t="s">
        <v>16</v>
      </c>
      <c r="I584" t="s">
        <v>39</v>
      </c>
      <c r="J584">
        <v>15</v>
      </c>
      <c r="K584">
        <v>17</v>
      </c>
      <c r="L584">
        <v>2</v>
      </c>
      <c r="M584" t="s">
        <v>58</v>
      </c>
    </row>
    <row r="585" spans="1:13" x14ac:dyDescent="0.25">
      <c r="A585">
        <v>1584</v>
      </c>
      <c r="B585" t="s">
        <v>855</v>
      </c>
      <c r="C585" t="s">
        <v>856</v>
      </c>
      <c r="D585">
        <v>1816</v>
      </c>
      <c r="E585" t="s">
        <v>15</v>
      </c>
      <c r="F585" s="1">
        <v>44840</v>
      </c>
      <c r="G585" s="2">
        <v>9</v>
      </c>
      <c r="H585" t="s">
        <v>16</v>
      </c>
      <c r="I585" t="s">
        <v>89</v>
      </c>
      <c r="J585">
        <v>330</v>
      </c>
      <c r="K585">
        <v>379</v>
      </c>
      <c r="L585">
        <v>49</v>
      </c>
      <c r="M585" t="s">
        <v>18</v>
      </c>
    </row>
    <row r="586" spans="1:13" x14ac:dyDescent="0.25">
      <c r="A586">
        <v>1585</v>
      </c>
      <c r="B586" t="s">
        <v>857</v>
      </c>
      <c r="C586" t="s">
        <v>858</v>
      </c>
      <c r="D586">
        <v>1817</v>
      </c>
      <c r="E586" t="s">
        <v>57</v>
      </c>
      <c r="F586" s="1">
        <v>44853</v>
      </c>
      <c r="G586" s="2">
        <v>15</v>
      </c>
      <c r="H586" t="s">
        <v>26</v>
      </c>
      <c r="I586" t="s">
        <v>32</v>
      </c>
      <c r="J586">
        <v>255</v>
      </c>
      <c r="K586">
        <v>294</v>
      </c>
      <c r="L586">
        <v>39</v>
      </c>
      <c r="M586" t="s">
        <v>22</v>
      </c>
    </row>
    <row r="587" spans="1:13" x14ac:dyDescent="0.25">
      <c r="A587">
        <v>1586</v>
      </c>
      <c r="B587" t="s">
        <v>859</v>
      </c>
      <c r="C587" t="s">
        <v>685</v>
      </c>
      <c r="D587">
        <v>1818</v>
      </c>
      <c r="E587" t="s">
        <v>21</v>
      </c>
      <c r="F587" s="1">
        <v>44851</v>
      </c>
      <c r="G587" s="2">
        <v>18</v>
      </c>
      <c r="H587" t="s">
        <v>26</v>
      </c>
      <c r="I587" t="s">
        <v>17</v>
      </c>
      <c r="J587">
        <v>1020</v>
      </c>
      <c r="K587">
        <v>1157</v>
      </c>
      <c r="L587">
        <v>137</v>
      </c>
      <c r="M587" t="s">
        <v>18</v>
      </c>
    </row>
    <row r="588" spans="1:13" x14ac:dyDescent="0.25">
      <c r="A588">
        <v>1587</v>
      </c>
      <c r="B588" t="s">
        <v>631</v>
      </c>
      <c r="C588" t="s">
        <v>20</v>
      </c>
      <c r="D588">
        <v>1819</v>
      </c>
      <c r="E588" t="s">
        <v>75</v>
      </c>
      <c r="F588" s="1">
        <v>44849</v>
      </c>
      <c r="G588" s="2">
        <v>20</v>
      </c>
      <c r="H588" t="s">
        <v>16</v>
      </c>
      <c r="I588" t="s">
        <v>89</v>
      </c>
      <c r="J588">
        <v>1240</v>
      </c>
      <c r="K588">
        <v>1566</v>
      </c>
      <c r="L588">
        <v>326</v>
      </c>
      <c r="M588" t="s">
        <v>22</v>
      </c>
    </row>
    <row r="589" spans="1:13" x14ac:dyDescent="0.25">
      <c r="A589">
        <v>1588</v>
      </c>
      <c r="B589" t="s">
        <v>860</v>
      </c>
      <c r="C589" t="s">
        <v>69</v>
      </c>
      <c r="D589">
        <v>1820</v>
      </c>
      <c r="E589" t="s">
        <v>57</v>
      </c>
      <c r="F589" s="1">
        <v>44836</v>
      </c>
      <c r="G589" s="2">
        <v>17</v>
      </c>
      <c r="H589" t="s">
        <v>26</v>
      </c>
      <c r="I589" t="s">
        <v>89</v>
      </c>
      <c r="J589">
        <v>1240</v>
      </c>
      <c r="K589">
        <v>1504</v>
      </c>
      <c r="L589">
        <v>264</v>
      </c>
      <c r="M589" t="s">
        <v>18</v>
      </c>
    </row>
    <row r="590" spans="1:13" x14ac:dyDescent="0.25">
      <c r="A590">
        <v>1589</v>
      </c>
      <c r="B590" t="s">
        <v>126</v>
      </c>
      <c r="C590" t="s">
        <v>786</v>
      </c>
      <c r="D590">
        <v>1821</v>
      </c>
      <c r="E590" t="s">
        <v>15</v>
      </c>
      <c r="F590" s="1">
        <v>44843</v>
      </c>
      <c r="G590" s="2">
        <v>5</v>
      </c>
      <c r="H590" t="s">
        <v>16</v>
      </c>
      <c r="I590" t="s">
        <v>17</v>
      </c>
      <c r="J590">
        <v>1205</v>
      </c>
      <c r="K590">
        <v>1541</v>
      </c>
      <c r="L590">
        <v>336</v>
      </c>
      <c r="M590" t="s">
        <v>18</v>
      </c>
    </row>
    <row r="591" spans="1:13" x14ac:dyDescent="0.25">
      <c r="A591">
        <v>1590</v>
      </c>
      <c r="B591" t="s">
        <v>372</v>
      </c>
      <c r="C591" t="s">
        <v>646</v>
      </c>
      <c r="D591">
        <v>1822</v>
      </c>
      <c r="E591" t="s">
        <v>57</v>
      </c>
      <c r="F591" s="1">
        <v>44844</v>
      </c>
      <c r="G591" s="2">
        <v>12</v>
      </c>
      <c r="H591" t="s">
        <v>26</v>
      </c>
      <c r="I591" t="s">
        <v>32</v>
      </c>
      <c r="J591">
        <v>840</v>
      </c>
      <c r="K591">
        <v>966</v>
      </c>
      <c r="L591">
        <v>126</v>
      </c>
      <c r="M591" t="s">
        <v>22</v>
      </c>
    </row>
    <row r="592" spans="1:13" x14ac:dyDescent="0.25">
      <c r="A592">
        <v>1591</v>
      </c>
      <c r="B592" t="s">
        <v>861</v>
      </c>
      <c r="C592" t="s">
        <v>862</v>
      </c>
      <c r="D592">
        <v>1823</v>
      </c>
      <c r="E592" t="s">
        <v>70</v>
      </c>
      <c r="F592" s="1">
        <v>44858</v>
      </c>
      <c r="G592" s="2">
        <v>15</v>
      </c>
      <c r="H592" t="s">
        <v>16</v>
      </c>
      <c r="I592" t="s">
        <v>89</v>
      </c>
      <c r="J592">
        <v>550</v>
      </c>
      <c r="K592">
        <v>652</v>
      </c>
      <c r="L592">
        <v>102</v>
      </c>
      <c r="M592" t="s">
        <v>58</v>
      </c>
    </row>
    <row r="593" spans="1:13" x14ac:dyDescent="0.25">
      <c r="A593">
        <v>1592</v>
      </c>
      <c r="B593" t="s">
        <v>863</v>
      </c>
      <c r="C593" t="s">
        <v>642</v>
      </c>
      <c r="D593">
        <v>1824</v>
      </c>
      <c r="E593" t="s">
        <v>70</v>
      </c>
      <c r="F593" s="1">
        <v>44844</v>
      </c>
      <c r="G593" s="2">
        <v>11</v>
      </c>
      <c r="H593" t="s">
        <v>16</v>
      </c>
      <c r="I593" t="s">
        <v>39</v>
      </c>
      <c r="J593">
        <v>225</v>
      </c>
      <c r="K593">
        <v>274</v>
      </c>
      <c r="L593">
        <v>49</v>
      </c>
      <c r="M593" t="s">
        <v>28</v>
      </c>
    </row>
    <row r="594" spans="1:13" x14ac:dyDescent="0.25">
      <c r="A594">
        <v>1593</v>
      </c>
      <c r="B594" t="s">
        <v>619</v>
      </c>
      <c r="C594" t="s">
        <v>864</v>
      </c>
      <c r="D594">
        <v>1825</v>
      </c>
      <c r="E594" t="s">
        <v>35</v>
      </c>
      <c r="F594" s="1">
        <v>44840</v>
      </c>
      <c r="G594" s="2">
        <v>18</v>
      </c>
      <c r="H594" t="s">
        <v>26</v>
      </c>
      <c r="I594" t="s">
        <v>17</v>
      </c>
      <c r="J594">
        <v>1500</v>
      </c>
      <c r="K594">
        <v>1716</v>
      </c>
      <c r="L594">
        <v>216</v>
      </c>
      <c r="M594" t="s">
        <v>18</v>
      </c>
    </row>
    <row r="595" spans="1:13" x14ac:dyDescent="0.25">
      <c r="A595">
        <v>1594</v>
      </c>
      <c r="B595" t="s">
        <v>865</v>
      </c>
      <c r="C595" t="s">
        <v>866</v>
      </c>
      <c r="D595">
        <v>1826</v>
      </c>
      <c r="E595" t="s">
        <v>70</v>
      </c>
      <c r="F595" s="1">
        <v>44849</v>
      </c>
      <c r="G595" s="2">
        <v>6</v>
      </c>
      <c r="H595" t="s">
        <v>26</v>
      </c>
      <c r="I595" t="s">
        <v>39</v>
      </c>
      <c r="J595">
        <v>1265</v>
      </c>
      <c r="K595">
        <v>1529</v>
      </c>
      <c r="L595">
        <v>264</v>
      </c>
      <c r="M595" t="s">
        <v>22</v>
      </c>
    </row>
    <row r="596" spans="1:13" x14ac:dyDescent="0.25">
      <c r="A596">
        <v>1595</v>
      </c>
      <c r="B596" t="s">
        <v>867</v>
      </c>
      <c r="C596" t="s">
        <v>868</v>
      </c>
      <c r="D596">
        <v>1827</v>
      </c>
      <c r="E596" t="s">
        <v>25</v>
      </c>
      <c r="F596" s="1">
        <v>44845</v>
      </c>
      <c r="G596" s="2">
        <v>7</v>
      </c>
      <c r="H596" t="s">
        <v>16</v>
      </c>
      <c r="I596" t="s">
        <v>32</v>
      </c>
      <c r="J596">
        <v>100</v>
      </c>
      <c r="K596">
        <v>115</v>
      </c>
      <c r="L596">
        <v>15</v>
      </c>
      <c r="M596" t="s">
        <v>22</v>
      </c>
    </row>
    <row r="597" spans="1:13" x14ac:dyDescent="0.25">
      <c r="A597">
        <v>1596</v>
      </c>
      <c r="B597" t="s">
        <v>869</v>
      </c>
      <c r="C597" t="s">
        <v>870</v>
      </c>
      <c r="D597">
        <v>1828</v>
      </c>
      <c r="E597" t="s">
        <v>70</v>
      </c>
      <c r="F597" s="1">
        <v>44851</v>
      </c>
      <c r="G597" s="2">
        <v>11</v>
      </c>
      <c r="H597" t="s">
        <v>16</v>
      </c>
      <c r="I597" t="s">
        <v>32</v>
      </c>
      <c r="J597">
        <v>1280</v>
      </c>
      <c r="K597">
        <v>1592</v>
      </c>
      <c r="L597">
        <v>312</v>
      </c>
      <c r="M597" t="s">
        <v>18</v>
      </c>
    </row>
    <row r="598" spans="1:13" x14ac:dyDescent="0.25">
      <c r="A598">
        <v>1597</v>
      </c>
      <c r="B598" t="s">
        <v>851</v>
      </c>
      <c r="C598" t="s">
        <v>136</v>
      </c>
      <c r="D598">
        <v>1829</v>
      </c>
      <c r="E598" t="s">
        <v>25</v>
      </c>
      <c r="F598" s="1">
        <v>44843</v>
      </c>
      <c r="G598" s="2">
        <v>1</v>
      </c>
      <c r="H598" t="s">
        <v>65</v>
      </c>
      <c r="I598" t="s">
        <v>17</v>
      </c>
      <c r="J598">
        <v>1185</v>
      </c>
      <c r="K598">
        <v>1489</v>
      </c>
      <c r="L598">
        <v>304</v>
      </c>
      <c r="M598" t="s">
        <v>58</v>
      </c>
    </row>
    <row r="599" spans="1:13" x14ac:dyDescent="0.25">
      <c r="A599">
        <v>1598</v>
      </c>
      <c r="B599" t="s">
        <v>871</v>
      </c>
      <c r="C599" t="s">
        <v>318</v>
      </c>
      <c r="D599">
        <v>1830</v>
      </c>
      <c r="E599" t="s">
        <v>25</v>
      </c>
      <c r="F599" s="1">
        <v>44855</v>
      </c>
      <c r="G599" s="2">
        <v>9</v>
      </c>
      <c r="H599" t="s">
        <v>31</v>
      </c>
      <c r="I599" t="s">
        <v>32</v>
      </c>
      <c r="J599">
        <v>830</v>
      </c>
      <c r="K599">
        <v>967</v>
      </c>
      <c r="L599">
        <v>137</v>
      </c>
      <c r="M599" t="s">
        <v>18</v>
      </c>
    </row>
    <row r="600" spans="1:13" x14ac:dyDescent="0.25">
      <c r="A600">
        <v>1599</v>
      </c>
      <c r="B600" t="s">
        <v>872</v>
      </c>
      <c r="C600" t="s">
        <v>154</v>
      </c>
      <c r="D600">
        <v>1831</v>
      </c>
      <c r="E600" t="s">
        <v>15</v>
      </c>
      <c r="F600" s="1">
        <v>44838</v>
      </c>
      <c r="G600" s="2">
        <v>5</v>
      </c>
      <c r="H600" t="s">
        <v>26</v>
      </c>
      <c r="I600" t="s">
        <v>17</v>
      </c>
      <c r="J600">
        <v>795</v>
      </c>
      <c r="K600">
        <v>1024</v>
      </c>
      <c r="L600">
        <v>229</v>
      </c>
      <c r="M600" t="s">
        <v>18</v>
      </c>
    </row>
    <row r="601" spans="1:13" x14ac:dyDescent="0.25">
      <c r="A601">
        <v>1600</v>
      </c>
      <c r="B601" t="s">
        <v>873</v>
      </c>
      <c r="C601" t="s">
        <v>874</v>
      </c>
      <c r="D601">
        <v>1832</v>
      </c>
      <c r="E601" t="s">
        <v>35</v>
      </c>
      <c r="F601" s="1">
        <v>44858</v>
      </c>
      <c r="G601" s="2">
        <v>6</v>
      </c>
      <c r="H601" t="s">
        <v>26</v>
      </c>
      <c r="I601" t="s">
        <v>39</v>
      </c>
      <c r="J601">
        <v>1135</v>
      </c>
      <c r="K601">
        <v>1350</v>
      </c>
      <c r="L601">
        <v>215</v>
      </c>
      <c r="M601" t="s">
        <v>18</v>
      </c>
    </row>
    <row r="602" spans="1:13" x14ac:dyDescent="0.25">
      <c r="A602">
        <v>1601</v>
      </c>
      <c r="B602" t="s">
        <v>875</v>
      </c>
      <c r="C602" t="s">
        <v>876</v>
      </c>
      <c r="D602">
        <v>1833</v>
      </c>
      <c r="E602" t="s">
        <v>75</v>
      </c>
      <c r="F602" s="1">
        <v>44854</v>
      </c>
      <c r="G602" s="2">
        <v>8</v>
      </c>
      <c r="H602" t="s">
        <v>16</v>
      </c>
      <c r="I602" t="s">
        <v>17</v>
      </c>
      <c r="J602">
        <v>465</v>
      </c>
      <c r="K602">
        <v>516</v>
      </c>
      <c r="L602">
        <v>51</v>
      </c>
      <c r="M602" t="s">
        <v>58</v>
      </c>
    </row>
    <row r="603" spans="1:13" x14ac:dyDescent="0.25">
      <c r="A603">
        <v>1602</v>
      </c>
      <c r="B603" t="s">
        <v>877</v>
      </c>
      <c r="C603" t="s">
        <v>191</v>
      </c>
      <c r="D603">
        <v>1834</v>
      </c>
      <c r="E603" t="s">
        <v>25</v>
      </c>
      <c r="F603" s="1">
        <v>44838</v>
      </c>
      <c r="G603" s="2">
        <v>3</v>
      </c>
      <c r="H603" t="s">
        <v>26</v>
      </c>
      <c r="I603" t="s">
        <v>46</v>
      </c>
      <c r="J603">
        <v>1245</v>
      </c>
      <c r="K603">
        <v>1597</v>
      </c>
      <c r="L603">
        <v>352</v>
      </c>
      <c r="M603" t="s">
        <v>36</v>
      </c>
    </row>
    <row r="604" spans="1:13" x14ac:dyDescent="0.25">
      <c r="A604">
        <v>1603</v>
      </c>
      <c r="B604" t="s">
        <v>878</v>
      </c>
      <c r="C604" t="s">
        <v>879</v>
      </c>
      <c r="D604">
        <v>1835</v>
      </c>
      <c r="E604" t="s">
        <v>75</v>
      </c>
      <c r="F604" s="1">
        <v>44850</v>
      </c>
      <c r="G604" s="2">
        <v>16</v>
      </c>
      <c r="H604" t="s">
        <v>65</v>
      </c>
      <c r="I604" t="s">
        <v>39</v>
      </c>
      <c r="J604">
        <v>1045</v>
      </c>
      <c r="K604">
        <v>1203</v>
      </c>
      <c r="L604">
        <v>158</v>
      </c>
      <c r="M604" t="s">
        <v>58</v>
      </c>
    </row>
    <row r="605" spans="1:13" x14ac:dyDescent="0.25">
      <c r="A605">
        <v>1604</v>
      </c>
      <c r="B605" t="s">
        <v>743</v>
      </c>
      <c r="C605" t="s">
        <v>481</v>
      </c>
      <c r="D605">
        <v>1836</v>
      </c>
      <c r="E605" t="s">
        <v>70</v>
      </c>
      <c r="F605" s="1">
        <v>44852</v>
      </c>
      <c r="G605" s="2">
        <v>2</v>
      </c>
      <c r="H605" t="s">
        <v>16</v>
      </c>
      <c r="I605" t="s">
        <v>89</v>
      </c>
      <c r="J605">
        <v>570</v>
      </c>
      <c r="K605">
        <v>679</v>
      </c>
      <c r="L605">
        <v>109</v>
      </c>
      <c r="M605" t="s">
        <v>36</v>
      </c>
    </row>
    <row r="606" spans="1:13" x14ac:dyDescent="0.25">
      <c r="A606">
        <v>1605</v>
      </c>
      <c r="B606" t="s">
        <v>880</v>
      </c>
      <c r="C606" t="s">
        <v>733</v>
      </c>
      <c r="D606">
        <v>1837</v>
      </c>
      <c r="E606" t="s">
        <v>75</v>
      </c>
      <c r="F606" s="1">
        <v>44835</v>
      </c>
      <c r="G606" s="2">
        <v>19</v>
      </c>
      <c r="H606" t="s">
        <v>26</v>
      </c>
      <c r="I606" t="s">
        <v>17</v>
      </c>
      <c r="J606">
        <v>490</v>
      </c>
      <c r="K606">
        <v>564</v>
      </c>
      <c r="L606">
        <v>74</v>
      </c>
      <c r="M606" t="s">
        <v>58</v>
      </c>
    </row>
    <row r="607" spans="1:13" x14ac:dyDescent="0.25">
      <c r="A607">
        <v>1606</v>
      </c>
      <c r="B607" t="s">
        <v>881</v>
      </c>
      <c r="C607" t="s">
        <v>310</v>
      </c>
      <c r="D607">
        <v>1838</v>
      </c>
      <c r="E607" t="s">
        <v>57</v>
      </c>
      <c r="F607" s="1">
        <v>44836</v>
      </c>
      <c r="G607" s="2">
        <v>4</v>
      </c>
      <c r="H607" t="s">
        <v>16</v>
      </c>
      <c r="I607" t="s">
        <v>89</v>
      </c>
      <c r="J607">
        <v>170</v>
      </c>
      <c r="K607">
        <v>196</v>
      </c>
      <c r="L607">
        <v>26</v>
      </c>
      <c r="M607" t="s">
        <v>18</v>
      </c>
    </row>
    <row r="608" spans="1:13" x14ac:dyDescent="0.25">
      <c r="A608">
        <v>1607</v>
      </c>
      <c r="B608" t="s">
        <v>526</v>
      </c>
      <c r="C608" t="s">
        <v>710</v>
      </c>
      <c r="D608">
        <v>1839</v>
      </c>
      <c r="E608" t="s">
        <v>25</v>
      </c>
      <c r="F608" s="1">
        <v>44865</v>
      </c>
      <c r="G608" s="2">
        <v>8</v>
      </c>
      <c r="H608" t="s">
        <v>26</v>
      </c>
      <c r="I608" t="s">
        <v>17</v>
      </c>
      <c r="J608">
        <v>155</v>
      </c>
      <c r="K608">
        <v>182</v>
      </c>
      <c r="L608">
        <v>27</v>
      </c>
      <c r="M608" t="s">
        <v>28</v>
      </c>
    </row>
    <row r="609" spans="1:13" x14ac:dyDescent="0.25">
      <c r="A609">
        <v>1608</v>
      </c>
      <c r="B609" t="s">
        <v>882</v>
      </c>
      <c r="C609" t="s">
        <v>343</v>
      </c>
      <c r="D609">
        <v>1840</v>
      </c>
      <c r="E609" t="s">
        <v>21</v>
      </c>
      <c r="F609" s="1">
        <v>44852</v>
      </c>
      <c r="G609" s="2">
        <v>20</v>
      </c>
      <c r="H609" t="s">
        <v>26</v>
      </c>
      <c r="I609" t="s">
        <v>46</v>
      </c>
      <c r="J609">
        <v>1140</v>
      </c>
      <c r="K609">
        <v>1454</v>
      </c>
      <c r="L609">
        <v>314</v>
      </c>
      <c r="M609" t="s">
        <v>58</v>
      </c>
    </row>
    <row r="610" spans="1:13" x14ac:dyDescent="0.25">
      <c r="A610">
        <v>1609</v>
      </c>
      <c r="B610" t="s">
        <v>635</v>
      </c>
      <c r="C610" t="s">
        <v>692</v>
      </c>
      <c r="D610">
        <v>1841</v>
      </c>
      <c r="E610" t="s">
        <v>57</v>
      </c>
      <c r="F610" s="1">
        <v>44845</v>
      </c>
      <c r="G610" s="2">
        <v>17</v>
      </c>
      <c r="H610" t="s">
        <v>26</v>
      </c>
      <c r="I610" t="s">
        <v>32</v>
      </c>
      <c r="J610">
        <v>190</v>
      </c>
      <c r="K610">
        <v>218</v>
      </c>
      <c r="L610">
        <v>28</v>
      </c>
      <c r="M610" t="s">
        <v>28</v>
      </c>
    </row>
    <row r="611" spans="1:13" x14ac:dyDescent="0.25">
      <c r="A611">
        <v>1610</v>
      </c>
      <c r="B611" t="s">
        <v>528</v>
      </c>
      <c r="C611" t="s">
        <v>883</v>
      </c>
      <c r="D611">
        <v>1842</v>
      </c>
      <c r="E611" t="s">
        <v>25</v>
      </c>
      <c r="F611" s="1">
        <v>44849</v>
      </c>
      <c r="G611" s="2">
        <v>6</v>
      </c>
      <c r="H611" t="s">
        <v>26</v>
      </c>
      <c r="I611" t="s">
        <v>89</v>
      </c>
      <c r="J611">
        <v>905</v>
      </c>
      <c r="K611">
        <v>1051</v>
      </c>
      <c r="L611">
        <v>146</v>
      </c>
      <c r="M611" t="s">
        <v>28</v>
      </c>
    </row>
    <row r="612" spans="1:13" x14ac:dyDescent="0.25">
      <c r="A612">
        <v>1611</v>
      </c>
      <c r="B612" t="s">
        <v>884</v>
      </c>
      <c r="C612" t="s">
        <v>99</v>
      </c>
      <c r="D612">
        <v>1843</v>
      </c>
      <c r="E612" t="s">
        <v>75</v>
      </c>
      <c r="F612" s="1">
        <v>44840</v>
      </c>
      <c r="G612" s="2">
        <v>3</v>
      </c>
      <c r="H612" t="s">
        <v>65</v>
      </c>
      <c r="I612" t="s">
        <v>17</v>
      </c>
      <c r="J612">
        <v>575</v>
      </c>
      <c r="K612">
        <v>720</v>
      </c>
      <c r="L612">
        <v>145</v>
      </c>
      <c r="M612" t="s">
        <v>28</v>
      </c>
    </row>
    <row r="613" spans="1:13" x14ac:dyDescent="0.25">
      <c r="A613">
        <v>1612</v>
      </c>
      <c r="B613" t="s">
        <v>885</v>
      </c>
      <c r="C613" t="s">
        <v>823</v>
      </c>
      <c r="D613">
        <v>1844</v>
      </c>
      <c r="E613" t="s">
        <v>57</v>
      </c>
      <c r="F613" s="1">
        <v>44851</v>
      </c>
      <c r="G613" s="2">
        <v>1</v>
      </c>
      <c r="H613" t="s">
        <v>65</v>
      </c>
      <c r="I613" t="s">
        <v>27</v>
      </c>
      <c r="J613">
        <v>355</v>
      </c>
      <c r="K613">
        <v>408</v>
      </c>
      <c r="L613">
        <v>53</v>
      </c>
      <c r="M613" t="s">
        <v>58</v>
      </c>
    </row>
    <row r="614" spans="1:13" x14ac:dyDescent="0.25">
      <c r="A614">
        <v>1613</v>
      </c>
      <c r="B614" t="s">
        <v>886</v>
      </c>
      <c r="C614" t="s">
        <v>887</v>
      </c>
      <c r="D614">
        <v>1845</v>
      </c>
      <c r="E614" t="s">
        <v>25</v>
      </c>
      <c r="F614" s="1">
        <v>44842</v>
      </c>
      <c r="G614" s="2">
        <v>13</v>
      </c>
      <c r="H614" t="s">
        <v>26</v>
      </c>
      <c r="I614" t="s">
        <v>17</v>
      </c>
      <c r="J614">
        <v>350</v>
      </c>
      <c r="K614">
        <v>401</v>
      </c>
      <c r="L614">
        <v>51</v>
      </c>
      <c r="M614" t="s">
        <v>36</v>
      </c>
    </row>
    <row r="615" spans="1:13" x14ac:dyDescent="0.25">
      <c r="A615">
        <v>1614</v>
      </c>
      <c r="B615" t="s">
        <v>289</v>
      </c>
      <c r="C615" t="s">
        <v>233</v>
      </c>
      <c r="D615">
        <v>1846</v>
      </c>
      <c r="E615" t="s">
        <v>70</v>
      </c>
      <c r="F615" s="1">
        <v>44843</v>
      </c>
      <c r="G615" s="2">
        <v>17</v>
      </c>
      <c r="H615" t="s">
        <v>16</v>
      </c>
      <c r="I615" t="s">
        <v>32</v>
      </c>
      <c r="J615">
        <v>890</v>
      </c>
      <c r="K615">
        <v>1035</v>
      </c>
      <c r="L615">
        <v>145</v>
      </c>
      <c r="M615" t="s">
        <v>18</v>
      </c>
    </row>
    <row r="616" spans="1:13" x14ac:dyDescent="0.25">
      <c r="A616">
        <v>1615</v>
      </c>
      <c r="B616" t="s">
        <v>888</v>
      </c>
      <c r="C616" t="s">
        <v>60</v>
      </c>
      <c r="D616">
        <v>1847</v>
      </c>
      <c r="E616" t="s">
        <v>15</v>
      </c>
      <c r="F616" s="1">
        <v>44847</v>
      </c>
      <c r="G616" s="2">
        <v>15</v>
      </c>
      <c r="H616" t="s">
        <v>16</v>
      </c>
      <c r="I616" t="s">
        <v>46</v>
      </c>
      <c r="J616">
        <v>445</v>
      </c>
      <c r="K616">
        <v>571</v>
      </c>
      <c r="L616">
        <v>126</v>
      </c>
      <c r="M616" t="s">
        <v>28</v>
      </c>
    </row>
    <row r="617" spans="1:13" x14ac:dyDescent="0.25">
      <c r="A617">
        <v>1616</v>
      </c>
      <c r="B617" t="s">
        <v>94</v>
      </c>
      <c r="C617" t="s">
        <v>889</v>
      </c>
      <c r="D617">
        <v>1848</v>
      </c>
      <c r="E617" t="s">
        <v>35</v>
      </c>
      <c r="F617" s="1">
        <v>44853</v>
      </c>
      <c r="G617" s="2">
        <v>17</v>
      </c>
      <c r="H617" t="s">
        <v>16</v>
      </c>
      <c r="I617" t="s">
        <v>89</v>
      </c>
      <c r="J617">
        <v>910</v>
      </c>
      <c r="K617">
        <v>1058</v>
      </c>
      <c r="L617">
        <v>148</v>
      </c>
      <c r="M617" t="s">
        <v>22</v>
      </c>
    </row>
    <row r="618" spans="1:13" x14ac:dyDescent="0.25">
      <c r="A618">
        <v>1617</v>
      </c>
      <c r="B618" t="s">
        <v>890</v>
      </c>
      <c r="C618" t="s">
        <v>488</v>
      </c>
      <c r="D618">
        <v>1849</v>
      </c>
      <c r="E618" t="s">
        <v>35</v>
      </c>
      <c r="F618" s="1">
        <v>44836</v>
      </c>
      <c r="G618" s="2">
        <v>9</v>
      </c>
      <c r="H618" t="s">
        <v>16</v>
      </c>
      <c r="I618" t="s">
        <v>39</v>
      </c>
      <c r="J618">
        <v>950</v>
      </c>
      <c r="K618">
        <v>1202</v>
      </c>
      <c r="L618">
        <v>252</v>
      </c>
      <c r="M618" t="s">
        <v>36</v>
      </c>
    </row>
    <row r="619" spans="1:13" x14ac:dyDescent="0.25">
      <c r="A619">
        <v>1618</v>
      </c>
      <c r="B619" t="s">
        <v>436</v>
      </c>
      <c r="C619" t="s">
        <v>794</v>
      </c>
      <c r="D619">
        <v>1850</v>
      </c>
      <c r="E619" t="s">
        <v>15</v>
      </c>
      <c r="F619" s="1">
        <v>44837</v>
      </c>
      <c r="G619" s="2">
        <v>6</v>
      </c>
      <c r="H619" t="s">
        <v>26</v>
      </c>
      <c r="I619" t="s">
        <v>17</v>
      </c>
      <c r="J619">
        <v>1295</v>
      </c>
      <c r="K619">
        <v>1664</v>
      </c>
      <c r="L619">
        <v>369</v>
      </c>
      <c r="M619" t="s">
        <v>28</v>
      </c>
    </row>
    <row r="620" spans="1:13" x14ac:dyDescent="0.25">
      <c r="A620">
        <v>1619</v>
      </c>
      <c r="B620" t="s">
        <v>700</v>
      </c>
      <c r="C620" t="s">
        <v>426</v>
      </c>
      <c r="D620">
        <v>1851</v>
      </c>
      <c r="E620" t="s">
        <v>21</v>
      </c>
      <c r="F620" s="1">
        <v>44865</v>
      </c>
      <c r="G620" s="2">
        <v>19</v>
      </c>
      <c r="H620" t="s">
        <v>16</v>
      </c>
      <c r="I620" t="s">
        <v>32</v>
      </c>
      <c r="J620">
        <v>1215</v>
      </c>
      <c r="K620">
        <v>1338</v>
      </c>
      <c r="L620">
        <v>123</v>
      </c>
      <c r="M620" t="s">
        <v>58</v>
      </c>
    </row>
    <row r="621" spans="1:13" x14ac:dyDescent="0.25">
      <c r="A621">
        <v>1620</v>
      </c>
      <c r="B621" t="s">
        <v>635</v>
      </c>
      <c r="C621" t="s">
        <v>891</v>
      </c>
      <c r="D621">
        <v>1852</v>
      </c>
      <c r="E621" t="s">
        <v>35</v>
      </c>
      <c r="F621" s="1">
        <v>44857</v>
      </c>
      <c r="G621" s="2">
        <v>18</v>
      </c>
      <c r="H621" t="s">
        <v>31</v>
      </c>
      <c r="I621" t="s">
        <v>17</v>
      </c>
      <c r="J621">
        <v>620</v>
      </c>
      <c r="K621">
        <v>798</v>
      </c>
      <c r="L621">
        <v>178</v>
      </c>
      <c r="M621" t="s">
        <v>22</v>
      </c>
    </row>
    <row r="622" spans="1:13" x14ac:dyDescent="0.25">
      <c r="A622">
        <v>1621</v>
      </c>
      <c r="B622" t="s">
        <v>759</v>
      </c>
      <c r="C622" t="s">
        <v>153</v>
      </c>
      <c r="D622">
        <v>1853</v>
      </c>
      <c r="E622" t="s">
        <v>35</v>
      </c>
      <c r="F622" s="1">
        <v>44844</v>
      </c>
      <c r="G622" s="2">
        <v>18</v>
      </c>
      <c r="H622" t="s">
        <v>31</v>
      </c>
      <c r="I622" t="s">
        <v>32</v>
      </c>
      <c r="J622">
        <v>1485</v>
      </c>
      <c r="K622">
        <v>1908</v>
      </c>
      <c r="L622">
        <v>423</v>
      </c>
      <c r="M622" t="s">
        <v>22</v>
      </c>
    </row>
    <row r="623" spans="1:13" x14ac:dyDescent="0.25">
      <c r="A623">
        <v>1622</v>
      </c>
      <c r="B623" t="s">
        <v>409</v>
      </c>
      <c r="C623" t="s">
        <v>892</v>
      </c>
      <c r="D623">
        <v>1854</v>
      </c>
      <c r="E623" t="s">
        <v>35</v>
      </c>
      <c r="F623" s="1">
        <v>44848</v>
      </c>
      <c r="G623" s="2">
        <v>14</v>
      </c>
      <c r="H623" t="s">
        <v>26</v>
      </c>
      <c r="I623" t="s">
        <v>27</v>
      </c>
      <c r="J623">
        <v>590</v>
      </c>
      <c r="K623">
        <v>672</v>
      </c>
      <c r="L623">
        <v>82</v>
      </c>
      <c r="M623" t="s">
        <v>18</v>
      </c>
    </row>
    <row r="624" spans="1:13" x14ac:dyDescent="0.25">
      <c r="A624">
        <v>1623</v>
      </c>
      <c r="B624" t="s">
        <v>893</v>
      </c>
      <c r="C624" t="s">
        <v>894</v>
      </c>
      <c r="D624">
        <v>1855</v>
      </c>
      <c r="E624" t="s">
        <v>21</v>
      </c>
      <c r="F624" s="1">
        <v>44855</v>
      </c>
      <c r="G624" s="2">
        <v>11</v>
      </c>
      <c r="H624" t="s">
        <v>65</v>
      </c>
      <c r="I624" t="s">
        <v>17</v>
      </c>
      <c r="J624">
        <v>225</v>
      </c>
      <c r="K624">
        <v>286</v>
      </c>
      <c r="L624">
        <v>61</v>
      </c>
      <c r="M624" t="s">
        <v>22</v>
      </c>
    </row>
    <row r="625" spans="1:13" x14ac:dyDescent="0.25">
      <c r="A625">
        <v>1624</v>
      </c>
      <c r="B625" t="s">
        <v>895</v>
      </c>
      <c r="C625" t="s">
        <v>896</v>
      </c>
      <c r="D625">
        <v>1856</v>
      </c>
      <c r="E625" t="s">
        <v>21</v>
      </c>
      <c r="F625" s="1">
        <v>44844</v>
      </c>
      <c r="G625" s="2">
        <v>8</v>
      </c>
      <c r="H625" t="s">
        <v>65</v>
      </c>
      <c r="I625" t="s">
        <v>89</v>
      </c>
      <c r="J625">
        <v>485</v>
      </c>
      <c r="K625">
        <v>618</v>
      </c>
      <c r="L625">
        <v>133</v>
      </c>
      <c r="M625" t="s">
        <v>36</v>
      </c>
    </row>
    <row r="626" spans="1:13" x14ac:dyDescent="0.25">
      <c r="A626">
        <v>1625</v>
      </c>
      <c r="B626" t="s">
        <v>897</v>
      </c>
      <c r="C626" t="s">
        <v>686</v>
      </c>
      <c r="D626">
        <v>1857</v>
      </c>
      <c r="E626" t="s">
        <v>21</v>
      </c>
      <c r="F626" s="1">
        <v>44842</v>
      </c>
      <c r="G626" s="2">
        <v>11</v>
      </c>
      <c r="H626" t="s">
        <v>16</v>
      </c>
      <c r="I626" t="s">
        <v>39</v>
      </c>
      <c r="J626">
        <v>1395</v>
      </c>
      <c r="K626">
        <v>1632</v>
      </c>
      <c r="L626">
        <v>237</v>
      </c>
      <c r="M626" t="s">
        <v>18</v>
      </c>
    </row>
    <row r="627" spans="1:13" x14ac:dyDescent="0.25">
      <c r="A627">
        <v>1626</v>
      </c>
      <c r="B627" t="s">
        <v>898</v>
      </c>
      <c r="C627" t="s">
        <v>899</v>
      </c>
      <c r="D627">
        <v>1858</v>
      </c>
      <c r="E627" t="s">
        <v>70</v>
      </c>
      <c r="F627" s="1">
        <v>44858</v>
      </c>
      <c r="G627" s="2">
        <v>15</v>
      </c>
      <c r="H627" t="s">
        <v>31</v>
      </c>
      <c r="I627" t="s">
        <v>89</v>
      </c>
      <c r="J627">
        <v>580</v>
      </c>
      <c r="K627">
        <v>664</v>
      </c>
      <c r="L627">
        <v>84</v>
      </c>
      <c r="M627" t="s">
        <v>18</v>
      </c>
    </row>
    <row r="628" spans="1:13" x14ac:dyDescent="0.25">
      <c r="A628">
        <v>1627</v>
      </c>
      <c r="B628" t="s">
        <v>900</v>
      </c>
      <c r="C628" t="s">
        <v>901</v>
      </c>
      <c r="D628">
        <v>1859</v>
      </c>
      <c r="E628" t="s">
        <v>75</v>
      </c>
      <c r="F628" s="1">
        <v>44844</v>
      </c>
      <c r="G628" s="2">
        <v>15</v>
      </c>
      <c r="H628" t="s">
        <v>26</v>
      </c>
      <c r="I628" t="s">
        <v>46</v>
      </c>
      <c r="J628">
        <v>1145</v>
      </c>
      <c r="K628">
        <v>1429</v>
      </c>
      <c r="L628">
        <v>284</v>
      </c>
      <c r="M628" t="s">
        <v>18</v>
      </c>
    </row>
    <row r="629" spans="1:13" x14ac:dyDescent="0.25">
      <c r="A629">
        <v>1628</v>
      </c>
      <c r="B629" t="s">
        <v>885</v>
      </c>
      <c r="C629" t="s">
        <v>846</v>
      </c>
      <c r="D629">
        <v>1860</v>
      </c>
      <c r="E629" t="s">
        <v>15</v>
      </c>
      <c r="F629" s="1">
        <v>44859</v>
      </c>
      <c r="G629" s="2">
        <v>12</v>
      </c>
      <c r="H629" t="s">
        <v>26</v>
      </c>
      <c r="I629" t="s">
        <v>27</v>
      </c>
      <c r="J629">
        <v>205</v>
      </c>
      <c r="K629">
        <v>229</v>
      </c>
      <c r="L629">
        <v>24</v>
      </c>
      <c r="M629" t="s">
        <v>28</v>
      </c>
    </row>
    <row r="630" spans="1:13" x14ac:dyDescent="0.25">
      <c r="A630">
        <v>1629</v>
      </c>
      <c r="B630" t="s">
        <v>902</v>
      </c>
      <c r="C630" t="s">
        <v>903</v>
      </c>
      <c r="D630">
        <v>1861</v>
      </c>
      <c r="E630" t="s">
        <v>21</v>
      </c>
      <c r="F630" s="1">
        <v>44855</v>
      </c>
      <c r="G630" s="2">
        <v>13</v>
      </c>
      <c r="H630" t="s">
        <v>26</v>
      </c>
      <c r="I630" t="s">
        <v>39</v>
      </c>
      <c r="J630">
        <v>290</v>
      </c>
      <c r="K630">
        <v>375</v>
      </c>
      <c r="L630">
        <v>85</v>
      </c>
      <c r="M630" t="s">
        <v>22</v>
      </c>
    </row>
    <row r="631" spans="1:13" x14ac:dyDescent="0.25">
      <c r="A631">
        <v>1630</v>
      </c>
      <c r="B631" t="s">
        <v>904</v>
      </c>
      <c r="C631" t="s">
        <v>828</v>
      </c>
      <c r="D631">
        <v>1862</v>
      </c>
      <c r="E631" t="s">
        <v>70</v>
      </c>
      <c r="F631" s="1">
        <v>44856</v>
      </c>
      <c r="G631" s="2">
        <v>9</v>
      </c>
      <c r="H631" t="s">
        <v>16</v>
      </c>
      <c r="I631" t="s">
        <v>17</v>
      </c>
      <c r="J631">
        <v>560</v>
      </c>
      <c r="K631">
        <v>683</v>
      </c>
      <c r="L631">
        <v>123</v>
      </c>
      <c r="M631" t="s">
        <v>36</v>
      </c>
    </row>
    <row r="632" spans="1:13" x14ac:dyDescent="0.25">
      <c r="A632">
        <v>1631</v>
      </c>
      <c r="B632" t="s">
        <v>905</v>
      </c>
      <c r="C632" t="s">
        <v>906</v>
      </c>
      <c r="D632">
        <v>1863</v>
      </c>
      <c r="E632" t="s">
        <v>21</v>
      </c>
      <c r="F632" s="1">
        <v>44861</v>
      </c>
      <c r="G632" s="2">
        <v>13</v>
      </c>
      <c r="H632" t="s">
        <v>26</v>
      </c>
      <c r="I632" t="s">
        <v>32</v>
      </c>
      <c r="J632">
        <v>1055</v>
      </c>
      <c r="K632">
        <v>1230</v>
      </c>
      <c r="L632">
        <v>175</v>
      </c>
      <c r="M632" t="s">
        <v>28</v>
      </c>
    </row>
    <row r="633" spans="1:13" x14ac:dyDescent="0.25">
      <c r="A633">
        <v>1632</v>
      </c>
      <c r="B633" t="s">
        <v>907</v>
      </c>
      <c r="C633" t="s">
        <v>455</v>
      </c>
      <c r="D633">
        <v>1864</v>
      </c>
      <c r="E633" t="s">
        <v>21</v>
      </c>
      <c r="F633" s="1">
        <v>44863</v>
      </c>
      <c r="G633" s="2">
        <v>20</v>
      </c>
      <c r="H633" t="s">
        <v>16</v>
      </c>
      <c r="I633" t="s">
        <v>46</v>
      </c>
      <c r="J633">
        <v>180</v>
      </c>
      <c r="K633">
        <v>232</v>
      </c>
      <c r="L633">
        <v>52</v>
      </c>
      <c r="M633" t="s">
        <v>22</v>
      </c>
    </row>
    <row r="634" spans="1:13" x14ac:dyDescent="0.25">
      <c r="A634">
        <v>1633</v>
      </c>
      <c r="B634" t="s">
        <v>908</v>
      </c>
      <c r="C634" t="s">
        <v>490</v>
      </c>
      <c r="D634">
        <v>1865</v>
      </c>
      <c r="E634" t="s">
        <v>21</v>
      </c>
      <c r="F634" s="1">
        <v>44845</v>
      </c>
      <c r="G634" s="2">
        <v>1</v>
      </c>
      <c r="H634" t="s">
        <v>65</v>
      </c>
      <c r="I634" t="s">
        <v>17</v>
      </c>
      <c r="J634">
        <v>625</v>
      </c>
      <c r="K634">
        <v>795</v>
      </c>
      <c r="L634">
        <v>170</v>
      </c>
      <c r="M634" t="s">
        <v>36</v>
      </c>
    </row>
    <row r="635" spans="1:13" x14ac:dyDescent="0.25">
      <c r="A635">
        <v>1634</v>
      </c>
      <c r="B635" t="s">
        <v>909</v>
      </c>
      <c r="C635" t="s">
        <v>257</v>
      </c>
      <c r="D635">
        <v>1866</v>
      </c>
      <c r="E635" t="s">
        <v>75</v>
      </c>
      <c r="F635" s="1">
        <v>44857</v>
      </c>
      <c r="G635" s="2">
        <v>15</v>
      </c>
      <c r="H635" t="s">
        <v>16</v>
      </c>
      <c r="I635" t="s">
        <v>89</v>
      </c>
      <c r="J635">
        <v>685</v>
      </c>
      <c r="K635">
        <v>813</v>
      </c>
      <c r="L635">
        <v>128</v>
      </c>
      <c r="M635" t="s">
        <v>36</v>
      </c>
    </row>
    <row r="636" spans="1:13" x14ac:dyDescent="0.25">
      <c r="A636">
        <v>1635</v>
      </c>
      <c r="B636" t="s">
        <v>723</v>
      </c>
      <c r="C636" t="s">
        <v>607</v>
      </c>
      <c r="D636">
        <v>1867</v>
      </c>
      <c r="E636" t="s">
        <v>15</v>
      </c>
      <c r="F636" s="1">
        <v>44845</v>
      </c>
      <c r="G636" s="2">
        <v>12</v>
      </c>
      <c r="H636" t="s">
        <v>16</v>
      </c>
      <c r="I636" t="s">
        <v>89</v>
      </c>
      <c r="J636">
        <v>1025</v>
      </c>
      <c r="K636">
        <v>1257</v>
      </c>
      <c r="L636">
        <v>232</v>
      </c>
      <c r="M636" t="s">
        <v>36</v>
      </c>
    </row>
    <row r="637" spans="1:13" x14ac:dyDescent="0.25">
      <c r="A637">
        <v>1636</v>
      </c>
      <c r="B637" t="s">
        <v>910</v>
      </c>
      <c r="C637" t="s">
        <v>911</v>
      </c>
      <c r="D637">
        <v>1868</v>
      </c>
      <c r="E637" t="s">
        <v>35</v>
      </c>
      <c r="F637" s="1">
        <v>44836</v>
      </c>
      <c r="G637" s="2">
        <v>11</v>
      </c>
      <c r="H637" t="s">
        <v>26</v>
      </c>
      <c r="I637" t="s">
        <v>27</v>
      </c>
      <c r="J637">
        <v>640</v>
      </c>
      <c r="K637">
        <v>748</v>
      </c>
      <c r="L637">
        <v>108</v>
      </c>
      <c r="M637" t="s">
        <v>18</v>
      </c>
    </row>
    <row r="638" spans="1:13" x14ac:dyDescent="0.25">
      <c r="A638">
        <v>1637</v>
      </c>
      <c r="B638" t="s">
        <v>912</v>
      </c>
      <c r="C638" t="s">
        <v>83</v>
      </c>
      <c r="D638">
        <v>1869</v>
      </c>
      <c r="E638" t="s">
        <v>25</v>
      </c>
      <c r="F638" s="1">
        <v>44845</v>
      </c>
      <c r="G638" s="2">
        <v>3</v>
      </c>
      <c r="H638" t="s">
        <v>16</v>
      </c>
      <c r="I638" t="s">
        <v>39</v>
      </c>
      <c r="J638">
        <v>765</v>
      </c>
      <c r="K638">
        <v>858</v>
      </c>
      <c r="L638">
        <v>93</v>
      </c>
      <c r="M638" t="s">
        <v>58</v>
      </c>
    </row>
    <row r="639" spans="1:13" x14ac:dyDescent="0.25">
      <c r="A639">
        <v>1638</v>
      </c>
      <c r="B639" t="s">
        <v>913</v>
      </c>
      <c r="C639" t="s">
        <v>914</v>
      </c>
      <c r="D639">
        <v>1870</v>
      </c>
      <c r="E639" t="s">
        <v>25</v>
      </c>
      <c r="F639" s="1">
        <v>44862</v>
      </c>
      <c r="G639" s="2">
        <v>2</v>
      </c>
      <c r="H639" t="s">
        <v>16</v>
      </c>
      <c r="I639" t="s">
        <v>89</v>
      </c>
      <c r="J639">
        <v>1255</v>
      </c>
      <c r="K639">
        <v>1437</v>
      </c>
      <c r="L639">
        <v>182</v>
      </c>
      <c r="M639" t="s">
        <v>58</v>
      </c>
    </row>
    <row r="640" spans="1:13" x14ac:dyDescent="0.25">
      <c r="A640">
        <v>1639</v>
      </c>
      <c r="B640" t="s">
        <v>154</v>
      </c>
      <c r="C640" t="s">
        <v>915</v>
      </c>
      <c r="D640">
        <v>1871</v>
      </c>
      <c r="E640" t="s">
        <v>35</v>
      </c>
      <c r="F640" s="1">
        <v>44860</v>
      </c>
      <c r="G640" s="2">
        <v>20</v>
      </c>
      <c r="H640" t="s">
        <v>16</v>
      </c>
      <c r="I640" t="s">
        <v>17</v>
      </c>
      <c r="J640">
        <v>415</v>
      </c>
      <c r="K640">
        <v>489</v>
      </c>
      <c r="L640">
        <v>74</v>
      </c>
      <c r="M640" t="s">
        <v>22</v>
      </c>
    </row>
    <row r="641" spans="1:13" x14ac:dyDescent="0.25">
      <c r="A641">
        <v>1640</v>
      </c>
      <c r="B641" t="s">
        <v>916</v>
      </c>
      <c r="C641" t="s">
        <v>917</v>
      </c>
      <c r="D641">
        <v>1872</v>
      </c>
      <c r="E641" t="s">
        <v>25</v>
      </c>
      <c r="F641" s="1">
        <v>44848</v>
      </c>
      <c r="G641" s="2">
        <v>4</v>
      </c>
      <c r="H641" t="s">
        <v>26</v>
      </c>
      <c r="I641" t="s">
        <v>46</v>
      </c>
      <c r="J641">
        <v>350</v>
      </c>
      <c r="K641">
        <v>400</v>
      </c>
      <c r="L641">
        <v>50</v>
      </c>
      <c r="M641" t="s">
        <v>22</v>
      </c>
    </row>
    <row r="642" spans="1:13" x14ac:dyDescent="0.25">
      <c r="A642">
        <v>1641</v>
      </c>
      <c r="B642" t="s">
        <v>224</v>
      </c>
      <c r="C642" t="s">
        <v>204</v>
      </c>
      <c r="D642">
        <v>1873</v>
      </c>
      <c r="E642" t="s">
        <v>35</v>
      </c>
      <c r="F642" s="1">
        <v>44850</v>
      </c>
      <c r="G642" s="2">
        <v>7</v>
      </c>
      <c r="H642" t="s">
        <v>26</v>
      </c>
      <c r="I642" t="s">
        <v>46</v>
      </c>
      <c r="J642">
        <v>1405</v>
      </c>
      <c r="K642">
        <v>1784</v>
      </c>
      <c r="L642">
        <v>379</v>
      </c>
      <c r="M642" t="s">
        <v>58</v>
      </c>
    </row>
    <row r="643" spans="1:13" x14ac:dyDescent="0.25">
      <c r="A643">
        <v>1642</v>
      </c>
      <c r="B643" t="s">
        <v>345</v>
      </c>
      <c r="C643" t="s">
        <v>458</v>
      </c>
      <c r="D643">
        <v>1874</v>
      </c>
      <c r="E643" t="s">
        <v>70</v>
      </c>
      <c r="F643" s="1">
        <v>44837</v>
      </c>
      <c r="G643" s="2">
        <v>12</v>
      </c>
      <c r="H643" t="s">
        <v>16</v>
      </c>
      <c r="I643" t="s">
        <v>17</v>
      </c>
      <c r="J643">
        <v>875</v>
      </c>
      <c r="K643">
        <v>1127</v>
      </c>
      <c r="L643">
        <v>252</v>
      </c>
      <c r="M643" t="s">
        <v>18</v>
      </c>
    </row>
    <row r="644" spans="1:13" x14ac:dyDescent="0.25">
      <c r="A644">
        <v>1643</v>
      </c>
      <c r="B644" t="s">
        <v>918</v>
      </c>
      <c r="C644" t="s">
        <v>399</v>
      </c>
      <c r="D644">
        <v>1875</v>
      </c>
      <c r="E644" t="s">
        <v>57</v>
      </c>
      <c r="F644" s="1">
        <v>44840</v>
      </c>
      <c r="G644" s="2">
        <v>2</v>
      </c>
      <c r="H644" t="s">
        <v>65</v>
      </c>
      <c r="I644" t="s">
        <v>27</v>
      </c>
      <c r="J644">
        <v>620</v>
      </c>
      <c r="K644">
        <v>758</v>
      </c>
      <c r="L644">
        <v>138</v>
      </c>
      <c r="M644" t="s">
        <v>22</v>
      </c>
    </row>
    <row r="645" spans="1:13" x14ac:dyDescent="0.25">
      <c r="A645">
        <v>1644</v>
      </c>
      <c r="B645" t="s">
        <v>468</v>
      </c>
      <c r="C645" t="s">
        <v>355</v>
      </c>
      <c r="D645">
        <v>1876</v>
      </c>
      <c r="E645" t="s">
        <v>35</v>
      </c>
      <c r="F645" s="1">
        <v>44858</v>
      </c>
      <c r="G645" s="2">
        <v>7</v>
      </c>
      <c r="H645" t="s">
        <v>26</v>
      </c>
      <c r="I645" t="s">
        <v>32</v>
      </c>
      <c r="J645">
        <v>590</v>
      </c>
      <c r="K645">
        <v>713</v>
      </c>
      <c r="L645">
        <v>123</v>
      </c>
      <c r="M645" t="s">
        <v>28</v>
      </c>
    </row>
    <row r="646" spans="1:13" x14ac:dyDescent="0.25">
      <c r="A646">
        <v>1645</v>
      </c>
      <c r="B646" t="s">
        <v>919</v>
      </c>
      <c r="C646" t="s">
        <v>920</v>
      </c>
      <c r="D646">
        <v>1877</v>
      </c>
      <c r="E646" t="s">
        <v>21</v>
      </c>
      <c r="F646" s="1">
        <v>44862</v>
      </c>
      <c r="G646" s="2">
        <v>1</v>
      </c>
      <c r="H646" t="s">
        <v>65</v>
      </c>
      <c r="I646" t="s">
        <v>27</v>
      </c>
      <c r="J646">
        <v>205</v>
      </c>
      <c r="K646">
        <v>245</v>
      </c>
      <c r="L646">
        <v>40</v>
      </c>
      <c r="M646" t="s">
        <v>28</v>
      </c>
    </row>
    <row r="647" spans="1:13" x14ac:dyDescent="0.25">
      <c r="A647">
        <v>1646</v>
      </c>
      <c r="B647" t="s">
        <v>387</v>
      </c>
      <c r="C647" t="s">
        <v>921</v>
      </c>
      <c r="D647">
        <v>1878</v>
      </c>
      <c r="E647" t="s">
        <v>57</v>
      </c>
      <c r="F647" s="1">
        <v>44840</v>
      </c>
      <c r="G647" s="2">
        <v>17</v>
      </c>
      <c r="H647" t="s">
        <v>65</v>
      </c>
      <c r="I647" t="s">
        <v>32</v>
      </c>
      <c r="J647">
        <v>1025</v>
      </c>
      <c r="K647">
        <v>1170</v>
      </c>
      <c r="L647">
        <v>145</v>
      </c>
      <c r="M647" t="s">
        <v>18</v>
      </c>
    </row>
    <row r="648" spans="1:13" x14ac:dyDescent="0.25">
      <c r="A648">
        <v>1647</v>
      </c>
      <c r="B648" t="s">
        <v>727</v>
      </c>
      <c r="C648" t="s">
        <v>922</v>
      </c>
      <c r="D648">
        <v>1879</v>
      </c>
      <c r="E648" t="s">
        <v>21</v>
      </c>
      <c r="F648" s="1">
        <v>44846</v>
      </c>
      <c r="G648" s="2">
        <v>17</v>
      </c>
      <c r="H648" t="s">
        <v>31</v>
      </c>
      <c r="I648" t="s">
        <v>17</v>
      </c>
      <c r="J648">
        <v>535</v>
      </c>
      <c r="K648">
        <v>614</v>
      </c>
      <c r="L648">
        <v>79</v>
      </c>
      <c r="M648" t="s">
        <v>28</v>
      </c>
    </row>
    <row r="649" spans="1:13" x14ac:dyDescent="0.25">
      <c r="A649">
        <v>1648</v>
      </c>
      <c r="B649" t="s">
        <v>923</v>
      </c>
      <c r="C649" t="s">
        <v>708</v>
      </c>
      <c r="D649">
        <v>1880</v>
      </c>
      <c r="E649" t="s">
        <v>21</v>
      </c>
      <c r="F649" s="1">
        <v>44842</v>
      </c>
      <c r="G649" s="2">
        <v>13</v>
      </c>
      <c r="H649" t="s">
        <v>26</v>
      </c>
      <c r="I649" t="s">
        <v>27</v>
      </c>
      <c r="J649">
        <v>50</v>
      </c>
      <c r="K649">
        <v>60</v>
      </c>
      <c r="L649">
        <v>10</v>
      </c>
      <c r="M649" t="s">
        <v>36</v>
      </c>
    </row>
    <row r="650" spans="1:13" x14ac:dyDescent="0.25">
      <c r="A650">
        <v>1649</v>
      </c>
      <c r="B650" t="s">
        <v>298</v>
      </c>
      <c r="C650" t="s">
        <v>575</v>
      </c>
      <c r="D650">
        <v>1881</v>
      </c>
      <c r="E650" t="s">
        <v>70</v>
      </c>
      <c r="F650" s="1">
        <v>44838</v>
      </c>
      <c r="G650" s="2">
        <v>9</v>
      </c>
      <c r="H650" t="s">
        <v>65</v>
      </c>
      <c r="I650" t="s">
        <v>89</v>
      </c>
      <c r="J650">
        <v>1475</v>
      </c>
      <c r="K650">
        <v>1667</v>
      </c>
      <c r="L650">
        <v>192</v>
      </c>
      <c r="M650" t="s">
        <v>58</v>
      </c>
    </row>
    <row r="651" spans="1:13" x14ac:dyDescent="0.25">
      <c r="A651">
        <v>1650</v>
      </c>
      <c r="B651" t="s">
        <v>924</v>
      </c>
      <c r="C651" t="s">
        <v>925</v>
      </c>
      <c r="D651">
        <v>1882</v>
      </c>
      <c r="E651" t="s">
        <v>35</v>
      </c>
      <c r="F651" s="1">
        <v>44849</v>
      </c>
      <c r="G651" s="2">
        <v>14</v>
      </c>
      <c r="H651" t="s">
        <v>16</v>
      </c>
      <c r="I651" t="s">
        <v>32</v>
      </c>
      <c r="J651">
        <v>815</v>
      </c>
      <c r="K651">
        <v>918</v>
      </c>
      <c r="L651">
        <v>103</v>
      </c>
      <c r="M651" t="s">
        <v>18</v>
      </c>
    </row>
    <row r="652" spans="1:13" x14ac:dyDescent="0.25">
      <c r="A652">
        <v>1651</v>
      </c>
      <c r="B652" t="s">
        <v>650</v>
      </c>
      <c r="C652" t="s">
        <v>926</v>
      </c>
      <c r="D652">
        <v>1883</v>
      </c>
      <c r="E652" t="s">
        <v>25</v>
      </c>
      <c r="F652" s="1">
        <v>44840</v>
      </c>
      <c r="G652" s="2">
        <v>10</v>
      </c>
      <c r="H652" t="s">
        <v>16</v>
      </c>
      <c r="I652" t="s">
        <v>27</v>
      </c>
      <c r="J652">
        <v>955</v>
      </c>
      <c r="K652">
        <v>1219</v>
      </c>
      <c r="L652">
        <v>264</v>
      </c>
      <c r="M652" t="s">
        <v>28</v>
      </c>
    </row>
    <row r="653" spans="1:13" x14ac:dyDescent="0.25">
      <c r="A653">
        <v>1652</v>
      </c>
      <c r="B653" t="s">
        <v>308</v>
      </c>
      <c r="C653" t="s">
        <v>862</v>
      </c>
      <c r="D653">
        <v>1884</v>
      </c>
      <c r="E653" t="s">
        <v>21</v>
      </c>
      <c r="F653" s="1">
        <v>44862</v>
      </c>
      <c r="G653" s="2">
        <v>19</v>
      </c>
      <c r="H653" t="s">
        <v>16</v>
      </c>
      <c r="I653" t="s">
        <v>39</v>
      </c>
      <c r="J653">
        <v>1085</v>
      </c>
      <c r="K653">
        <v>1396</v>
      </c>
      <c r="L653">
        <v>311</v>
      </c>
      <c r="M653" t="s">
        <v>22</v>
      </c>
    </row>
    <row r="654" spans="1:13" x14ac:dyDescent="0.25">
      <c r="A654">
        <v>1653</v>
      </c>
      <c r="B654" t="s">
        <v>293</v>
      </c>
      <c r="C654" t="s">
        <v>927</v>
      </c>
      <c r="D654">
        <v>1885</v>
      </c>
      <c r="E654" t="s">
        <v>35</v>
      </c>
      <c r="F654" s="1">
        <v>44846</v>
      </c>
      <c r="G654" s="2">
        <v>14</v>
      </c>
      <c r="H654" t="s">
        <v>31</v>
      </c>
      <c r="I654" t="s">
        <v>32</v>
      </c>
      <c r="J654">
        <v>1390</v>
      </c>
      <c r="K654">
        <v>1591</v>
      </c>
      <c r="L654">
        <v>201</v>
      </c>
      <c r="M654" t="s">
        <v>18</v>
      </c>
    </row>
    <row r="655" spans="1:13" x14ac:dyDescent="0.25">
      <c r="A655">
        <v>1654</v>
      </c>
      <c r="B655" t="s">
        <v>875</v>
      </c>
      <c r="C655" t="s">
        <v>928</v>
      </c>
      <c r="D655">
        <v>1886</v>
      </c>
      <c r="E655" t="s">
        <v>21</v>
      </c>
      <c r="F655" s="1">
        <v>44861</v>
      </c>
      <c r="G655" s="2">
        <v>20</v>
      </c>
      <c r="H655" t="s">
        <v>31</v>
      </c>
      <c r="I655" t="s">
        <v>39</v>
      </c>
      <c r="J655">
        <v>195</v>
      </c>
      <c r="K655">
        <v>228</v>
      </c>
      <c r="L655">
        <v>33</v>
      </c>
      <c r="M655" t="s">
        <v>28</v>
      </c>
    </row>
    <row r="656" spans="1:13" x14ac:dyDescent="0.25">
      <c r="A656">
        <v>1655</v>
      </c>
      <c r="B656" t="s">
        <v>929</v>
      </c>
      <c r="C656" t="s">
        <v>930</v>
      </c>
      <c r="D656">
        <v>1887</v>
      </c>
      <c r="E656" t="s">
        <v>21</v>
      </c>
      <c r="F656" s="1">
        <v>44854</v>
      </c>
      <c r="G656" s="2">
        <v>16</v>
      </c>
      <c r="H656" t="s">
        <v>26</v>
      </c>
      <c r="I656" t="s">
        <v>89</v>
      </c>
      <c r="J656">
        <v>1425</v>
      </c>
      <c r="K656">
        <v>1663</v>
      </c>
      <c r="L656">
        <v>238</v>
      </c>
      <c r="M656" t="s">
        <v>58</v>
      </c>
    </row>
    <row r="657" spans="1:13" x14ac:dyDescent="0.25">
      <c r="A657">
        <v>1656</v>
      </c>
      <c r="B657" t="s">
        <v>931</v>
      </c>
      <c r="C657" t="s">
        <v>238</v>
      </c>
      <c r="D657">
        <v>1888</v>
      </c>
      <c r="E657" t="s">
        <v>21</v>
      </c>
      <c r="F657" s="1">
        <v>44846</v>
      </c>
      <c r="G657" s="2">
        <v>12</v>
      </c>
      <c r="H657" t="s">
        <v>26</v>
      </c>
      <c r="I657" t="s">
        <v>27</v>
      </c>
      <c r="J657">
        <v>1130</v>
      </c>
      <c r="K657">
        <v>1432</v>
      </c>
      <c r="L657">
        <v>302</v>
      </c>
      <c r="M657" t="s">
        <v>28</v>
      </c>
    </row>
    <row r="658" spans="1:13" x14ac:dyDescent="0.25">
      <c r="A658">
        <v>1657</v>
      </c>
      <c r="B658" t="s">
        <v>932</v>
      </c>
      <c r="C658" t="s">
        <v>933</v>
      </c>
      <c r="D658">
        <v>1889</v>
      </c>
      <c r="E658" t="s">
        <v>75</v>
      </c>
      <c r="F658" s="1">
        <v>44857</v>
      </c>
      <c r="G658" s="2">
        <v>16</v>
      </c>
      <c r="H658" t="s">
        <v>16</v>
      </c>
      <c r="I658" t="s">
        <v>17</v>
      </c>
      <c r="J658">
        <v>200</v>
      </c>
      <c r="K658">
        <v>242</v>
      </c>
      <c r="L658">
        <v>42</v>
      </c>
      <c r="M658" t="s">
        <v>36</v>
      </c>
    </row>
    <row r="659" spans="1:13" x14ac:dyDescent="0.25">
      <c r="A659">
        <v>1658</v>
      </c>
      <c r="B659" t="s">
        <v>61</v>
      </c>
      <c r="C659" t="s">
        <v>934</v>
      </c>
      <c r="D659">
        <v>1890</v>
      </c>
      <c r="E659" t="s">
        <v>57</v>
      </c>
      <c r="F659" s="1">
        <v>44848</v>
      </c>
      <c r="G659" s="2">
        <v>12</v>
      </c>
      <c r="H659" t="s">
        <v>16</v>
      </c>
      <c r="I659" t="s">
        <v>89</v>
      </c>
      <c r="J659">
        <v>700</v>
      </c>
      <c r="K659">
        <v>825</v>
      </c>
      <c r="L659">
        <v>125</v>
      </c>
      <c r="M659" t="s">
        <v>58</v>
      </c>
    </row>
    <row r="660" spans="1:13" x14ac:dyDescent="0.25">
      <c r="A660">
        <v>1659</v>
      </c>
      <c r="B660" t="s">
        <v>935</v>
      </c>
      <c r="C660" t="s">
        <v>710</v>
      </c>
      <c r="D660">
        <v>1891</v>
      </c>
      <c r="E660" t="s">
        <v>75</v>
      </c>
      <c r="F660" s="1">
        <v>44858</v>
      </c>
      <c r="G660" s="2">
        <v>14</v>
      </c>
      <c r="H660" t="s">
        <v>26</v>
      </c>
      <c r="I660" t="s">
        <v>39</v>
      </c>
      <c r="J660">
        <v>1470</v>
      </c>
      <c r="K660">
        <v>1716</v>
      </c>
      <c r="L660">
        <v>246</v>
      </c>
      <c r="M660" t="s">
        <v>36</v>
      </c>
    </row>
    <row r="661" spans="1:13" x14ac:dyDescent="0.25">
      <c r="A661">
        <v>1660</v>
      </c>
      <c r="B661" t="s">
        <v>936</v>
      </c>
      <c r="C661" t="s">
        <v>937</v>
      </c>
      <c r="D661">
        <v>1892</v>
      </c>
      <c r="E661" t="s">
        <v>75</v>
      </c>
      <c r="F661" s="1">
        <v>44838</v>
      </c>
      <c r="G661" s="2">
        <v>3</v>
      </c>
      <c r="H661" t="s">
        <v>26</v>
      </c>
      <c r="I661" t="s">
        <v>46</v>
      </c>
      <c r="J661">
        <v>135</v>
      </c>
      <c r="K661">
        <v>155</v>
      </c>
      <c r="L661">
        <v>20</v>
      </c>
      <c r="M661" t="s">
        <v>28</v>
      </c>
    </row>
    <row r="662" spans="1:13" x14ac:dyDescent="0.25">
      <c r="A662">
        <v>1661</v>
      </c>
      <c r="B662" t="s">
        <v>163</v>
      </c>
      <c r="C662" t="s">
        <v>477</v>
      </c>
      <c r="D662">
        <v>1893</v>
      </c>
      <c r="E662" t="s">
        <v>75</v>
      </c>
      <c r="F662" s="1">
        <v>44863</v>
      </c>
      <c r="G662" s="2">
        <v>12</v>
      </c>
      <c r="H662" t="s">
        <v>16</v>
      </c>
      <c r="I662" t="s">
        <v>46</v>
      </c>
      <c r="J662">
        <v>945</v>
      </c>
      <c r="K662">
        <v>1118</v>
      </c>
      <c r="L662">
        <v>173</v>
      </c>
      <c r="M662" t="s">
        <v>22</v>
      </c>
    </row>
    <row r="663" spans="1:13" x14ac:dyDescent="0.25">
      <c r="A663">
        <v>1662</v>
      </c>
      <c r="B663" t="s">
        <v>938</v>
      </c>
      <c r="C663" t="s">
        <v>134</v>
      </c>
      <c r="D663">
        <v>1894</v>
      </c>
      <c r="E663" t="s">
        <v>70</v>
      </c>
      <c r="F663" s="1">
        <v>44845</v>
      </c>
      <c r="G663" s="2">
        <v>6</v>
      </c>
      <c r="H663" t="s">
        <v>31</v>
      </c>
      <c r="I663" t="s">
        <v>32</v>
      </c>
      <c r="J663">
        <v>680</v>
      </c>
      <c r="K663">
        <v>798</v>
      </c>
      <c r="L663">
        <v>118</v>
      </c>
      <c r="M663" t="s">
        <v>18</v>
      </c>
    </row>
    <row r="664" spans="1:13" x14ac:dyDescent="0.25">
      <c r="A664">
        <v>1663</v>
      </c>
      <c r="B664" t="s">
        <v>939</v>
      </c>
      <c r="C664" t="s">
        <v>940</v>
      </c>
      <c r="D664">
        <v>1895</v>
      </c>
      <c r="E664" t="s">
        <v>15</v>
      </c>
      <c r="F664" s="1">
        <v>44851</v>
      </c>
      <c r="G664" s="2">
        <v>11</v>
      </c>
      <c r="H664" t="s">
        <v>26</v>
      </c>
      <c r="I664" t="s">
        <v>46</v>
      </c>
      <c r="J664">
        <v>830</v>
      </c>
      <c r="K664">
        <v>935</v>
      </c>
      <c r="L664">
        <v>105</v>
      </c>
      <c r="M664" t="s">
        <v>22</v>
      </c>
    </row>
    <row r="665" spans="1:13" x14ac:dyDescent="0.25">
      <c r="A665">
        <v>1664</v>
      </c>
      <c r="B665" t="s">
        <v>941</v>
      </c>
      <c r="C665" t="s">
        <v>942</v>
      </c>
      <c r="D665">
        <v>1896</v>
      </c>
      <c r="E665" t="s">
        <v>35</v>
      </c>
      <c r="F665" s="1">
        <v>44851</v>
      </c>
      <c r="G665" s="2">
        <v>8</v>
      </c>
      <c r="H665" t="s">
        <v>16</v>
      </c>
      <c r="I665" t="s">
        <v>89</v>
      </c>
      <c r="J665">
        <v>315</v>
      </c>
      <c r="K665">
        <v>404</v>
      </c>
      <c r="L665">
        <v>89</v>
      </c>
      <c r="M665" t="s">
        <v>36</v>
      </c>
    </row>
    <row r="666" spans="1:13" x14ac:dyDescent="0.25">
      <c r="A666">
        <v>1665</v>
      </c>
      <c r="B666" t="s">
        <v>493</v>
      </c>
      <c r="C666" t="s">
        <v>828</v>
      </c>
      <c r="D666">
        <v>1897</v>
      </c>
      <c r="E666" t="s">
        <v>70</v>
      </c>
      <c r="F666" s="1">
        <v>44860</v>
      </c>
      <c r="G666" s="2">
        <v>11</v>
      </c>
      <c r="H666" t="s">
        <v>16</v>
      </c>
      <c r="I666" t="s">
        <v>89</v>
      </c>
      <c r="J666">
        <v>1235</v>
      </c>
      <c r="K666">
        <v>1528</v>
      </c>
      <c r="L666">
        <v>293</v>
      </c>
      <c r="M666" t="s">
        <v>58</v>
      </c>
    </row>
    <row r="667" spans="1:13" x14ac:dyDescent="0.25">
      <c r="A667">
        <v>1666</v>
      </c>
      <c r="B667" t="s">
        <v>943</v>
      </c>
      <c r="C667" t="s">
        <v>944</v>
      </c>
      <c r="D667">
        <v>1898</v>
      </c>
      <c r="E667" t="s">
        <v>57</v>
      </c>
      <c r="F667" s="1">
        <v>44842</v>
      </c>
      <c r="G667" s="2">
        <v>14</v>
      </c>
      <c r="H667" t="s">
        <v>65</v>
      </c>
      <c r="I667" t="s">
        <v>32</v>
      </c>
      <c r="J667">
        <v>745</v>
      </c>
      <c r="K667">
        <v>857</v>
      </c>
      <c r="L667">
        <v>112</v>
      </c>
      <c r="M667" t="s">
        <v>36</v>
      </c>
    </row>
    <row r="668" spans="1:13" x14ac:dyDescent="0.25">
      <c r="A668">
        <v>1667</v>
      </c>
      <c r="B668" t="s">
        <v>934</v>
      </c>
      <c r="C668" t="s">
        <v>439</v>
      </c>
      <c r="D668">
        <v>1899</v>
      </c>
      <c r="E668" t="s">
        <v>15</v>
      </c>
      <c r="F668" s="1">
        <v>44849</v>
      </c>
      <c r="G668" s="2">
        <v>6</v>
      </c>
      <c r="H668" t="s">
        <v>16</v>
      </c>
      <c r="I668" t="s">
        <v>27</v>
      </c>
      <c r="J668">
        <v>20</v>
      </c>
      <c r="K668">
        <v>22</v>
      </c>
      <c r="L668">
        <v>2</v>
      </c>
      <c r="M668" t="s">
        <v>18</v>
      </c>
    </row>
    <row r="669" spans="1:13" x14ac:dyDescent="0.25">
      <c r="A669">
        <v>1668</v>
      </c>
      <c r="B669" t="s">
        <v>285</v>
      </c>
      <c r="C669" t="s">
        <v>945</v>
      </c>
      <c r="D669">
        <v>1900</v>
      </c>
      <c r="E669" t="s">
        <v>21</v>
      </c>
      <c r="F669" s="1">
        <v>44854</v>
      </c>
      <c r="G669" s="2">
        <v>2</v>
      </c>
      <c r="H669" t="s">
        <v>31</v>
      </c>
      <c r="I669" t="s">
        <v>89</v>
      </c>
      <c r="J669">
        <v>50</v>
      </c>
      <c r="K669">
        <v>58</v>
      </c>
      <c r="L669">
        <v>8</v>
      </c>
      <c r="M669" t="s">
        <v>28</v>
      </c>
    </row>
    <row r="670" spans="1:13" x14ac:dyDescent="0.25">
      <c r="A670">
        <v>1669</v>
      </c>
      <c r="B670" t="s">
        <v>834</v>
      </c>
      <c r="C670" t="s">
        <v>946</v>
      </c>
      <c r="D670">
        <v>1901</v>
      </c>
      <c r="E670" t="s">
        <v>35</v>
      </c>
      <c r="F670" s="1">
        <v>44860</v>
      </c>
      <c r="G670" s="2">
        <v>11</v>
      </c>
      <c r="H670" t="s">
        <v>16</v>
      </c>
      <c r="I670" t="s">
        <v>39</v>
      </c>
      <c r="J670">
        <v>695</v>
      </c>
      <c r="K670">
        <v>850</v>
      </c>
      <c r="L670">
        <v>155</v>
      </c>
      <c r="M670" t="s">
        <v>18</v>
      </c>
    </row>
    <row r="671" spans="1:13" x14ac:dyDescent="0.25">
      <c r="A671">
        <v>1670</v>
      </c>
      <c r="B671" t="s">
        <v>176</v>
      </c>
      <c r="C671" t="s">
        <v>947</v>
      </c>
      <c r="D671">
        <v>1902</v>
      </c>
      <c r="E671" t="s">
        <v>35</v>
      </c>
      <c r="F671" s="1">
        <v>44862</v>
      </c>
      <c r="G671" s="2">
        <v>6</v>
      </c>
      <c r="H671" t="s">
        <v>26</v>
      </c>
      <c r="I671" t="s">
        <v>89</v>
      </c>
      <c r="J671">
        <v>525</v>
      </c>
      <c r="K671">
        <v>681</v>
      </c>
      <c r="L671">
        <v>156</v>
      </c>
      <c r="M671" t="s">
        <v>28</v>
      </c>
    </row>
    <row r="672" spans="1:13" x14ac:dyDescent="0.25">
      <c r="A672">
        <v>1671</v>
      </c>
      <c r="B672" t="s">
        <v>96</v>
      </c>
      <c r="C672" t="s">
        <v>412</v>
      </c>
      <c r="D672">
        <v>1903</v>
      </c>
      <c r="E672" t="s">
        <v>15</v>
      </c>
      <c r="F672" s="1">
        <v>44862</v>
      </c>
      <c r="G672" s="2">
        <v>8</v>
      </c>
      <c r="H672" t="s">
        <v>31</v>
      </c>
      <c r="I672" t="s">
        <v>89</v>
      </c>
      <c r="J672">
        <v>1340</v>
      </c>
      <c r="K672">
        <v>1502</v>
      </c>
      <c r="L672">
        <v>162</v>
      </c>
      <c r="M672" t="s">
        <v>28</v>
      </c>
    </row>
    <row r="673" spans="1:13" x14ac:dyDescent="0.25">
      <c r="A673">
        <v>1672</v>
      </c>
      <c r="B673" t="s">
        <v>267</v>
      </c>
      <c r="C673" t="s">
        <v>948</v>
      </c>
      <c r="D673">
        <v>1904</v>
      </c>
      <c r="E673" t="s">
        <v>57</v>
      </c>
      <c r="F673" s="1">
        <v>44838</v>
      </c>
      <c r="G673" s="2">
        <v>2</v>
      </c>
      <c r="H673" t="s">
        <v>16</v>
      </c>
      <c r="I673" t="s">
        <v>17</v>
      </c>
      <c r="J673">
        <v>930</v>
      </c>
      <c r="K673">
        <v>1149</v>
      </c>
      <c r="L673">
        <v>219</v>
      </c>
      <c r="M673" t="s">
        <v>28</v>
      </c>
    </row>
    <row r="674" spans="1:13" x14ac:dyDescent="0.25">
      <c r="A674">
        <v>1673</v>
      </c>
      <c r="B674" t="s">
        <v>827</v>
      </c>
      <c r="C674" t="s">
        <v>949</v>
      </c>
      <c r="D674">
        <v>1905</v>
      </c>
      <c r="E674" t="s">
        <v>70</v>
      </c>
      <c r="F674" s="1">
        <v>44865</v>
      </c>
      <c r="G674" s="2">
        <v>4</v>
      </c>
      <c r="H674" t="s">
        <v>65</v>
      </c>
      <c r="I674" t="s">
        <v>27</v>
      </c>
      <c r="J674">
        <v>615</v>
      </c>
      <c r="K674">
        <v>774</v>
      </c>
      <c r="L674">
        <v>159</v>
      </c>
      <c r="M674" t="s">
        <v>28</v>
      </c>
    </row>
    <row r="675" spans="1:13" x14ac:dyDescent="0.25">
      <c r="A675">
        <v>1674</v>
      </c>
      <c r="B675" t="s">
        <v>750</v>
      </c>
      <c r="C675" t="s">
        <v>99</v>
      </c>
      <c r="D675">
        <v>1906</v>
      </c>
      <c r="E675" t="s">
        <v>70</v>
      </c>
      <c r="F675" s="1">
        <v>44862</v>
      </c>
      <c r="G675" s="2">
        <v>18</v>
      </c>
      <c r="H675" t="s">
        <v>16</v>
      </c>
      <c r="I675" t="s">
        <v>27</v>
      </c>
      <c r="J675">
        <v>1470</v>
      </c>
      <c r="K675">
        <v>1907</v>
      </c>
      <c r="L675">
        <v>437</v>
      </c>
      <c r="M675" t="s">
        <v>28</v>
      </c>
    </row>
    <row r="676" spans="1:13" x14ac:dyDescent="0.25">
      <c r="A676">
        <v>1675</v>
      </c>
      <c r="B676" t="s">
        <v>950</v>
      </c>
      <c r="C676" t="s">
        <v>951</v>
      </c>
      <c r="D676">
        <v>1907</v>
      </c>
      <c r="E676" t="s">
        <v>75</v>
      </c>
      <c r="F676" s="1">
        <v>44848</v>
      </c>
      <c r="G676" s="2">
        <v>17</v>
      </c>
      <c r="H676" t="s">
        <v>65</v>
      </c>
      <c r="I676" t="s">
        <v>46</v>
      </c>
      <c r="J676">
        <v>1045</v>
      </c>
      <c r="K676">
        <v>1151</v>
      </c>
      <c r="L676">
        <v>106</v>
      </c>
      <c r="M676" t="s">
        <v>28</v>
      </c>
    </row>
    <row r="677" spans="1:13" x14ac:dyDescent="0.25">
      <c r="A677">
        <v>1676</v>
      </c>
      <c r="B677" t="s">
        <v>308</v>
      </c>
      <c r="C677" t="s">
        <v>512</v>
      </c>
      <c r="D677">
        <v>1908</v>
      </c>
      <c r="E677" t="s">
        <v>15</v>
      </c>
      <c r="F677" s="1">
        <v>44839</v>
      </c>
      <c r="G677" s="2">
        <v>7</v>
      </c>
      <c r="H677" t="s">
        <v>65</v>
      </c>
      <c r="I677" t="s">
        <v>46</v>
      </c>
      <c r="J677">
        <v>695</v>
      </c>
      <c r="K677">
        <v>841</v>
      </c>
      <c r="L677">
        <v>146</v>
      </c>
      <c r="M677" t="s">
        <v>22</v>
      </c>
    </row>
    <row r="678" spans="1:13" x14ac:dyDescent="0.25">
      <c r="A678">
        <v>1677</v>
      </c>
      <c r="B678" t="s">
        <v>53</v>
      </c>
      <c r="C678" t="s">
        <v>314</v>
      </c>
      <c r="D678">
        <v>1909</v>
      </c>
      <c r="E678" t="s">
        <v>75</v>
      </c>
      <c r="F678" s="1">
        <v>44841</v>
      </c>
      <c r="G678" s="2">
        <v>2</v>
      </c>
      <c r="H678" t="s">
        <v>26</v>
      </c>
      <c r="I678" t="s">
        <v>39</v>
      </c>
      <c r="J678">
        <v>280</v>
      </c>
      <c r="K678">
        <v>334</v>
      </c>
      <c r="L678">
        <v>54</v>
      </c>
      <c r="M678" t="s">
        <v>58</v>
      </c>
    </row>
    <row r="679" spans="1:13" x14ac:dyDescent="0.25">
      <c r="A679">
        <v>1678</v>
      </c>
      <c r="B679" t="s">
        <v>952</v>
      </c>
      <c r="C679" t="s">
        <v>505</v>
      </c>
      <c r="D679">
        <v>1910</v>
      </c>
      <c r="E679" t="s">
        <v>70</v>
      </c>
      <c r="F679" s="1">
        <v>44836</v>
      </c>
      <c r="G679" s="2">
        <v>6</v>
      </c>
      <c r="H679" t="s">
        <v>26</v>
      </c>
      <c r="I679" t="s">
        <v>89</v>
      </c>
      <c r="J679">
        <v>1305</v>
      </c>
      <c r="K679">
        <v>1512</v>
      </c>
      <c r="L679">
        <v>207</v>
      </c>
      <c r="M679" t="s">
        <v>28</v>
      </c>
    </row>
    <row r="680" spans="1:13" x14ac:dyDescent="0.25">
      <c r="A680">
        <v>1679</v>
      </c>
      <c r="B680" t="s">
        <v>90</v>
      </c>
      <c r="C680" t="s">
        <v>926</v>
      </c>
      <c r="D680">
        <v>1911</v>
      </c>
      <c r="E680" t="s">
        <v>35</v>
      </c>
      <c r="F680" s="1">
        <v>44850</v>
      </c>
      <c r="G680" s="2">
        <v>14</v>
      </c>
      <c r="H680" t="s">
        <v>65</v>
      </c>
      <c r="I680" t="s">
        <v>39</v>
      </c>
      <c r="J680">
        <v>285</v>
      </c>
      <c r="K680">
        <v>326</v>
      </c>
      <c r="L680">
        <v>41</v>
      </c>
      <c r="M680" t="s">
        <v>58</v>
      </c>
    </row>
    <row r="681" spans="1:13" x14ac:dyDescent="0.25">
      <c r="A681">
        <v>1680</v>
      </c>
      <c r="B681" t="s">
        <v>460</v>
      </c>
      <c r="C681" t="s">
        <v>934</v>
      </c>
      <c r="D681">
        <v>1912</v>
      </c>
      <c r="E681" t="s">
        <v>57</v>
      </c>
      <c r="F681" s="1">
        <v>44842</v>
      </c>
      <c r="G681" s="2">
        <v>1</v>
      </c>
      <c r="H681" t="s">
        <v>16</v>
      </c>
      <c r="I681" t="s">
        <v>46</v>
      </c>
      <c r="J681">
        <v>365</v>
      </c>
      <c r="K681">
        <v>458</v>
      </c>
      <c r="L681">
        <v>93</v>
      </c>
      <c r="M681" t="s">
        <v>28</v>
      </c>
    </row>
    <row r="682" spans="1:13" x14ac:dyDescent="0.25">
      <c r="A682">
        <v>1681</v>
      </c>
      <c r="B682" t="s">
        <v>953</v>
      </c>
      <c r="C682" t="s">
        <v>229</v>
      </c>
      <c r="D682">
        <v>1913</v>
      </c>
      <c r="E682" t="s">
        <v>70</v>
      </c>
      <c r="F682" s="1">
        <v>44852</v>
      </c>
      <c r="G682" s="2">
        <v>2</v>
      </c>
      <c r="H682" t="s">
        <v>31</v>
      </c>
      <c r="I682" t="s">
        <v>39</v>
      </c>
      <c r="J682">
        <v>805</v>
      </c>
      <c r="K682">
        <v>951</v>
      </c>
      <c r="L682">
        <v>146</v>
      </c>
      <c r="M682" t="s">
        <v>18</v>
      </c>
    </row>
    <row r="683" spans="1:13" x14ac:dyDescent="0.25">
      <c r="A683">
        <v>1682</v>
      </c>
      <c r="B683" t="s">
        <v>756</v>
      </c>
      <c r="C683" t="s">
        <v>954</v>
      </c>
      <c r="D683">
        <v>1914</v>
      </c>
      <c r="E683" t="s">
        <v>15</v>
      </c>
      <c r="F683" s="1">
        <v>44850</v>
      </c>
      <c r="G683" s="2">
        <v>12</v>
      </c>
      <c r="H683" t="s">
        <v>16</v>
      </c>
      <c r="I683" t="s">
        <v>39</v>
      </c>
      <c r="J683">
        <v>1225</v>
      </c>
      <c r="K683">
        <v>1579</v>
      </c>
      <c r="L683">
        <v>354</v>
      </c>
      <c r="M683" t="s">
        <v>28</v>
      </c>
    </row>
    <row r="684" spans="1:13" x14ac:dyDescent="0.25">
      <c r="A684">
        <v>1683</v>
      </c>
      <c r="B684" t="s">
        <v>955</v>
      </c>
      <c r="C684" t="s">
        <v>99</v>
      </c>
      <c r="D684">
        <v>1915</v>
      </c>
      <c r="E684" t="s">
        <v>70</v>
      </c>
      <c r="F684" s="1">
        <v>44855</v>
      </c>
      <c r="G684" s="2">
        <v>10</v>
      </c>
      <c r="H684" t="s">
        <v>26</v>
      </c>
      <c r="I684" t="s">
        <v>89</v>
      </c>
      <c r="J684">
        <v>1420</v>
      </c>
      <c r="K684">
        <v>1829</v>
      </c>
      <c r="L684">
        <v>409</v>
      </c>
      <c r="M684" t="s">
        <v>28</v>
      </c>
    </row>
    <row r="685" spans="1:13" x14ac:dyDescent="0.25">
      <c r="A685">
        <v>1684</v>
      </c>
      <c r="B685" t="s">
        <v>186</v>
      </c>
      <c r="C685" t="s">
        <v>956</v>
      </c>
      <c r="D685">
        <v>1916</v>
      </c>
      <c r="E685" t="s">
        <v>15</v>
      </c>
      <c r="F685" s="1">
        <v>44856</v>
      </c>
      <c r="G685" s="2">
        <v>10</v>
      </c>
      <c r="H685" t="s">
        <v>16</v>
      </c>
      <c r="I685" t="s">
        <v>27</v>
      </c>
      <c r="J685">
        <v>245</v>
      </c>
      <c r="K685">
        <v>291</v>
      </c>
      <c r="L685">
        <v>46</v>
      </c>
      <c r="M685" t="s">
        <v>18</v>
      </c>
    </row>
    <row r="686" spans="1:13" x14ac:dyDescent="0.25">
      <c r="A686">
        <v>1685</v>
      </c>
      <c r="B686" t="s">
        <v>158</v>
      </c>
      <c r="C686" t="s">
        <v>957</v>
      </c>
      <c r="D686">
        <v>1917</v>
      </c>
      <c r="E686" t="s">
        <v>57</v>
      </c>
      <c r="F686" s="1">
        <v>44857</v>
      </c>
      <c r="G686" s="2">
        <v>8</v>
      </c>
      <c r="H686" t="s">
        <v>65</v>
      </c>
      <c r="I686" t="s">
        <v>17</v>
      </c>
      <c r="J686">
        <v>895</v>
      </c>
      <c r="K686">
        <v>1035</v>
      </c>
      <c r="L686">
        <v>140</v>
      </c>
      <c r="M686" t="s">
        <v>22</v>
      </c>
    </row>
    <row r="687" spans="1:13" x14ac:dyDescent="0.25">
      <c r="A687">
        <v>1686</v>
      </c>
      <c r="B687" t="s">
        <v>958</v>
      </c>
      <c r="C687" t="s">
        <v>959</v>
      </c>
      <c r="D687">
        <v>1918</v>
      </c>
      <c r="E687" t="s">
        <v>21</v>
      </c>
      <c r="F687" s="1">
        <v>44852</v>
      </c>
      <c r="G687" s="2">
        <v>18</v>
      </c>
      <c r="H687" t="s">
        <v>16</v>
      </c>
      <c r="I687" t="s">
        <v>39</v>
      </c>
      <c r="J687">
        <v>55</v>
      </c>
      <c r="K687">
        <v>62</v>
      </c>
      <c r="L687">
        <v>7</v>
      </c>
      <c r="M687" t="s">
        <v>36</v>
      </c>
    </row>
    <row r="688" spans="1:13" x14ac:dyDescent="0.25">
      <c r="A688">
        <v>1687</v>
      </c>
      <c r="B688" t="s">
        <v>960</v>
      </c>
      <c r="C688" t="s">
        <v>961</v>
      </c>
      <c r="D688">
        <v>1919</v>
      </c>
      <c r="E688" t="s">
        <v>25</v>
      </c>
      <c r="F688" s="1">
        <v>44859</v>
      </c>
      <c r="G688" s="2">
        <v>18</v>
      </c>
      <c r="H688" t="s">
        <v>26</v>
      </c>
      <c r="I688" t="s">
        <v>32</v>
      </c>
      <c r="J688">
        <v>870</v>
      </c>
      <c r="K688">
        <v>966</v>
      </c>
      <c r="L688">
        <v>96</v>
      </c>
      <c r="M688" t="s">
        <v>36</v>
      </c>
    </row>
    <row r="689" spans="1:13" x14ac:dyDescent="0.25">
      <c r="A689">
        <v>1688</v>
      </c>
      <c r="B689" t="s">
        <v>962</v>
      </c>
      <c r="C689" t="s">
        <v>963</v>
      </c>
      <c r="D689">
        <v>1920</v>
      </c>
      <c r="E689" t="s">
        <v>21</v>
      </c>
      <c r="F689" s="1">
        <v>44858</v>
      </c>
      <c r="G689" s="2">
        <v>6</v>
      </c>
      <c r="H689" t="s">
        <v>65</v>
      </c>
      <c r="I689" t="s">
        <v>27</v>
      </c>
      <c r="J689">
        <v>180</v>
      </c>
      <c r="K689">
        <v>203</v>
      </c>
      <c r="L689">
        <v>23</v>
      </c>
      <c r="M689" t="s">
        <v>22</v>
      </c>
    </row>
    <row r="690" spans="1:13" x14ac:dyDescent="0.25">
      <c r="A690">
        <v>1689</v>
      </c>
      <c r="B690" t="s">
        <v>354</v>
      </c>
      <c r="C690" t="s">
        <v>964</v>
      </c>
      <c r="D690">
        <v>1921</v>
      </c>
      <c r="E690" t="s">
        <v>35</v>
      </c>
      <c r="F690" s="1">
        <v>44840</v>
      </c>
      <c r="G690" s="2">
        <v>10</v>
      </c>
      <c r="H690" t="s">
        <v>16</v>
      </c>
      <c r="I690" t="s">
        <v>32</v>
      </c>
      <c r="J690">
        <v>170</v>
      </c>
      <c r="K690">
        <v>220</v>
      </c>
      <c r="L690">
        <v>50</v>
      </c>
      <c r="M690" t="s">
        <v>22</v>
      </c>
    </row>
    <row r="691" spans="1:13" x14ac:dyDescent="0.25">
      <c r="A691">
        <v>1690</v>
      </c>
      <c r="B691" t="s">
        <v>617</v>
      </c>
      <c r="C691" t="s">
        <v>425</v>
      </c>
      <c r="D691">
        <v>1922</v>
      </c>
      <c r="E691" t="s">
        <v>75</v>
      </c>
      <c r="F691" s="1">
        <v>44853</v>
      </c>
      <c r="G691" s="2">
        <v>9</v>
      </c>
      <c r="H691" t="s">
        <v>26</v>
      </c>
      <c r="I691" t="s">
        <v>17</v>
      </c>
      <c r="J691">
        <v>820</v>
      </c>
      <c r="K691">
        <v>1021</v>
      </c>
      <c r="L691">
        <v>201</v>
      </c>
      <c r="M691" t="s">
        <v>58</v>
      </c>
    </row>
    <row r="692" spans="1:13" x14ac:dyDescent="0.25">
      <c r="A692">
        <v>1691</v>
      </c>
      <c r="B692" t="s">
        <v>965</v>
      </c>
      <c r="C692" t="s">
        <v>966</v>
      </c>
      <c r="D692">
        <v>1923</v>
      </c>
      <c r="E692" t="s">
        <v>75</v>
      </c>
      <c r="F692" s="1">
        <v>44838</v>
      </c>
      <c r="G692" s="2">
        <v>20</v>
      </c>
      <c r="H692" t="s">
        <v>26</v>
      </c>
      <c r="I692" t="s">
        <v>39</v>
      </c>
      <c r="J692">
        <v>745</v>
      </c>
      <c r="K692">
        <v>909</v>
      </c>
      <c r="L692">
        <v>164</v>
      </c>
      <c r="M692" t="s">
        <v>58</v>
      </c>
    </row>
    <row r="693" spans="1:13" x14ac:dyDescent="0.25">
      <c r="A693">
        <v>1692</v>
      </c>
      <c r="B693" t="s">
        <v>53</v>
      </c>
      <c r="C693" t="s">
        <v>604</v>
      </c>
      <c r="D693">
        <v>1924</v>
      </c>
      <c r="E693" t="s">
        <v>57</v>
      </c>
      <c r="F693" s="1">
        <v>44862</v>
      </c>
      <c r="G693" s="2">
        <v>6</v>
      </c>
      <c r="H693" t="s">
        <v>16</v>
      </c>
      <c r="I693" t="s">
        <v>17</v>
      </c>
      <c r="J693">
        <v>715</v>
      </c>
      <c r="K693">
        <v>896</v>
      </c>
      <c r="L693">
        <v>181</v>
      </c>
      <c r="M693" t="s">
        <v>18</v>
      </c>
    </row>
    <row r="694" spans="1:13" x14ac:dyDescent="0.25">
      <c r="A694">
        <v>1693</v>
      </c>
      <c r="B694" t="s">
        <v>967</v>
      </c>
      <c r="C694" t="s">
        <v>968</v>
      </c>
      <c r="D694">
        <v>1925</v>
      </c>
      <c r="E694" t="s">
        <v>35</v>
      </c>
      <c r="F694" s="1">
        <v>44848</v>
      </c>
      <c r="G694" s="2">
        <v>14</v>
      </c>
      <c r="H694" t="s">
        <v>16</v>
      </c>
      <c r="I694" t="s">
        <v>46</v>
      </c>
      <c r="J694">
        <v>185</v>
      </c>
      <c r="K694">
        <v>239</v>
      </c>
      <c r="L694">
        <v>54</v>
      </c>
      <c r="M694" t="s">
        <v>58</v>
      </c>
    </row>
    <row r="695" spans="1:13" x14ac:dyDescent="0.25">
      <c r="A695">
        <v>1694</v>
      </c>
      <c r="B695" t="s">
        <v>403</v>
      </c>
      <c r="C695" t="s">
        <v>969</v>
      </c>
      <c r="D695">
        <v>1926</v>
      </c>
      <c r="E695" t="s">
        <v>75</v>
      </c>
      <c r="F695" s="1">
        <v>44851</v>
      </c>
      <c r="G695" s="2">
        <v>20</v>
      </c>
      <c r="H695" t="s">
        <v>26</v>
      </c>
      <c r="I695" t="s">
        <v>27</v>
      </c>
      <c r="J695">
        <v>700</v>
      </c>
      <c r="K695">
        <v>782</v>
      </c>
      <c r="L695">
        <v>82</v>
      </c>
      <c r="M695" t="s">
        <v>22</v>
      </c>
    </row>
    <row r="696" spans="1:13" x14ac:dyDescent="0.25">
      <c r="A696">
        <v>1695</v>
      </c>
      <c r="B696" t="s">
        <v>970</v>
      </c>
      <c r="C696" t="s">
        <v>971</v>
      </c>
      <c r="D696">
        <v>1927</v>
      </c>
      <c r="E696" t="s">
        <v>57</v>
      </c>
      <c r="F696" s="1">
        <v>44859</v>
      </c>
      <c r="G696" s="2">
        <v>5</v>
      </c>
      <c r="H696" t="s">
        <v>26</v>
      </c>
      <c r="I696" t="s">
        <v>89</v>
      </c>
      <c r="J696">
        <v>325</v>
      </c>
      <c r="K696">
        <v>380</v>
      </c>
      <c r="L696">
        <v>55</v>
      </c>
      <c r="M696" t="s">
        <v>28</v>
      </c>
    </row>
    <row r="697" spans="1:13" x14ac:dyDescent="0.25">
      <c r="A697">
        <v>1696</v>
      </c>
      <c r="B697" t="s">
        <v>972</v>
      </c>
      <c r="C697" t="s">
        <v>255</v>
      </c>
      <c r="D697">
        <v>1928</v>
      </c>
      <c r="E697" t="s">
        <v>75</v>
      </c>
      <c r="F697" s="1">
        <v>44865</v>
      </c>
      <c r="G697" s="2">
        <v>15</v>
      </c>
      <c r="H697" t="s">
        <v>26</v>
      </c>
      <c r="I697" t="s">
        <v>27</v>
      </c>
      <c r="J697">
        <v>1080</v>
      </c>
      <c r="K697">
        <v>1227</v>
      </c>
      <c r="L697">
        <v>147</v>
      </c>
      <c r="M697" t="s">
        <v>22</v>
      </c>
    </row>
    <row r="698" spans="1:13" x14ac:dyDescent="0.25">
      <c r="A698">
        <v>1697</v>
      </c>
      <c r="B698" t="s">
        <v>973</v>
      </c>
      <c r="C698" t="s">
        <v>974</v>
      </c>
      <c r="D698">
        <v>1929</v>
      </c>
      <c r="E698" t="s">
        <v>15</v>
      </c>
      <c r="F698" s="1">
        <v>44854</v>
      </c>
      <c r="G698" s="2">
        <v>10</v>
      </c>
      <c r="H698" t="s">
        <v>16</v>
      </c>
      <c r="I698" t="s">
        <v>32</v>
      </c>
      <c r="J698">
        <v>1200</v>
      </c>
      <c r="K698">
        <v>1494</v>
      </c>
      <c r="L698">
        <v>294</v>
      </c>
      <c r="M698" t="s">
        <v>22</v>
      </c>
    </row>
    <row r="699" spans="1:13" x14ac:dyDescent="0.25">
      <c r="A699">
        <v>1698</v>
      </c>
      <c r="B699" t="s">
        <v>975</v>
      </c>
      <c r="C699" t="s">
        <v>762</v>
      </c>
      <c r="D699">
        <v>1930</v>
      </c>
      <c r="E699" t="s">
        <v>75</v>
      </c>
      <c r="F699" s="1">
        <v>44843</v>
      </c>
      <c r="G699" s="2">
        <v>6</v>
      </c>
      <c r="H699" t="s">
        <v>26</v>
      </c>
      <c r="I699" t="s">
        <v>46</v>
      </c>
      <c r="J699">
        <v>1080</v>
      </c>
      <c r="K699">
        <v>1329</v>
      </c>
      <c r="L699">
        <v>249</v>
      </c>
      <c r="M699" t="s">
        <v>22</v>
      </c>
    </row>
    <row r="700" spans="1:13" x14ac:dyDescent="0.25">
      <c r="A700">
        <v>1699</v>
      </c>
      <c r="B700" t="s">
        <v>530</v>
      </c>
      <c r="C700" t="s">
        <v>976</v>
      </c>
      <c r="D700">
        <v>1931</v>
      </c>
      <c r="E700" t="s">
        <v>21</v>
      </c>
      <c r="F700" s="1">
        <v>44839</v>
      </c>
      <c r="G700" s="2">
        <v>10</v>
      </c>
      <c r="H700" t="s">
        <v>16</v>
      </c>
      <c r="I700" t="s">
        <v>32</v>
      </c>
      <c r="J700">
        <v>475</v>
      </c>
      <c r="K700">
        <v>560</v>
      </c>
      <c r="L700">
        <v>85</v>
      </c>
      <c r="M700" t="s">
        <v>58</v>
      </c>
    </row>
    <row r="701" spans="1:13" x14ac:dyDescent="0.25">
      <c r="A701">
        <v>1700</v>
      </c>
      <c r="B701" t="s">
        <v>96</v>
      </c>
      <c r="C701" t="s">
        <v>977</v>
      </c>
      <c r="D701">
        <v>1932</v>
      </c>
      <c r="E701" t="s">
        <v>75</v>
      </c>
      <c r="F701" s="1">
        <v>44836</v>
      </c>
      <c r="G701" s="2">
        <v>7</v>
      </c>
      <c r="H701" t="s">
        <v>16</v>
      </c>
      <c r="I701" t="s">
        <v>46</v>
      </c>
      <c r="J701">
        <v>645</v>
      </c>
      <c r="K701">
        <v>789</v>
      </c>
      <c r="L701">
        <v>144</v>
      </c>
      <c r="M701" t="s">
        <v>18</v>
      </c>
    </row>
    <row r="702" spans="1:13" x14ac:dyDescent="0.25">
      <c r="A702">
        <v>1701</v>
      </c>
      <c r="B702" t="s">
        <v>409</v>
      </c>
      <c r="C702" t="s">
        <v>906</v>
      </c>
      <c r="D702">
        <v>1933</v>
      </c>
      <c r="E702" t="s">
        <v>35</v>
      </c>
      <c r="F702" s="1">
        <v>44854</v>
      </c>
      <c r="G702" s="2">
        <v>14</v>
      </c>
      <c r="H702" t="s">
        <v>31</v>
      </c>
      <c r="I702" t="s">
        <v>27</v>
      </c>
      <c r="J702">
        <v>925</v>
      </c>
      <c r="K702">
        <v>1070</v>
      </c>
      <c r="L702">
        <v>145</v>
      </c>
      <c r="M702" t="s">
        <v>18</v>
      </c>
    </row>
    <row r="703" spans="1:13" x14ac:dyDescent="0.25">
      <c r="A703">
        <v>1702</v>
      </c>
      <c r="B703" t="s">
        <v>978</v>
      </c>
      <c r="C703" t="s">
        <v>979</v>
      </c>
      <c r="D703">
        <v>1934</v>
      </c>
      <c r="E703" t="s">
        <v>21</v>
      </c>
      <c r="F703" s="1">
        <v>44857</v>
      </c>
      <c r="G703" s="2">
        <v>13</v>
      </c>
      <c r="H703" t="s">
        <v>26</v>
      </c>
      <c r="I703" t="s">
        <v>32</v>
      </c>
      <c r="J703">
        <v>360</v>
      </c>
      <c r="K703">
        <v>428</v>
      </c>
      <c r="L703">
        <v>68</v>
      </c>
      <c r="M703" t="s">
        <v>28</v>
      </c>
    </row>
    <row r="704" spans="1:13" x14ac:dyDescent="0.25">
      <c r="A704">
        <v>1703</v>
      </c>
      <c r="B704" t="s">
        <v>443</v>
      </c>
      <c r="C704" t="s">
        <v>374</v>
      </c>
      <c r="D704">
        <v>1935</v>
      </c>
      <c r="E704" t="s">
        <v>15</v>
      </c>
      <c r="F704" s="1">
        <v>44838</v>
      </c>
      <c r="G704" s="2">
        <v>12</v>
      </c>
      <c r="H704" t="s">
        <v>16</v>
      </c>
      <c r="I704" t="s">
        <v>39</v>
      </c>
      <c r="J704">
        <v>655</v>
      </c>
      <c r="K704">
        <v>814</v>
      </c>
      <c r="L704">
        <v>159</v>
      </c>
      <c r="M704" t="s">
        <v>36</v>
      </c>
    </row>
    <row r="705" spans="1:13" x14ac:dyDescent="0.25">
      <c r="A705">
        <v>1704</v>
      </c>
      <c r="B705" t="s">
        <v>967</v>
      </c>
      <c r="C705" t="s">
        <v>845</v>
      </c>
      <c r="D705">
        <v>1936</v>
      </c>
      <c r="E705" t="s">
        <v>21</v>
      </c>
      <c r="F705" s="1">
        <v>44848</v>
      </c>
      <c r="G705" s="2">
        <v>9</v>
      </c>
      <c r="H705" t="s">
        <v>31</v>
      </c>
      <c r="I705" t="s">
        <v>17</v>
      </c>
      <c r="J705">
        <v>645</v>
      </c>
      <c r="K705">
        <v>775</v>
      </c>
      <c r="L705">
        <v>130</v>
      </c>
      <c r="M705" t="s">
        <v>28</v>
      </c>
    </row>
    <row r="706" spans="1:13" x14ac:dyDescent="0.25">
      <c r="A706">
        <v>1705</v>
      </c>
      <c r="B706" t="s">
        <v>980</v>
      </c>
      <c r="C706" t="s">
        <v>981</v>
      </c>
      <c r="D706">
        <v>1937</v>
      </c>
      <c r="E706" t="s">
        <v>15</v>
      </c>
      <c r="F706" s="1">
        <v>44853</v>
      </c>
      <c r="G706" s="2">
        <v>12</v>
      </c>
      <c r="H706" t="s">
        <v>31</v>
      </c>
      <c r="I706" t="s">
        <v>46</v>
      </c>
      <c r="J706">
        <v>655</v>
      </c>
      <c r="K706">
        <v>790</v>
      </c>
      <c r="L706">
        <v>135</v>
      </c>
      <c r="M706" t="s">
        <v>36</v>
      </c>
    </row>
    <row r="707" spans="1:13" x14ac:dyDescent="0.25">
      <c r="A707">
        <v>1706</v>
      </c>
      <c r="B707" t="s">
        <v>982</v>
      </c>
      <c r="C707" t="s">
        <v>983</v>
      </c>
      <c r="D707">
        <v>1938</v>
      </c>
      <c r="E707" t="s">
        <v>57</v>
      </c>
      <c r="F707" s="1">
        <v>44859</v>
      </c>
      <c r="G707" s="2">
        <v>4</v>
      </c>
      <c r="H707" t="s">
        <v>65</v>
      </c>
      <c r="I707" t="s">
        <v>46</v>
      </c>
      <c r="J707">
        <v>940</v>
      </c>
      <c r="K707">
        <v>1103</v>
      </c>
      <c r="L707">
        <v>163</v>
      </c>
      <c r="M707" t="s">
        <v>28</v>
      </c>
    </row>
    <row r="708" spans="1:13" x14ac:dyDescent="0.25">
      <c r="A708">
        <v>1707</v>
      </c>
      <c r="B708" t="s">
        <v>984</v>
      </c>
      <c r="C708" t="s">
        <v>367</v>
      </c>
      <c r="D708">
        <v>1939</v>
      </c>
      <c r="E708" t="s">
        <v>15</v>
      </c>
      <c r="F708" s="1">
        <v>44849</v>
      </c>
      <c r="G708" s="2">
        <v>20</v>
      </c>
      <c r="H708" t="s">
        <v>16</v>
      </c>
      <c r="I708" t="s">
        <v>39</v>
      </c>
      <c r="J708">
        <v>1220</v>
      </c>
      <c r="K708">
        <v>1447</v>
      </c>
      <c r="L708">
        <v>227</v>
      </c>
      <c r="M708" t="s">
        <v>18</v>
      </c>
    </row>
    <row r="709" spans="1:13" x14ac:dyDescent="0.25">
      <c r="A709">
        <v>1708</v>
      </c>
      <c r="B709" t="s">
        <v>541</v>
      </c>
      <c r="C709" t="s">
        <v>363</v>
      </c>
      <c r="D709">
        <v>1940</v>
      </c>
      <c r="E709" t="s">
        <v>15</v>
      </c>
      <c r="F709" s="1">
        <v>44840</v>
      </c>
      <c r="G709" s="2">
        <v>10</v>
      </c>
      <c r="H709" t="s">
        <v>26</v>
      </c>
      <c r="I709" t="s">
        <v>46</v>
      </c>
      <c r="J709">
        <v>300</v>
      </c>
      <c r="K709">
        <v>348</v>
      </c>
      <c r="L709">
        <v>48</v>
      </c>
      <c r="M709" t="s">
        <v>28</v>
      </c>
    </row>
    <row r="710" spans="1:13" x14ac:dyDescent="0.25">
      <c r="A710">
        <v>1709</v>
      </c>
      <c r="B710" t="s">
        <v>985</v>
      </c>
      <c r="C710" t="s">
        <v>242</v>
      </c>
      <c r="D710">
        <v>1941</v>
      </c>
      <c r="E710" t="s">
        <v>25</v>
      </c>
      <c r="F710" s="1">
        <v>44864</v>
      </c>
      <c r="G710" s="2">
        <v>19</v>
      </c>
      <c r="H710" t="s">
        <v>31</v>
      </c>
      <c r="I710" t="s">
        <v>17</v>
      </c>
      <c r="J710">
        <v>770</v>
      </c>
      <c r="K710">
        <v>918</v>
      </c>
      <c r="L710">
        <v>148</v>
      </c>
      <c r="M710" t="s">
        <v>58</v>
      </c>
    </row>
    <row r="711" spans="1:13" x14ac:dyDescent="0.25">
      <c r="A711">
        <v>1710</v>
      </c>
      <c r="B711" t="s">
        <v>986</v>
      </c>
      <c r="C711" t="s">
        <v>50</v>
      </c>
      <c r="D711">
        <v>1942</v>
      </c>
      <c r="E711" t="s">
        <v>70</v>
      </c>
      <c r="F711" s="1">
        <v>44865</v>
      </c>
      <c r="G711" s="2">
        <v>5</v>
      </c>
      <c r="H711" t="s">
        <v>26</v>
      </c>
      <c r="I711" t="s">
        <v>89</v>
      </c>
      <c r="J711">
        <v>485</v>
      </c>
      <c r="K711">
        <v>626</v>
      </c>
      <c r="L711">
        <v>141</v>
      </c>
      <c r="M711" t="s">
        <v>22</v>
      </c>
    </row>
    <row r="712" spans="1:13" x14ac:dyDescent="0.25">
      <c r="A712">
        <v>1711</v>
      </c>
      <c r="B712" t="s">
        <v>987</v>
      </c>
      <c r="C712" t="s">
        <v>50</v>
      </c>
      <c r="D712">
        <v>1943</v>
      </c>
      <c r="E712" t="s">
        <v>75</v>
      </c>
      <c r="F712" s="1">
        <v>44858</v>
      </c>
      <c r="G712" s="2">
        <v>12</v>
      </c>
      <c r="H712" t="s">
        <v>26</v>
      </c>
      <c r="I712" t="s">
        <v>89</v>
      </c>
      <c r="J712">
        <v>655</v>
      </c>
      <c r="K712">
        <v>760</v>
      </c>
      <c r="L712">
        <v>105</v>
      </c>
      <c r="M712" t="s">
        <v>22</v>
      </c>
    </row>
    <row r="713" spans="1:13" x14ac:dyDescent="0.25">
      <c r="A713">
        <v>1712</v>
      </c>
      <c r="B713" t="s">
        <v>504</v>
      </c>
      <c r="C713" t="s">
        <v>783</v>
      </c>
      <c r="D713">
        <v>1944</v>
      </c>
      <c r="E713" t="s">
        <v>15</v>
      </c>
      <c r="F713" s="1">
        <v>44852</v>
      </c>
      <c r="G713" s="2">
        <v>9</v>
      </c>
      <c r="H713" t="s">
        <v>31</v>
      </c>
      <c r="I713" t="s">
        <v>89</v>
      </c>
      <c r="J713">
        <v>570</v>
      </c>
      <c r="K713">
        <v>724</v>
      </c>
      <c r="L713">
        <v>154</v>
      </c>
      <c r="M713" t="s">
        <v>36</v>
      </c>
    </row>
    <row r="714" spans="1:13" x14ac:dyDescent="0.25">
      <c r="A714">
        <v>1713</v>
      </c>
      <c r="B714" t="s">
        <v>669</v>
      </c>
      <c r="C714" t="s">
        <v>917</v>
      </c>
      <c r="D714">
        <v>1945</v>
      </c>
      <c r="E714" t="s">
        <v>21</v>
      </c>
      <c r="F714" s="1">
        <v>44836</v>
      </c>
      <c r="G714" s="2">
        <v>13</v>
      </c>
      <c r="H714" t="s">
        <v>26</v>
      </c>
      <c r="I714" t="s">
        <v>27</v>
      </c>
      <c r="J714">
        <v>1110</v>
      </c>
      <c r="K714">
        <v>1300</v>
      </c>
      <c r="L714">
        <v>190</v>
      </c>
      <c r="M714" t="s">
        <v>36</v>
      </c>
    </row>
    <row r="715" spans="1:13" x14ac:dyDescent="0.25">
      <c r="A715">
        <v>1714</v>
      </c>
      <c r="B715" t="s">
        <v>988</v>
      </c>
      <c r="C715" t="s">
        <v>989</v>
      </c>
      <c r="D715">
        <v>1946</v>
      </c>
      <c r="E715" t="s">
        <v>25</v>
      </c>
      <c r="F715" s="1">
        <v>44853</v>
      </c>
      <c r="G715" s="2">
        <v>12</v>
      </c>
      <c r="H715" t="s">
        <v>26</v>
      </c>
      <c r="I715" t="s">
        <v>39</v>
      </c>
      <c r="J715">
        <v>1460</v>
      </c>
      <c r="K715">
        <v>1658</v>
      </c>
      <c r="L715">
        <v>198</v>
      </c>
      <c r="M715" t="s">
        <v>58</v>
      </c>
    </row>
    <row r="716" spans="1:13" x14ac:dyDescent="0.25">
      <c r="A716">
        <v>1715</v>
      </c>
      <c r="B716" t="s">
        <v>156</v>
      </c>
      <c r="C716" t="s">
        <v>490</v>
      </c>
      <c r="D716">
        <v>1947</v>
      </c>
      <c r="E716" t="s">
        <v>21</v>
      </c>
      <c r="F716" s="1">
        <v>44862</v>
      </c>
      <c r="G716" s="2">
        <v>3</v>
      </c>
      <c r="H716" t="s">
        <v>16</v>
      </c>
      <c r="I716" t="s">
        <v>17</v>
      </c>
      <c r="J716">
        <v>1115</v>
      </c>
      <c r="K716">
        <v>1444</v>
      </c>
      <c r="L716">
        <v>329</v>
      </c>
      <c r="M716" t="s">
        <v>28</v>
      </c>
    </row>
    <row r="717" spans="1:13" x14ac:dyDescent="0.25">
      <c r="A717">
        <v>1716</v>
      </c>
      <c r="B717" t="s">
        <v>990</v>
      </c>
      <c r="C717" t="s">
        <v>964</v>
      </c>
      <c r="D717">
        <v>1948</v>
      </c>
      <c r="E717" t="s">
        <v>75</v>
      </c>
      <c r="F717" s="1">
        <v>44852</v>
      </c>
      <c r="G717" s="2">
        <v>8</v>
      </c>
      <c r="H717" t="s">
        <v>26</v>
      </c>
      <c r="I717" t="s">
        <v>46</v>
      </c>
      <c r="J717">
        <v>1000</v>
      </c>
      <c r="K717">
        <v>1224</v>
      </c>
      <c r="L717">
        <v>224</v>
      </c>
      <c r="M717" t="s">
        <v>28</v>
      </c>
    </row>
    <row r="718" spans="1:13" x14ac:dyDescent="0.25">
      <c r="A718">
        <v>1717</v>
      </c>
      <c r="B718" t="s">
        <v>991</v>
      </c>
      <c r="C718" t="s">
        <v>992</v>
      </c>
      <c r="D718">
        <v>1949</v>
      </c>
      <c r="E718" t="s">
        <v>21</v>
      </c>
      <c r="F718" s="1">
        <v>44844</v>
      </c>
      <c r="G718" s="2">
        <v>17</v>
      </c>
      <c r="H718" t="s">
        <v>16</v>
      </c>
      <c r="I718" t="s">
        <v>89</v>
      </c>
      <c r="J718">
        <v>1055</v>
      </c>
      <c r="K718">
        <v>1192</v>
      </c>
      <c r="L718">
        <v>137</v>
      </c>
      <c r="M718" t="s">
        <v>22</v>
      </c>
    </row>
    <row r="719" spans="1:13" x14ac:dyDescent="0.25">
      <c r="A719">
        <v>1718</v>
      </c>
      <c r="B719" t="s">
        <v>968</v>
      </c>
      <c r="C719" t="s">
        <v>309</v>
      </c>
      <c r="D719">
        <v>1950</v>
      </c>
      <c r="E719" t="s">
        <v>25</v>
      </c>
      <c r="F719" s="1">
        <v>44846</v>
      </c>
      <c r="G719" s="2">
        <v>20</v>
      </c>
      <c r="H719" t="s">
        <v>16</v>
      </c>
      <c r="I719" t="s">
        <v>46</v>
      </c>
      <c r="J719">
        <v>1040</v>
      </c>
      <c r="K719">
        <v>1216</v>
      </c>
      <c r="L719">
        <v>176</v>
      </c>
      <c r="M719" t="s">
        <v>58</v>
      </c>
    </row>
    <row r="720" spans="1:13" x14ac:dyDescent="0.25">
      <c r="A720">
        <v>1719</v>
      </c>
      <c r="B720" t="s">
        <v>847</v>
      </c>
      <c r="C720" t="s">
        <v>993</v>
      </c>
      <c r="D720">
        <v>1951</v>
      </c>
      <c r="E720" t="s">
        <v>21</v>
      </c>
      <c r="F720" s="1">
        <v>44853</v>
      </c>
      <c r="G720" s="2">
        <v>14</v>
      </c>
      <c r="H720" t="s">
        <v>26</v>
      </c>
      <c r="I720" t="s">
        <v>46</v>
      </c>
      <c r="J720">
        <v>1470</v>
      </c>
      <c r="K720">
        <v>1630</v>
      </c>
      <c r="L720">
        <v>160</v>
      </c>
      <c r="M720" t="s">
        <v>28</v>
      </c>
    </row>
    <row r="721" spans="1:13" x14ac:dyDescent="0.25">
      <c r="A721">
        <v>1720</v>
      </c>
      <c r="B721" t="s">
        <v>994</v>
      </c>
      <c r="C721" t="s">
        <v>794</v>
      </c>
      <c r="D721">
        <v>1952</v>
      </c>
      <c r="E721" t="s">
        <v>21</v>
      </c>
      <c r="F721" s="1">
        <v>44850</v>
      </c>
      <c r="G721" s="2">
        <v>17</v>
      </c>
      <c r="H721" t="s">
        <v>26</v>
      </c>
      <c r="I721" t="s">
        <v>27</v>
      </c>
      <c r="J721">
        <v>1480</v>
      </c>
      <c r="K721">
        <v>1671</v>
      </c>
      <c r="L721">
        <v>191</v>
      </c>
      <c r="M721" t="s">
        <v>58</v>
      </c>
    </row>
    <row r="722" spans="1:13" x14ac:dyDescent="0.25">
      <c r="A722">
        <v>1721</v>
      </c>
      <c r="B722" t="s">
        <v>285</v>
      </c>
      <c r="C722" t="s">
        <v>836</v>
      </c>
      <c r="D722">
        <v>1953</v>
      </c>
      <c r="E722" t="s">
        <v>35</v>
      </c>
      <c r="F722" s="1">
        <v>44860</v>
      </c>
      <c r="G722" s="2">
        <v>4</v>
      </c>
      <c r="H722" t="s">
        <v>26</v>
      </c>
      <c r="I722" t="s">
        <v>89</v>
      </c>
      <c r="J722">
        <v>1185</v>
      </c>
      <c r="K722">
        <v>1487</v>
      </c>
      <c r="L722">
        <v>302</v>
      </c>
      <c r="M722" t="s">
        <v>36</v>
      </c>
    </row>
    <row r="723" spans="1:13" x14ac:dyDescent="0.25">
      <c r="A723">
        <v>1722</v>
      </c>
      <c r="B723" t="s">
        <v>218</v>
      </c>
      <c r="C723" t="s">
        <v>336</v>
      </c>
      <c r="D723">
        <v>1954</v>
      </c>
      <c r="E723" t="s">
        <v>57</v>
      </c>
      <c r="F723" s="1">
        <v>44840</v>
      </c>
      <c r="G723" s="2">
        <v>12</v>
      </c>
      <c r="H723" t="s">
        <v>16</v>
      </c>
      <c r="I723" t="s">
        <v>17</v>
      </c>
      <c r="J723">
        <v>195</v>
      </c>
      <c r="K723">
        <v>243</v>
      </c>
      <c r="L723">
        <v>48</v>
      </c>
      <c r="M723" t="s">
        <v>28</v>
      </c>
    </row>
    <row r="724" spans="1:13" x14ac:dyDescent="0.25">
      <c r="A724">
        <v>1723</v>
      </c>
      <c r="B724" t="s">
        <v>853</v>
      </c>
      <c r="C724" t="s">
        <v>995</v>
      </c>
      <c r="D724">
        <v>1955</v>
      </c>
      <c r="E724" t="s">
        <v>25</v>
      </c>
      <c r="F724" s="1">
        <v>44859</v>
      </c>
      <c r="G724" s="2">
        <v>2</v>
      </c>
      <c r="H724" t="s">
        <v>26</v>
      </c>
      <c r="I724" t="s">
        <v>17</v>
      </c>
      <c r="J724">
        <v>1025</v>
      </c>
      <c r="K724">
        <v>1264</v>
      </c>
      <c r="L724">
        <v>239</v>
      </c>
      <c r="M724" t="s">
        <v>18</v>
      </c>
    </row>
    <row r="725" spans="1:13" x14ac:dyDescent="0.25">
      <c r="A725">
        <v>1724</v>
      </c>
      <c r="B725" t="s">
        <v>251</v>
      </c>
      <c r="C725" t="s">
        <v>469</v>
      </c>
      <c r="D725">
        <v>1956</v>
      </c>
      <c r="E725" t="s">
        <v>25</v>
      </c>
      <c r="F725" s="1">
        <v>44840</v>
      </c>
      <c r="G725" s="2">
        <v>10</v>
      </c>
      <c r="H725" t="s">
        <v>26</v>
      </c>
      <c r="I725" t="s">
        <v>27</v>
      </c>
      <c r="J725">
        <v>1065</v>
      </c>
      <c r="K725">
        <v>1299</v>
      </c>
      <c r="L725">
        <v>234</v>
      </c>
      <c r="M725" t="s">
        <v>58</v>
      </c>
    </row>
    <row r="726" spans="1:13" x14ac:dyDescent="0.25">
      <c r="A726">
        <v>1725</v>
      </c>
      <c r="B726" t="s">
        <v>916</v>
      </c>
      <c r="C726" t="s">
        <v>996</v>
      </c>
      <c r="D726">
        <v>1957</v>
      </c>
      <c r="E726" t="s">
        <v>15</v>
      </c>
      <c r="F726" s="1">
        <v>44843</v>
      </c>
      <c r="G726" s="2">
        <v>12</v>
      </c>
      <c r="H726" t="s">
        <v>26</v>
      </c>
      <c r="I726" t="s">
        <v>46</v>
      </c>
      <c r="J726">
        <v>540</v>
      </c>
      <c r="K726">
        <v>663</v>
      </c>
      <c r="L726">
        <v>123</v>
      </c>
      <c r="M726" t="s">
        <v>18</v>
      </c>
    </row>
    <row r="727" spans="1:13" x14ac:dyDescent="0.25">
      <c r="A727">
        <v>1726</v>
      </c>
      <c r="B727" t="s">
        <v>207</v>
      </c>
      <c r="C727" t="s">
        <v>276</v>
      </c>
      <c r="D727">
        <v>1958</v>
      </c>
      <c r="E727" t="s">
        <v>15</v>
      </c>
      <c r="F727" s="1">
        <v>44856</v>
      </c>
      <c r="G727" s="2">
        <v>17</v>
      </c>
      <c r="H727" t="s">
        <v>16</v>
      </c>
      <c r="I727" t="s">
        <v>46</v>
      </c>
      <c r="J727">
        <v>550</v>
      </c>
      <c r="K727">
        <v>618</v>
      </c>
      <c r="L727">
        <v>68</v>
      </c>
      <c r="M727" t="s">
        <v>58</v>
      </c>
    </row>
    <row r="728" spans="1:13" x14ac:dyDescent="0.25">
      <c r="A728">
        <v>1727</v>
      </c>
      <c r="B728" t="s">
        <v>986</v>
      </c>
      <c r="C728" t="s">
        <v>195</v>
      </c>
      <c r="D728">
        <v>1959</v>
      </c>
      <c r="E728" t="s">
        <v>21</v>
      </c>
      <c r="F728" s="1">
        <v>44861</v>
      </c>
      <c r="G728" s="2">
        <v>1</v>
      </c>
      <c r="H728" t="s">
        <v>26</v>
      </c>
      <c r="I728" t="s">
        <v>89</v>
      </c>
      <c r="J728">
        <v>1375</v>
      </c>
      <c r="K728">
        <v>1713</v>
      </c>
      <c r="L728">
        <v>338</v>
      </c>
      <c r="M728" t="s">
        <v>36</v>
      </c>
    </row>
    <row r="729" spans="1:13" x14ac:dyDescent="0.25">
      <c r="A729">
        <v>1728</v>
      </c>
      <c r="B729" t="s">
        <v>997</v>
      </c>
      <c r="C729" t="s">
        <v>998</v>
      </c>
      <c r="D729">
        <v>1960</v>
      </c>
      <c r="E729" t="s">
        <v>15</v>
      </c>
      <c r="F729" s="1">
        <v>44854</v>
      </c>
      <c r="G729" s="2">
        <v>14</v>
      </c>
      <c r="H729" t="s">
        <v>31</v>
      </c>
      <c r="I729" t="s">
        <v>46</v>
      </c>
      <c r="J729">
        <v>55</v>
      </c>
      <c r="K729">
        <v>64</v>
      </c>
      <c r="L729">
        <v>9</v>
      </c>
      <c r="M729" t="s">
        <v>28</v>
      </c>
    </row>
    <row r="730" spans="1:13" x14ac:dyDescent="0.25">
      <c r="A730">
        <v>1729</v>
      </c>
      <c r="B730" t="s">
        <v>999</v>
      </c>
      <c r="C730" t="s">
        <v>632</v>
      </c>
      <c r="D730">
        <v>1961</v>
      </c>
      <c r="E730" t="s">
        <v>15</v>
      </c>
      <c r="F730" s="1">
        <v>44844</v>
      </c>
      <c r="G730" s="2">
        <v>20</v>
      </c>
      <c r="H730" t="s">
        <v>16</v>
      </c>
      <c r="I730" t="s">
        <v>17</v>
      </c>
      <c r="J730">
        <v>120</v>
      </c>
      <c r="K730">
        <v>147</v>
      </c>
      <c r="L730">
        <v>27</v>
      </c>
      <c r="M730" t="s">
        <v>58</v>
      </c>
    </row>
    <row r="731" spans="1:13" x14ac:dyDescent="0.25">
      <c r="A731">
        <v>1730</v>
      </c>
      <c r="B731" t="s">
        <v>252</v>
      </c>
      <c r="C731" t="s">
        <v>866</v>
      </c>
      <c r="D731">
        <v>1962</v>
      </c>
      <c r="E731" t="s">
        <v>75</v>
      </c>
      <c r="F731" s="1">
        <v>44853</v>
      </c>
      <c r="G731" s="2">
        <v>3</v>
      </c>
      <c r="H731" t="s">
        <v>26</v>
      </c>
      <c r="I731" t="s">
        <v>32</v>
      </c>
      <c r="J731">
        <v>355</v>
      </c>
      <c r="K731">
        <v>429</v>
      </c>
      <c r="L731">
        <v>74</v>
      </c>
      <c r="M731" t="s">
        <v>18</v>
      </c>
    </row>
    <row r="732" spans="1:13" x14ac:dyDescent="0.25">
      <c r="A732">
        <v>1731</v>
      </c>
      <c r="B732" t="s">
        <v>675</v>
      </c>
      <c r="C732" t="s">
        <v>1000</v>
      </c>
      <c r="D732">
        <v>1963</v>
      </c>
      <c r="E732" t="s">
        <v>35</v>
      </c>
      <c r="F732" s="1">
        <v>44850</v>
      </c>
      <c r="G732" s="2">
        <v>1</v>
      </c>
      <c r="H732" t="s">
        <v>65</v>
      </c>
      <c r="I732" t="s">
        <v>27</v>
      </c>
      <c r="J732">
        <v>1075</v>
      </c>
      <c r="K732">
        <v>1382</v>
      </c>
      <c r="L732">
        <v>307</v>
      </c>
      <c r="M732" t="s">
        <v>22</v>
      </c>
    </row>
    <row r="733" spans="1:13" x14ac:dyDescent="0.25">
      <c r="A733">
        <v>1732</v>
      </c>
      <c r="B733" t="s">
        <v>1001</v>
      </c>
      <c r="C733" t="s">
        <v>1002</v>
      </c>
      <c r="D733">
        <v>1964</v>
      </c>
      <c r="E733" t="s">
        <v>15</v>
      </c>
      <c r="F733" s="1">
        <v>44865</v>
      </c>
      <c r="G733" s="2">
        <v>17</v>
      </c>
      <c r="H733" t="s">
        <v>16</v>
      </c>
      <c r="I733" t="s">
        <v>17</v>
      </c>
      <c r="J733">
        <v>665</v>
      </c>
      <c r="K733">
        <v>751</v>
      </c>
      <c r="L733">
        <v>86</v>
      </c>
      <c r="M733" t="s">
        <v>18</v>
      </c>
    </row>
    <row r="734" spans="1:13" x14ac:dyDescent="0.25">
      <c r="A734">
        <v>1733</v>
      </c>
      <c r="B734" t="s">
        <v>86</v>
      </c>
      <c r="C734" t="s">
        <v>159</v>
      </c>
      <c r="D734">
        <v>1965</v>
      </c>
      <c r="E734" t="s">
        <v>70</v>
      </c>
      <c r="F734" s="1">
        <v>44852</v>
      </c>
      <c r="G734" s="2">
        <v>15</v>
      </c>
      <c r="H734" t="s">
        <v>26</v>
      </c>
      <c r="I734" t="s">
        <v>39</v>
      </c>
      <c r="J734">
        <v>605</v>
      </c>
      <c r="K734">
        <v>705</v>
      </c>
      <c r="L734">
        <v>100</v>
      </c>
      <c r="M734" t="s">
        <v>58</v>
      </c>
    </row>
    <row r="735" spans="1:13" x14ac:dyDescent="0.25">
      <c r="A735">
        <v>1734</v>
      </c>
      <c r="B735" t="s">
        <v>352</v>
      </c>
      <c r="C735" t="s">
        <v>298</v>
      </c>
      <c r="D735">
        <v>1966</v>
      </c>
      <c r="E735" t="s">
        <v>35</v>
      </c>
      <c r="F735" s="1">
        <v>44859</v>
      </c>
      <c r="G735" s="2">
        <v>4</v>
      </c>
      <c r="H735" t="s">
        <v>16</v>
      </c>
      <c r="I735" t="s">
        <v>17</v>
      </c>
      <c r="J735">
        <v>1390</v>
      </c>
      <c r="K735">
        <v>1799</v>
      </c>
      <c r="L735">
        <v>409</v>
      </c>
      <c r="M735" t="s">
        <v>22</v>
      </c>
    </row>
    <row r="736" spans="1:13" x14ac:dyDescent="0.25">
      <c r="A736">
        <v>1735</v>
      </c>
      <c r="B736" t="s">
        <v>334</v>
      </c>
      <c r="C736" t="s">
        <v>337</v>
      </c>
      <c r="D736">
        <v>1967</v>
      </c>
      <c r="E736" t="s">
        <v>75</v>
      </c>
      <c r="F736" s="1">
        <v>44840</v>
      </c>
      <c r="G736" s="2">
        <v>10</v>
      </c>
      <c r="H736" t="s">
        <v>65</v>
      </c>
      <c r="I736" t="s">
        <v>46</v>
      </c>
      <c r="J736">
        <v>730</v>
      </c>
      <c r="K736">
        <v>847</v>
      </c>
      <c r="L736">
        <v>117</v>
      </c>
      <c r="M736" t="s">
        <v>22</v>
      </c>
    </row>
    <row r="737" spans="1:13" x14ac:dyDescent="0.25">
      <c r="A737">
        <v>1736</v>
      </c>
      <c r="B737" t="s">
        <v>345</v>
      </c>
      <c r="C737" t="s">
        <v>1003</v>
      </c>
      <c r="D737">
        <v>1968</v>
      </c>
      <c r="E737" t="s">
        <v>15</v>
      </c>
      <c r="F737" s="1">
        <v>44842</v>
      </c>
      <c r="G737" s="2">
        <v>9</v>
      </c>
      <c r="H737" t="s">
        <v>16</v>
      </c>
      <c r="I737" t="s">
        <v>89</v>
      </c>
      <c r="J737">
        <v>485</v>
      </c>
      <c r="K737">
        <v>551</v>
      </c>
      <c r="L737">
        <v>66</v>
      </c>
      <c r="M737" t="s">
        <v>36</v>
      </c>
    </row>
    <row r="738" spans="1:13" x14ac:dyDescent="0.25">
      <c r="A738">
        <v>1737</v>
      </c>
      <c r="B738" t="s">
        <v>1004</v>
      </c>
      <c r="C738" t="s">
        <v>1005</v>
      </c>
      <c r="D738">
        <v>1969</v>
      </c>
      <c r="E738" t="s">
        <v>25</v>
      </c>
      <c r="F738" s="1">
        <v>44841</v>
      </c>
      <c r="G738" s="2">
        <v>18</v>
      </c>
      <c r="H738" t="s">
        <v>16</v>
      </c>
      <c r="I738" t="s">
        <v>17</v>
      </c>
      <c r="J738">
        <v>70</v>
      </c>
      <c r="K738">
        <v>86</v>
      </c>
      <c r="L738">
        <v>16</v>
      </c>
      <c r="M738" t="s">
        <v>36</v>
      </c>
    </row>
    <row r="739" spans="1:13" x14ac:dyDescent="0.25">
      <c r="A739">
        <v>1738</v>
      </c>
      <c r="B739" t="s">
        <v>212</v>
      </c>
      <c r="C739" t="s">
        <v>1006</v>
      </c>
      <c r="D739">
        <v>1970</v>
      </c>
      <c r="E739" t="s">
        <v>75</v>
      </c>
      <c r="F739" s="1">
        <v>44863</v>
      </c>
      <c r="G739" s="2">
        <v>7</v>
      </c>
      <c r="H739" t="s">
        <v>16</v>
      </c>
      <c r="I739" t="s">
        <v>32</v>
      </c>
      <c r="J739">
        <v>1010</v>
      </c>
      <c r="K739">
        <v>1228</v>
      </c>
      <c r="L739">
        <v>218</v>
      </c>
      <c r="M739" t="s">
        <v>28</v>
      </c>
    </row>
    <row r="740" spans="1:13" x14ac:dyDescent="0.25">
      <c r="A740">
        <v>1739</v>
      </c>
      <c r="B740" t="s">
        <v>19</v>
      </c>
      <c r="C740" t="s">
        <v>91</v>
      </c>
      <c r="D740">
        <v>1971</v>
      </c>
      <c r="E740" t="s">
        <v>70</v>
      </c>
      <c r="F740" s="1">
        <v>44847</v>
      </c>
      <c r="G740" s="2">
        <v>20</v>
      </c>
      <c r="H740" t="s">
        <v>65</v>
      </c>
      <c r="I740" t="s">
        <v>27</v>
      </c>
      <c r="J740">
        <v>405</v>
      </c>
      <c r="K740">
        <v>490</v>
      </c>
      <c r="L740">
        <v>85</v>
      </c>
      <c r="M740" t="s">
        <v>58</v>
      </c>
    </row>
    <row r="741" spans="1:13" x14ac:dyDescent="0.25">
      <c r="A741">
        <v>1740</v>
      </c>
      <c r="B741" t="s">
        <v>794</v>
      </c>
      <c r="C741" t="s">
        <v>600</v>
      </c>
      <c r="D741">
        <v>1972</v>
      </c>
      <c r="E741" t="s">
        <v>25</v>
      </c>
      <c r="F741" s="1">
        <v>44858</v>
      </c>
      <c r="G741" s="2">
        <v>8</v>
      </c>
      <c r="H741" t="s">
        <v>26</v>
      </c>
      <c r="I741" t="s">
        <v>39</v>
      </c>
      <c r="J741">
        <v>470</v>
      </c>
      <c r="K741">
        <v>526</v>
      </c>
      <c r="L741">
        <v>56</v>
      </c>
      <c r="M741" t="s">
        <v>22</v>
      </c>
    </row>
    <row r="742" spans="1:13" x14ac:dyDescent="0.25">
      <c r="A742">
        <v>1741</v>
      </c>
      <c r="B742" t="s">
        <v>165</v>
      </c>
      <c r="C742" t="s">
        <v>97</v>
      </c>
      <c r="D742">
        <v>1973</v>
      </c>
      <c r="E742" t="s">
        <v>70</v>
      </c>
      <c r="F742" s="1">
        <v>44846</v>
      </c>
      <c r="G742" s="2">
        <v>15</v>
      </c>
      <c r="H742" t="s">
        <v>26</v>
      </c>
      <c r="I742" t="s">
        <v>39</v>
      </c>
      <c r="J742">
        <v>560</v>
      </c>
      <c r="K742">
        <v>724</v>
      </c>
      <c r="L742">
        <v>164</v>
      </c>
      <c r="M742" t="s">
        <v>58</v>
      </c>
    </row>
    <row r="743" spans="1:13" x14ac:dyDescent="0.25">
      <c r="A743">
        <v>1742</v>
      </c>
      <c r="B743" t="s">
        <v>391</v>
      </c>
      <c r="C743" t="s">
        <v>365</v>
      </c>
      <c r="D743">
        <v>1974</v>
      </c>
      <c r="E743" t="s">
        <v>57</v>
      </c>
      <c r="F743" s="1">
        <v>44858</v>
      </c>
      <c r="G743" s="2">
        <v>4</v>
      </c>
      <c r="H743" t="s">
        <v>26</v>
      </c>
      <c r="I743" t="s">
        <v>39</v>
      </c>
      <c r="J743">
        <v>360</v>
      </c>
      <c r="K743">
        <v>415</v>
      </c>
      <c r="L743">
        <v>55</v>
      </c>
      <c r="M743" t="s">
        <v>36</v>
      </c>
    </row>
    <row r="744" spans="1:13" x14ac:dyDescent="0.25">
      <c r="A744">
        <v>1743</v>
      </c>
      <c r="B744" t="s">
        <v>620</v>
      </c>
      <c r="C744" t="s">
        <v>328</v>
      </c>
      <c r="D744">
        <v>1975</v>
      </c>
      <c r="E744" t="s">
        <v>70</v>
      </c>
      <c r="F744" s="1">
        <v>44845</v>
      </c>
      <c r="G744" s="2">
        <v>14</v>
      </c>
      <c r="H744" t="s">
        <v>26</v>
      </c>
      <c r="I744" t="s">
        <v>46</v>
      </c>
      <c r="J744">
        <v>25</v>
      </c>
      <c r="K744">
        <v>31</v>
      </c>
      <c r="L744">
        <v>6</v>
      </c>
      <c r="M744" t="s">
        <v>18</v>
      </c>
    </row>
    <row r="745" spans="1:13" x14ac:dyDescent="0.25">
      <c r="A745">
        <v>1744</v>
      </c>
      <c r="B745" t="s">
        <v>1007</v>
      </c>
      <c r="C745" t="s">
        <v>1008</v>
      </c>
      <c r="D745">
        <v>1976</v>
      </c>
      <c r="E745" t="s">
        <v>70</v>
      </c>
      <c r="F745" s="1">
        <v>44863</v>
      </c>
      <c r="G745" s="2">
        <v>10</v>
      </c>
      <c r="H745" t="s">
        <v>16</v>
      </c>
      <c r="I745" t="s">
        <v>89</v>
      </c>
      <c r="J745">
        <v>610</v>
      </c>
      <c r="K745">
        <v>719</v>
      </c>
      <c r="L745">
        <v>109</v>
      </c>
      <c r="M745" t="s">
        <v>18</v>
      </c>
    </row>
    <row r="746" spans="1:13" x14ac:dyDescent="0.25">
      <c r="A746">
        <v>1745</v>
      </c>
      <c r="B746" t="s">
        <v>881</v>
      </c>
      <c r="C746" t="s">
        <v>1009</v>
      </c>
      <c r="D746">
        <v>1977</v>
      </c>
      <c r="E746" t="s">
        <v>15</v>
      </c>
      <c r="F746" s="1">
        <v>44858</v>
      </c>
      <c r="G746" s="2">
        <v>15</v>
      </c>
      <c r="H746" t="s">
        <v>26</v>
      </c>
      <c r="I746" t="s">
        <v>89</v>
      </c>
      <c r="J746">
        <v>900</v>
      </c>
      <c r="K746">
        <v>1043</v>
      </c>
      <c r="L746">
        <v>143</v>
      </c>
      <c r="M746" t="s">
        <v>36</v>
      </c>
    </row>
    <row r="747" spans="1:13" x14ac:dyDescent="0.25">
      <c r="A747">
        <v>1746</v>
      </c>
      <c r="B747" t="s">
        <v>509</v>
      </c>
      <c r="C747" t="s">
        <v>1010</v>
      </c>
      <c r="D747">
        <v>1978</v>
      </c>
      <c r="E747" t="s">
        <v>35</v>
      </c>
      <c r="F747" s="1">
        <v>44852</v>
      </c>
      <c r="G747" s="2">
        <v>1</v>
      </c>
      <c r="H747" t="s">
        <v>26</v>
      </c>
      <c r="I747" t="s">
        <v>39</v>
      </c>
      <c r="J747">
        <v>1150</v>
      </c>
      <c r="K747">
        <v>1311</v>
      </c>
      <c r="L747">
        <v>161</v>
      </c>
      <c r="M747" t="s">
        <v>18</v>
      </c>
    </row>
    <row r="748" spans="1:13" x14ac:dyDescent="0.25">
      <c r="A748">
        <v>1747</v>
      </c>
      <c r="B748" t="s">
        <v>1011</v>
      </c>
      <c r="C748" t="s">
        <v>646</v>
      </c>
      <c r="D748">
        <v>1979</v>
      </c>
      <c r="E748" t="s">
        <v>15</v>
      </c>
      <c r="F748" s="1">
        <v>44847</v>
      </c>
      <c r="G748" s="2">
        <v>20</v>
      </c>
      <c r="H748" t="s">
        <v>65</v>
      </c>
      <c r="I748" t="s">
        <v>39</v>
      </c>
      <c r="J748">
        <v>995</v>
      </c>
      <c r="K748">
        <v>1177</v>
      </c>
      <c r="L748">
        <v>182</v>
      </c>
      <c r="M748" t="s">
        <v>28</v>
      </c>
    </row>
    <row r="749" spans="1:13" x14ac:dyDescent="0.25">
      <c r="A749">
        <v>1748</v>
      </c>
      <c r="B749" t="s">
        <v>701</v>
      </c>
      <c r="C749" t="s">
        <v>775</v>
      </c>
      <c r="D749">
        <v>1980</v>
      </c>
      <c r="E749" t="s">
        <v>57</v>
      </c>
      <c r="F749" s="1">
        <v>44850</v>
      </c>
      <c r="G749" s="2">
        <v>20</v>
      </c>
      <c r="H749" t="s">
        <v>16</v>
      </c>
      <c r="I749" t="s">
        <v>27</v>
      </c>
      <c r="J749">
        <v>1355</v>
      </c>
      <c r="K749">
        <v>1656</v>
      </c>
      <c r="L749">
        <v>301</v>
      </c>
      <c r="M749" t="s">
        <v>28</v>
      </c>
    </row>
    <row r="750" spans="1:13" x14ac:dyDescent="0.25">
      <c r="A750">
        <v>1749</v>
      </c>
      <c r="B750" t="s">
        <v>1012</v>
      </c>
      <c r="C750" t="s">
        <v>265</v>
      </c>
      <c r="D750">
        <v>1981</v>
      </c>
      <c r="E750" t="s">
        <v>57</v>
      </c>
      <c r="F750" s="1">
        <v>44835</v>
      </c>
      <c r="G750" s="2">
        <v>3</v>
      </c>
      <c r="H750" t="s">
        <v>31</v>
      </c>
      <c r="I750" t="s">
        <v>39</v>
      </c>
      <c r="J750">
        <v>810</v>
      </c>
      <c r="K750">
        <v>988</v>
      </c>
      <c r="L750">
        <v>178</v>
      </c>
      <c r="M750" t="s">
        <v>36</v>
      </c>
    </row>
    <row r="751" spans="1:13" x14ac:dyDescent="0.25">
      <c r="A751">
        <v>1750</v>
      </c>
      <c r="B751" t="s">
        <v>347</v>
      </c>
      <c r="C751" t="s">
        <v>1013</v>
      </c>
      <c r="D751">
        <v>1982</v>
      </c>
      <c r="E751" t="s">
        <v>25</v>
      </c>
      <c r="F751" s="1">
        <v>44835</v>
      </c>
      <c r="G751" s="2">
        <v>14</v>
      </c>
      <c r="H751" t="s">
        <v>26</v>
      </c>
      <c r="I751" t="s">
        <v>32</v>
      </c>
      <c r="J751">
        <v>85</v>
      </c>
      <c r="K751">
        <v>110</v>
      </c>
      <c r="L751">
        <v>25</v>
      </c>
      <c r="M751" t="s">
        <v>36</v>
      </c>
    </row>
    <row r="752" spans="1:13" x14ac:dyDescent="0.25">
      <c r="A752">
        <v>1751</v>
      </c>
      <c r="B752" t="s">
        <v>18</v>
      </c>
      <c r="C752" t="s">
        <v>1014</v>
      </c>
      <c r="D752">
        <v>1983</v>
      </c>
      <c r="E752" t="s">
        <v>21</v>
      </c>
      <c r="F752" s="1">
        <v>44854</v>
      </c>
      <c r="G752" s="2">
        <v>11</v>
      </c>
      <c r="H752" t="s">
        <v>26</v>
      </c>
      <c r="I752" t="s">
        <v>27</v>
      </c>
      <c r="J752">
        <v>1180</v>
      </c>
      <c r="K752">
        <v>1440</v>
      </c>
      <c r="L752">
        <v>260</v>
      </c>
      <c r="M752" t="s">
        <v>58</v>
      </c>
    </row>
    <row r="753" spans="1:13" x14ac:dyDescent="0.25">
      <c r="A753">
        <v>1752</v>
      </c>
      <c r="B753" t="s">
        <v>1015</v>
      </c>
      <c r="C753" t="s">
        <v>1016</v>
      </c>
      <c r="D753">
        <v>1984</v>
      </c>
      <c r="E753" t="s">
        <v>70</v>
      </c>
      <c r="F753" s="1">
        <v>44845</v>
      </c>
      <c r="G753" s="2">
        <v>3</v>
      </c>
      <c r="H753" t="s">
        <v>26</v>
      </c>
      <c r="I753" t="s">
        <v>17</v>
      </c>
      <c r="J753">
        <v>1185</v>
      </c>
      <c r="K753">
        <v>1522</v>
      </c>
      <c r="L753">
        <v>337</v>
      </c>
      <c r="M753" t="s">
        <v>58</v>
      </c>
    </row>
    <row r="754" spans="1:13" x14ac:dyDescent="0.25">
      <c r="A754">
        <v>1753</v>
      </c>
      <c r="B754" t="s">
        <v>545</v>
      </c>
      <c r="C754" t="s">
        <v>945</v>
      </c>
      <c r="D754">
        <v>1985</v>
      </c>
      <c r="E754" t="s">
        <v>35</v>
      </c>
      <c r="F754" s="1">
        <v>44858</v>
      </c>
      <c r="G754" s="2">
        <v>15</v>
      </c>
      <c r="H754" t="s">
        <v>26</v>
      </c>
      <c r="I754" t="s">
        <v>39</v>
      </c>
      <c r="J754">
        <v>1235</v>
      </c>
      <c r="K754">
        <v>1397</v>
      </c>
      <c r="L754">
        <v>162</v>
      </c>
      <c r="M754" t="s">
        <v>36</v>
      </c>
    </row>
    <row r="755" spans="1:13" x14ac:dyDescent="0.25">
      <c r="A755">
        <v>1754</v>
      </c>
      <c r="B755" t="s">
        <v>1017</v>
      </c>
      <c r="C755" t="s">
        <v>1018</v>
      </c>
      <c r="D755">
        <v>1986</v>
      </c>
      <c r="E755" t="s">
        <v>21</v>
      </c>
      <c r="F755" s="1">
        <v>44858</v>
      </c>
      <c r="G755" s="2">
        <v>9</v>
      </c>
      <c r="H755" t="s">
        <v>26</v>
      </c>
      <c r="I755" t="s">
        <v>17</v>
      </c>
      <c r="J755">
        <v>765</v>
      </c>
      <c r="K755">
        <v>950</v>
      </c>
      <c r="L755">
        <v>185</v>
      </c>
      <c r="M755" t="s">
        <v>22</v>
      </c>
    </row>
    <row r="756" spans="1:13" x14ac:dyDescent="0.25">
      <c r="A756">
        <v>1755</v>
      </c>
      <c r="B756" t="s">
        <v>1019</v>
      </c>
      <c r="C756" t="s">
        <v>1020</v>
      </c>
      <c r="D756">
        <v>1987</v>
      </c>
      <c r="E756" t="s">
        <v>21</v>
      </c>
      <c r="F756" s="1">
        <v>44865</v>
      </c>
      <c r="G756" s="2">
        <v>10</v>
      </c>
      <c r="H756" t="s">
        <v>26</v>
      </c>
      <c r="I756" t="s">
        <v>17</v>
      </c>
      <c r="J756">
        <v>1490</v>
      </c>
      <c r="K756">
        <v>1689</v>
      </c>
      <c r="L756">
        <v>199</v>
      </c>
      <c r="M756" t="s">
        <v>28</v>
      </c>
    </row>
    <row r="757" spans="1:13" x14ac:dyDescent="0.25">
      <c r="A757">
        <v>1756</v>
      </c>
      <c r="B757" t="s">
        <v>1021</v>
      </c>
      <c r="C757" t="s">
        <v>117</v>
      </c>
      <c r="D757">
        <v>1988</v>
      </c>
      <c r="E757" t="s">
        <v>75</v>
      </c>
      <c r="F757" s="1">
        <v>44862</v>
      </c>
      <c r="G757" s="2">
        <v>4</v>
      </c>
      <c r="H757" t="s">
        <v>16</v>
      </c>
      <c r="I757" t="s">
        <v>27</v>
      </c>
      <c r="J757">
        <v>585</v>
      </c>
      <c r="K757">
        <v>670</v>
      </c>
      <c r="L757">
        <v>85</v>
      </c>
      <c r="M757" t="s">
        <v>36</v>
      </c>
    </row>
    <row r="758" spans="1:13" x14ac:dyDescent="0.25">
      <c r="A758">
        <v>1757</v>
      </c>
      <c r="B758" t="s">
        <v>395</v>
      </c>
      <c r="C758" t="s">
        <v>1018</v>
      </c>
      <c r="D758">
        <v>1989</v>
      </c>
      <c r="E758" t="s">
        <v>75</v>
      </c>
      <c r="F758" s="1">
        <v>44855</v>
      </c>
      <c r="G758" s="2">
        <v>3</v>
      </c>
      <c r="H758" t="s">
        <v>26</v>
      </c>
      <c r="I758" t="s">
        <v>32</v>
      </c>
      <c r="J758">
        <v>1140</v>
      </c>
      <c r="K758">
        <v>1377</v>
      </c>
      <c r="L758">
        <v>237</v>
      </c>
      <c r="M758" t="s">
        <v>58</v>
      </c>
    </row>
    <row r="759" spans="1:13" x14ac:dyDescent="0.25">
      <c r="A759">
        <v>1758</v>
      </c>
      <c r="B759" t="s">
        <v>660</v>
      </c>
      <c r="C759" t="s">
        <v>1022</v>
      </c>
      <c r="D759">
        <v>1990</v>
      </c>
      <c r="E759" t="s">
        <v>57</v>
      </c>
      <c r="F759" s="1">
        <v>44847</v>
      </c>
      <c r="G759" s="2">
        <v>13</v>
      </c>
      <c r="H759" t="s">
        <v>16</v>
      </c>
      <c r="I759" t="s">
        <v>27</v>
      </c>
      <c r="J759">
        <v>1475</v>
      </c>
      <c r="K759">
        <v>1870</v>
      </c>
      <c r="L759">
        <v>395</v>
      </c>
      <c r="M759" t="s">
        <v>36</v>
      </c>
    </row>
    <row r="760" spans="1:13" x14ac:dyDescent="0.25">
      <c r="A760">
        <v>1759</v>
      </c>
      <c r="B760" t="s">
        <v>53</v>
      </c>
      <c r="C760" t="s">
        <v>1023</v>
      </c>
      <c r="D760">
        <v>1991</v>
      </c>
      <c r="E760" t="s">
        <v>25</v>
      </c>
      <c r="F760" s="1">
        <v>44852</v>
      </c>
      <c r="G760" s="2">
        <v>20</v>
      </c>
      <c r="H760" t="s">
        <v>16</v>
      </c>
      <c r="I760" t="s">
        <v>39</v>
      </c>
      <c r="J760">
        <v>585</v>
      </c>
      <c r="K760">
        <v>736</v>
      </c>
      <c r="L760">
        <v>151</v>
      </c>
      <c r="M760" t="s">
        <v>18</v>
      </c>
    </row>
    <row r="761" spans="1:13" x14ac:dyDescent="0.25">
      <c r="A761">
        <v>1760</v>
      </c>
      <c r="B761" t="s">
        <v>530</v>
      </c>
      <c r="C761" t="s">
        <v>1024</v>
      </c>
      <c r="D761">
        <v>1992</v>
      </c>
      <c r="E761" t="s">
        <v>35</v>
      </c>
      <c r="F761" s="1">
        <v>44840</v>
      </c>
      <c r="G761" s="2">
        <v>8</v>
      </c>
      <c r="H761" t="s">
        <v>16</v>
      </c>
      <c r="I761" t="s">
        <v>32</v>
      </c>
      <c r="J761">
        <v>940</v>
      </c>
      <c r="K761">
        <v>1067</v>
      </c>
      <c r="L761">
        <v>127</v>
      </c>
      <c r="M761" t="s">
        <v>28</v>
      </c>
    </row>
    <row r="762" spans="1:13" x14ac:dyDescent="0.25">
      <c r="A762">
        <v>1761</v>
      </c>
      <c r="B762" t="s">
        <v>422</v>
      </c>
      <c r="C762" t="s">
        <v>365</v>
      </c>
      <c r="D762">
        <v>1993</v>
      </c>
      <c r="E762" t="s">
        <v>15</v>
      </c>
      <c r="F762" s="1">
        <v>44845</v>
      </c>
      <c r="G762" s="2">
        <v>9</v>
      </c>
      <c r="H762" t="s">
        <v>26</v>
      </c>
      <c r="I762" t="s">
        <v>89</v>
      </c>
      <c r="J762">
        <v>550</v>
      </c>
      <c r="K762">
        <v>703</v>
      </c>
      <c r="L762">
        <v>153</v>
      </c>
      <c r="M762" t="s">
        <v>36</v>
      </c>
    </row>
    <row r="763" spans="1:13" x14ac:dyDescent="0.25">
      <c r="A763">
        <v>1762</v>
      </c>
      <c r="B763" t="s">
        <v>795</v>
      </c>
      <c r="C763" t="s">
        <v>475</v>
      </c>
      <c r="D763">
        <v>1994</v>
      </c>
      <c r="E763" t="s">
        <v>57</v>
      </c>
      <c r="F763" s="1">
        <v>44854</v>
      </c>
      <c r="G763" s="2">
        <v>15</v>
      </c>
      <c r="H763" t="s">
        <v>26</v>
      </c>
      <c r="I763" t="s">
        <v>17</v>
      </c>
      <c r="J763">
        <v>1190</v>
      </c>
      <c r="K763">
        <v>1477</v>
      </c>
      <c r="L763">
        <v>287</v>
      </c>
      <c r="M763" t="s">
        <v>58</v>
      </c>
    </row>
    <row r="764" spans="1:13" x14ac:dyDescent="0.25">
      <c r="A764">
        <v>1763</v>
      </c>
      <c r="B764" t="s">
        <v>1025</v>
      </c>
      <c r="C764" t="s">
        <v>447</v>
      </c>
      <c r="D764">
        <v>1995</v>
      </c>
      <c r="E764" t="s">
        <v>15</v>
      </c>
      <c r="F764" s="1">
        <v>44839</v>
      </c>
      <c r="G764" s="2">
        <v>4</v>
      </c>
      <c r="H764" t="s">
        <v>26</v>
      </c>
      <c r="I764" t="s">
        <v>89</v>
      </c>
      <c r="J764">
        <v>1235</v>
      </c>
      <c r="K764">
        <v>1392</v>
      </c>
      <c r="L764">
        <v>157</v>
      </c>
      <c r="M764" t="s">
        <v>36</v>
      </c>
    </row>
    <row r="765" spans="1:13" x14ac:dyDescent="0.25">
      <c r="A765">
        <v>1764</v>
      </c>
      <c r="B765" t="s">
        <v>1026</v>
      </c>
      <c r="C765" t="s">
        <v>1023</v>
      </c>
      <c r="D765">
        <v>1996</v>
      </c>
      <c r="E765" t="s">
        <v>35</v>
      </c>
      <c r="F765" s="1">
        <v>44851</v>
      </c>
      <c r="G765" s="2">
        <v>13</v>
      </c>
      <c r="H765" t="s">
        <v>16</v>
      </c>
      <c r="I765" t="s">
        <v>32</v>
      </c>
      <c r="J765">
        <v>25</v>
      </c>
      <c r="K765">
        <v>28</v>
      </c>
      <c r="L765">
        <v>3</v>
      </c>
      <c r="M765" t="s">
        <v>18</v>
      </c>
    </row>
    <row r="766" spans="1:13" x14ac:dyDescent="0.25">
      <c r="A766">
        <v>1765</v>
      </c>
      <c r="B766" t="s">
        <v>796</v>
      </c>
      <c r="C766" t="s">
        <v>1027</v>
      </c>
      <c r="D766">
        <v>1997</v>
      </c>
      <c r="E766" t="s">
        <v>15</v>
      </c>
      <c r="F766" s="1">
        <v>44841</v>
      </c>
      <c r="G766" s="2">
        <v>6</v>
      </c>
      <c r="H766" t="s">
        <v>16</v>
      </c>
      <c r="I766" t="s">
        <v>32</v>
      </c>
      <c r="J766">
        <v>630</v>
      </c>
      <c r="K766">
        <v>747</v>
      </c>
      <c r="L766">
        <v>117</v>
      </c>
      <c r="M766" t="s">
        <v>22</v>
      </c>
    </row>
    <row r="767" spans="1:13" x14ac:dyDescent="0.25">
      <c r="A767">
        <v>1766</v>
      </c>
      <c r="B767" t="s">
        <v>87</v>
      </c>
      <c r="C767" t="s">
        <v>1028</v>
      </c>
      <c r="D767">
        <v>1998</v>
      </c>
      <c r="E767" t="s">
        <v>57</v>
      </c>
      <c r="F767" s="1">
        <v>44850</v>
      </c>
      <c r="G767" s="2">
        <v>6</v>
      </c>
      <c r="H767" t="s">
        <v>16</v>
      </c>
      <c r="I767" t="s">
        <v>89</v>
      </c>
      <c r="J767">
        <v>635</v>
      </c>
      <c r="K767">
        <v>756</v>
      </c>
      <c r="L767">
        <v>121</v>
      </c>
      <c r="M767" t="s">
        <v>58</v>
      </c>
    </row>
    <row r="768" spans="1:13" x14ac:dyDescent="0.25">
      <c r="A768">
        <v>1767</v>
      </c>
      <c r="B768" t="s">
        <v>701</v>
      </c>
      <c r="C768" t="s">
        <v>1024</v>
      </c>
      <c r="D768">
        <v>1999</v>
      </c>
      <c r="E768" t="s">
        <v>35</v>
      </c>
      <c r="F768" s="1">
        <v>44862</v>
      </c>
      <c r="G768" s="2">
        <v>1</v>
      </c>
      <c r="H768" t="s">
        <v>26</v>
      </c>
      <c r="I768" t="s">
        <v>17</v>
      </c>
      <c r="J768">
        <v>1060</v>
      </c>
      <c r="K768">
        <v>1219</v>
      </c>
      <c r="L768">
        <v>159</v>
      </c>
      <c r="M768" t="s">
        <v>28</v>
      </c>
    </row>
    <row r="769" spans="1:13" x14ac:dyDescent="0.25">
      <c r="A769">
        <v>1768</v>
      </c>
      <c r="B769" t="s">
        <v>1029</v>
      </c>
      <c r="C769" t="s">
        <v>393</v>
      </c>
      <c r="D769">
        <v>2000</v>
      </c>
      <c r="E769" t="s">
        <v>70</v>
      </c>
      <c r="F769" s="1">
        <v>44844</v>
      </c>
      <c r="G769" s="2">
        <v>18</v>
      </c>
      <c r="H769" t="s">
        <v>65</v>
      </c>
      <c r="I769" t="s">
        <v>46</v>
      </c>
      <c r="J769">
        <v>495</v>
      </c>
      <c r="K769">
        <v>581</v>
      </c>
      <c r="L769">
        <v>86</v>
      </c>
      <c r="M769" t="s">
        <v>36</v>
      </c>
    </row>
    <row r="770" spans="1:13" x14ac:dyDescent="0.25">
      <c r="A770">
        <v>1769</v>
      </c>
      <c r="B770" t="s">
        <v>120</v>
      </c>
      <c r="C770" t="s">
        <v>608</v>
      </c>
      <c r="D770">
        <v>2001</v>
      </c>
      <c r="E770" t="s">
        <v>57</v>
      </c>
      <c r="F770" s="1">
        <v>44851</v>
      </c>
      <c r="G770" s="2">
        <v>17</v>
      </c>
      <c r="H770" t="s">
        <v>26</v>
      </c>
      <c r="I770" t="s">
        <v>39</v>
      </c>
      <c r="J770">
        <v>1425</v>
      </c>
      <c r="K770">
        <v>1684</v>
      </c>
      <c r="L770">
        <v>259</v>
      </c>
      <c r="M770" t="s">
        <v>36</v>
      </c>
    </row>
    <row r="771" spans="1:13" x14ac:dyDescent="0.25">
      <c r="A771">
        <v>1770</v>
      </c>
      <c r="B771" t="s">
        <v>379</v>
      </c>
      <c r="C771" t="s">
        <v>761</v>
      </c>
      <c r="D771">
        <v>2002</v>
      </c>
      <c r="E771" t="s">
        <v>70</v>
      </c>
      <c r="F771" s="1">
        <v>44861</v>
      </c>
      <c r="G771" s="2">
        <v>2</v>
      </c>
      <c r="H771" t="s">
        <v>31</v>
      </c>
      <c r="I771" t="s">
        <v>32</v>
      </c>
      <c r="J771">
        <v>1030</v>
      </c>
      <c r="K771">
        <v>1135</v>
      </c>
      <c r="L771">
        <v>105</v>
      </c>
      <c r="M771" t="s">
        <v>22</v>
      </c>
    </row>
    <row r="772" spans="1:13" x14ac:dyDescent="0.25">
      <c r="A772">
        <v>1771</v>
      </c>
      <c r="B772" t="s">
        <v>252</v>
      </c>
      <c r="C772" t="s">
        <v>1030</v>
      </c>
      <c r="D772">
        <v>2003</v>
      </c>
      <c r="E772" t="s">
        <v>21</v>
      </c>
      <c r="F772" s="1">
        <v>44864</v>
      </c>
      <c r="G772" s="2">
        <v>11</v>
      </c>
      <c r="H772" t="s">
        <v>26</v>
      </c>
      <c r="I772" t="s">
        <v>39</v>
      </c>
      <c r="J772">
        <v>430</v>
      </c>
      <c r="K772">
        <v>501</v>
      </c>
      <c r="L772">
        <v>71</v>
      </c>
      <c r="M772" t="s">
        <v>36</v>
      </c>
    </row>
    <row r="773" spans="1:13" x14ac:dyDescent="0.25">
      <c r="A773">
        <v>1772</v>
      </c>
      <c r="B773" t="s">
        <v>643</v>
      </c>
      <c r="C773" t="s">
        <v>956</v>
      </c>
      <c r="D773">
        <v>2004</v>
      </c>
      <c r="E773" t="s">
        <v>15</v>
      </c>
      <c r="F773" s="1">
        <v>44836</v>
      </c>
      <c r="G773" s="2">
        <v>11</v>
      </c>
      <c r="H773" t="s">
        <v>26</v>
      </c>
      <c r="I773" t="s">
        <v>39</v>
      </c>
      <c r="J773">
        <v>820</v>
      </c>
      <c r="K773">
        <v>972</v>
      </c>
      <c r="L773">
        <v>152</v>
      </c>
      <c r="M773" t="s">
        <v>58</v>
      </c>
    </row>
    <row r="774" spans="1:13" x14ac:dyDescent="0.25">
      <c r="A774">
        <v>1773</v>
      </c>
      <c r="B774" t="s">
        <v>332</v>
      </c>
      <c r="C774" t="s">
        <v>1031</v>
      </c>
      <c r="D774">
        <v>2005</v>
      </c>
      <c r="E774" t="s">
        <v>75</v>
      </c>
      <c r="F774" s="1">
        <v>44848</v>
      </c>
      <c r="G774" s="2">
        <v>14</v>
      </c>
      <c r="H774" t="s">
        <v>26</v>
      </c>
      <c r="I774" t="s">
        <v>17</v>
      </c>
      <c r="J774">
        <v>85</v>
      </c>
      <c r="K774">
        <v>98</v>
      </c>
      <c r="L774">
        <v>13</v>
      </c>
      <c r="M774" t="s">
        <v>58</v>
      </c>
    </row>
    <row r="775" spans="1:13" x14ac:dyDescent="0.25">
      <c r="A775">
        <v>1774</v>
      </c>
      <c r="B775" t="s">
        <v>831</v>
      </c>
      <c r="C775" t="s">
        <v>186</v>
      </c>
      <c r="D775">
        <v>2006</v>
      </c>
      <c r="E775" t="s">
        <v>35</v>
      </c>
      <c r="F775" s="1">
        <v>44843</v>
      </c>
      <c r="G775" s="2">
        <v>12</v>
      </c>
      <c r="H775" t="s">
        <v>26</v>
      </c>
      <c r="I775" t="s">
        <v>17</v>
      </c>
      <c r="J775">
        <v>825</v>
      </c>
      <c r="K775">
        <v>917</v>
      </c>
      <c r="L775">
        <v>92</v>
      </c>
      <c r="M775" t="s">
        <v>58</v>
      </c>
    </row>
    <row r="776" spans="1:13" x14ac:dyDescent="0.25">
      <c r="A776">
        <v>1775</v>
      </c>
      <c r="B776" t="s">
        <v>379</v>
      </c>
      <c r="C776" t="s">
        <v>903</v>
      </c>
      <c r="D776">
        <v>2007</v>
      </c>
      <c r="E776" t="s">
        <v>35</v>
      </c>
      <c r="F776" s="1">
        <v>44849</v>
      </c>
      <c r="G776" s="2">
        <v>13</v>
      </c>
      <c r="H776" t="s">
        <v>16</v>
      </c>
      <c r="I776" t="s">
        <v>27</v>
      </c>
      <c r="J776">
        <v>1365</v>
      </c>
      <c r="K776">
        <v>1618</v>
      </c>
      <c r="L776">
        <v>253</v>
      </c>
      <c r="M776" t="s">
        <v>58</v>
      </c>
    </row>
    <row r="777" spans="1:13" x14ac:dyDescent="0.25">
      <c r="A777">
        <v>1776</v>
      </c>
      <c r="B777" t="s">
        <v>549</v>
      </c>
      <c r="C777" t="s">
        <v>45</v>
      </c>
      <c r="D777">
        <v>2008</v>
      </c>
      <c r="E777" t="s">
        <v>21</v>
      </c>
      <c r="F777" s="1">
        <v>44842</v>
      </c>
      <c r="G777" s="2">
        <v>19</v>
      </c>
      <c r="H777" t="s">
        <v>26</v>
      </c>
      <c r="I777" t="s">
        <v>46</v>
      </c>
      <c r="J777">
        <v>270</v>
      </c>
      <c r="K777">
        <v>344</v>
      </c>
      <c r="L777">
        <v>74</v>
      </c>
      <c r="M777" t="s">
        <v>18</v>
      </c>
    </row>
    <row r="778" spans="1:13" x14ac:dyDescent="0.25">
      <c r="A778">
        <v>1777</v>
      </c>
      <c r="B778" t="s">
        <v>14</v>
      </c>
      <c r="C778" t="s">
        <v>79</v>
      </c>
      <c r="D778">
        <v>2009</v>
      </c>
      <c r="E778" t="s">
        <v>75</v>
      </c>
      <c r="F778" s="1">
        <v>44849</v>
      </c>
      <c r="G778" s="2">
        <v>16</v>
      </c>
      <c r="H778" t="s">
        <v>16</v>
      </c>
      <c r="I778" t="s">
        <v>32</v>
      </c>
      <c r="J778">
        <v>860</v>
      </c>
      <c r="K778">
        <v>1094</v>
      </c>
      <c r="L778">
        <v>234</v>
      </c>
      <c r="M778" t="s">
        <v>22</v>
      </c>
    </row>
    <row r="779" spans="1:13" x14ac:dyDescent="0.25">
      <c r="A779">
        <v>1778</v>
      </c>
      <c r="B779" t="s">
        <v>1032</v>
      </c>
      <c r="C779" t="s">
        <v>1033</v>
      </c>
      <c r="D779">
        <v>2010</v>
      </c>
      <c r="E779" t="s">
        <v>15</v>
      </c>
      <c r="F779" s="1">
        <v>44860</v>
      </c>
      <c r="G779" s="2">
        <v>5</v>
      </c>
      <c r="H779" t="s">
        <v>26</v>
      </c>
      <c r="I779" t="s">
        <v>17</v>
      </c>
      <c r="J779">
        <v>485</v>
      </c>
      <c r="K779">
        <v>615</v>
      </c>
      <c r="L779">
        <v>130</v>
      </c>
      <c r="M779" t="s">
        <v>22</v>
      </c>
    </row>
    <row r="780" spans="1:13" x14ac:dyDescent="0.25">
      <c r="A780">
        <v>1779</v>
      </c>
      <c r="B780" t="s">
        <v>975</v>
      </c>
      <c r="C780" t="s">
        <v>1034</v>
      </c>
      <c r="D780">
        <v>2011</v>
      </c>
      <c r="E780" t="s">
        <v>75</v>
      </c>
      <c r="F780" s="1">
        <v>44862</v>
      </c>
      <c r="G780" s="2">
        <v>7</v>
      </c>
      <c r="H780" t="s">
        <v>26</v>
      </c>
      <c r="I780" t="s">
        <v>17</v>
      </c>
      <c r="J780">
        <v>370</v>
      </c>
      <c r="K780">
        <v>460</v>
      </c>
      <c r="L780">
        <v>90</v>
      </c>
      <c r="M780" t="s">
        <v>36</v>
      </c>
    </row>
    <row r="781" spans="1:13" x14ac:dyDescent="0.25">
      <c r="A781">
        <v>1780</v>
      </c>
      <c r="B781" t="s">
        <v>1019</v>
      </c>
      <c r="C781" t="s">
        <v>229</v>
      </c>
      <c r="D781">
        <v>2012</v>
      </c>
      <c r="E781" t="s">
        <v>35</v>
      </c>
      <c r="F781" s="1">
        <v>44848</v>
      </c>
      <c r="G781" s="2">
        <v>5</v>
      </c>
      <c r="H781" t="s">
        <v>16</v>
      </c>
      <c r="I781" t="s">
        <v>17</v>
      </c>
      <c r="J781">
        <v>890</v>
      </c>
      <c r="K781">
        <v>1095</v>
      </c>
      <c r="L781">
        <v>205</v>
      </c>
      <c r="M781" t="s">
        <v>28</v>
      </c>
    </row>
    <row r="782" spans="1:13" x14ac:dyDescent="0.25">
      <c r="A782">
        <v>1781</v>
      </c>
      <c r="B782" t="s">
        <v>679</v>
      </c>
      <c r="C782" t="s">
        <v>1035</v>
      </c>
      <c r="D782">
        <v>2013</v>
      </c>
      <c r="E782" t="s">
        <v>57</v>
      </c>
      <c r="F782" s="1">
        <v>44847</v>
      </c>
      <c r="G782" s="2">
        <v>13</v>
      </c>
      <c r="H782" t="s">
        <v>26</v>
      </c>
      <c r="I782" t="s">
        <v>46</v>
      </c>
      <c r="J782">
        <v>1285</v>
      </c>
      <c r="K782">
        <v>1441</v>
      </c>
      <c r="L782">
        <v>156</v>
      </c>
      <c r="M782" t="s">
        <v>18</v>
      </c>
    </row>
    <row r="783" spans="1:13" x14ac:dyDescent="0.25">
      <c r="A783">
        <v>1782</v>
      </c>
      <c r="B783" t="s">
        <v>1036</v>
      </c>
      <c r="C783" t="s">
        <v>694</v>
      </c>
      <c r="D783">
        <v>2014</v>
      </c>
      <c r="E783" t="s">
        <v>75</v>
      </c>
      <c r="F783" s="1">
        <v>44845</v>
      </c>
      <c r="G783" s="2">
        <v>11</v>
      </c>
      <c r="H783" t="s">
        <v>26</v>
      </c>
      <c r="I783" t="s">
        <v>27</v>
      </c>
      <c r="J783">
        <v>1200</v>
      </c>
      <c r="K783">
        <v>1394</v>
      </c>
      <c r="L783">
        <v>194</v>
      </c>
      <c r="M783" t="s">
        <v>58</v>
      </c>
    </row>
    <row r="784" spans="1:13" x14ac:dyDescent="0.25">
      <c r="A784">
        <v>1783</v>
      </c>
      <c r="B784" t="s">
        <v>1037</v>
      </c>
      <c r="C784" t="s">
        <v>109</v>
      </c>
      <c r="D784">
        <v>2015</v>
      </c>
      <c r="E784" t="s">
        <v>25</v>
      </c>
      <c r="F784" s="1">
        <v>44839</v>
      </c>
      <c r="G784" s="2">
        <v>9</v>
      </c>
      <c r="H784" t="s">
        <v>26</v>
      </c>
      <c r="I784" t="s">
        <v>39</v>
      </c>
      <c r="J784">
        <v>120</v>
      </c>
      <c r="K784">
        <v>138</v>
      </c>
      <c r="L784">
        <v>18</v>
      </c>
      <c r="M784" t="s">
        <v>36</v>
      </c>
    </row>
    <row r="785" spans="1:13" x14ac:dyDescent="0.25">
      <c r="A785">
        <v>1784</v>
      </c>
      <c r="B785" t="s">
        <v>1038</v>
      </c>
      <c r="C785" t="s">
        <v>1039</v>
      </c>
      <c r="D785">
        <v>2016</v>
      </c>
      <c r="E785" t="s">
        <v>70</v>
      </c>
      <c r="F785" s="1">
        <v>44844</v>
      </c>
      <c r="G785" s="2">
        <v>17</v>
      </c>
      <c r="H785" t="s">
        <v>65</v>
      </c>
      <c r="I785" t="s">
        <v>32</v>
      </c>
      <c r="J785">
        <v>1075</v>
      </c>
      <c r="K785">
        <v>1274</v>
      </c>
      <c r="L785">
        <v>199</v>
      </c>
      <c r="M785" t="s">
        <v>58</v>
      </c>
    </row>
    <row r="786" spans="1:13" x14ac:dyDescent="0.25">
      <c r="A786">
        <v>1785</v>
      </c>
      <c r="B786" t="s">
        <v>1040</v>
      </c>
      <c r="C786" t="s">
        <v>1041</v>
      </c>
      <c r="D786">
        <v>2017</v>
      </c>
      <c r="E786" t="s">
        <v>75</v>
      </c>
      <c r="F786" s="1">
        <v>44848</v>
      </c>
      <c r="G786" s="2">
        <v>1</v>
      </c>
      <c r="H786" t="s">
        <v>31</v>
      </c>
      <c r="I786" t="s">
        <v>32</v>
      </c>
      <c r="J786">
        <v>1365</v>
      </c>
      <c r="K786">
        <v>1658</v>
      </c>
      <c r="L786">
        <v>293</v>
      </c>
      <c r="M786" t="s">
        <v>28</v>
      </c>
    </row>
    <row r="787" spans="1:13" x14ac:dyDescent="0.25">
      <c r="A787">
        <v>1786</v>
      </c>
      <c r="B787" t="s">
        <v>545</v>
      </c>
      <c r="C787" t="s">
        <v>1039</v>
      </c>
      <c r="D787">
        <v>2018</v>
      </c>
      <c r="E787" t="s">
        <v>35</v>
      </c>
      <c r="F787" s="1">
        <v>44860</v>
      </c>
      <c r="G787" s="2">
        <v>13</v>
      </c>
      <c r="H787" t="s">
        <v>26</v>
      </c>
      <c r="I787" t="s">
        <v>27</v>
      </c>
      <c r="J787">
        <v>335</v>
      </c>
      <c r="K787">
        <v>385</v>
      </c>
      <c r="L787">
        <v>50</v>
      </c>
      <c r="M787" t="s">
        <v>18</v>
      </c>
    </row>
    <row r="788" spans="1:13" x14ac:dyDescent="0.25">
      <c r="A788">
        <v>1787</v>
      </c>
      <c r="B788" t="s">
        <v>556</v>
      </c>
      <c r="C788" t="s">
        <v>874</v>
      </c>
      <c r="D788">
        <v>2019</v>
      </c>
      <c r="E788" t="s">
        <v>70</v>
      </c>
      <c r="F788" s="1">
        <v>44851</v>
      </c>
      <c r="G788" s="2">
        <v>3</v>
      </c>
      <c r="H788" t="s">
        <v>31</v>
      </c>
      <c r="I788" t="s">
        <v>89</v>
      </c>
      <c r="J788">
        <v>620</v>
      </c>
      <c r="K788">
        <v>736</v>
      </c>
      <c r="L788">
        <v>116</v>
      </c>
      <c r="M788" t="s">
        <v>36</v>
      </c>
    </row>
    <row r="789" spans="1:13" x14ac:dyDescent="0.25">
      <c r="A789">
        <v>1788</v>
      </c>
      <c r="B789" t="s">
        <v>547</v>
      </c>
      <c r="C789" t="s">
        <v>824</v>
      </c>
      <c r="D789">
        <v>2020</v>
      </c>
      <c r="E789" t="s">
        <v>15</v>
      </c>
      <c r="F789" s="1">
        <v>44847</v>
      </c>
      <c r="G789" s="2">
        <v>7</v>
      </c>
      <c r="H789" t="s">
        <v>26</v>
      </c>
      <c r="I789" t="s">
        <v>39</v>
      </c>
      <c r="J789">
        <v>380</v>
      </c>
      <c r="K789">
        <v>452</v>
      </c>
      <c r="L789">
        <v>72</v>
      </c>
      <c r="M789" t="s">
        <v>28</v>
      </c>
    </row>
    <row r="790" spans="1:13" x14ac:dyDescent="0.25">
      <c r="A790">
        <v>1789</v>
      </c>
      <c r="B790" t="s">
        <v>1042</v>
      </c>
      <c r="C790" t="s">
        <v>781</v>
      </c>
      <c r="D790">
        <v>2021</v>
      </c>
      <c r="E790" t="s">
        <v>25</v>
      </c>
      <c r="F790" s="1">
        <v>44837</v>
      </c>
      <c r="G790" s="2">
        <v>8</v>
      </c>
      <c r="H790" t="s">
        <v>65</v>
      </c>
      <c r="I790" t="s">
        <v>32</v>
      </c>
      <c r="J790">
        <v>310</v>
      </c>
      <c r="K790">
        <v>347</v>
      </c>
      <c r="L790">
        <v>37</v>
      </c>
      <c r="M790" t="s">
        <v>28</v>
      </c>
    </row>
    <row r="791" spans="1:13" x14ac:dyDescent="0.25">
      <c r="A791">
        <v>1790</v>
      </c>
      <c r="B791" t="s">
        <v>1043</v>
      </c>
      <c r="C791" t="s">
        <v>219</v>
      </c>
      <c r="D791">
        <v>2022</v>
      </c>
      <c r="E791" t="s">
        <v>21</v>
      </c>
      <c r="F791" s="1">
        <v>44862</v>
      </c>
      <c r="G791" s="2">
        <v>17</v>
      </c>
      <c r="H791" t="s">
        <v>26</v>
      </c>
      <c r="I791" t="s">
        <v>27</v>
      </c>
      <c r="J791">
        <v>725</v>
      </c>
      <c r="K791">
        <v>836</v>
      </c>
      <c r="L791">
        <v>111</v>
      </c>
      <c r="M791" t="s">
        <v>58</v>
      </c>
    </row>
    <row r="792" spans="1:13" x14ac:dyDescent="0.25">
      <c r="A792">
        <v>1791</v>
      </c>
      <c r="B792" t="s">
        <v>1044</v>
      </c>
      <c r="C792" t="s">
        <v>1045</v>
      </c>
      <c r="D792">
        <v>2023</v>
      </c>
      <c r="E792" t="s">
        <v>75</v>
      </c>
      <c r="F792" s="1">
        <v>44850</v>
      </c>
      <c r="G792" s="2">
        <v>2</v>
      </c>
      <c r="H792" t="s">
        <v>16</v>
      </c>
      <c r="I792" t="s">
        <v>89</v>
      </c>
      <c r="J792">
        <v>780</v>
      </c>
      <c r="K792">
        <v>993</v>
      </c>
      <c r="L792">
        <v>213</v>
      </c>
      <c r="M792" t="s">
        <v>28</v>
      </c>
    </row>
    <row r="793" spans="1:13" x14ac:dyDescent="0.25">
      <c r="A793">
        <v>1792</v>
      </c>
      <c r="B793" t="s">
        <v>888</v>
      </c>
      <c r="C793" t="s">
        <v>818</v>
      </c>
      <c r="D793">
        <v>2024</v>
      </c>
      <c r="E793" t="s">
        <v>70</v>
      </c>
      <c r="F793" s="1">
        <v>44857</v>
      </c>
      <c r="G793" s="2">
        <v>13</v>
      </c>
      <c r="H793" t="s">
        <v>16</v>
      </c>
      <c r="I793" t="s">
        <v>46</v>
      </c>
      <c r="J793">
        <v>955</v>
      </c>
      <c r="K793">
        <v>1193</v>
      </c>
      <c r="L793">
        <v>238</v>
      </c>
      <c r="M793" t="s">
        <v>36</v>
      </c>
    </row>
    <row r="794" spans="1:13" x14ac:dyDescent="0.25">
      <c r="A794">
        <v>1793</v>
      </c>
      <c r="B794" t="s">
        <v>1046</v>
      </c>
      <c r="C794" t="s">
        <v>585</v>
      </c>
      <c r="D794">
        <v>2025</v>
      </c>
      <c r="E794" t="s">
        <v>70</v>
      </c>
      <c r="F794" s="1">
        <v>44852</v>
      </c>
      <c r="G794" s="2">
        <v>18</v>
      </c>
      <c r="H794" t="s">
        <v>26</v>
      </c>
      <c r="I794" t="s">
        <v>17</v>
      </c>
      <c r="J794">
        <v>1175</v>
      </c>
      <c r="K794">
        <v>1297</v>
      </c>
      <c r="L794">
        <v>122</v>
      </c>
      <c r="M794" t="s">
        <v>18</v>
      </c>
    </row>
    <row r="795" spans="1:13" x14ac:dyDescent="0.25">
      <c r="A795">
        <v>1794</v>
      </c>
      <c r="B795" t="s">
        <v>657</v>
      </c>
      <c r="C795" t="s">
        <v>846</v>
      </c>
      <c r="D795">
        <v>2026</v>
      </c>
      <c r="E795" t="s">
        <v>75</v>
      </c>
      <c r="F795" s="1">
        <v>44861</v>
      </c>
      <c r="G795" s="2">
        <v>19</v>
      </c>
      <c r="H795" t="s">
        <v>26</v>
      </c>
      <c r="I795" t="s">
        <v>17</v>
      </c>
      <c r="J795">
        <v>955</v>
      </c>
      <c r="K795">
        <v>1163</v>
      </c>
      <c r="L795">
        <v>208</v>
      </c>
      <c r="M795" t="s">
        <v>18</v>
      </c>
    </row>
    <row r="796" spans="1:13" x14ac:dyDescent="0.25">
      <c r="A796">
        <v>1795</v>
      </c>
      <c r="B796" t="s">
        <v>1047</v>
      </c>
      <c r="C796" t="s">
        <v>1048</v>
      </c>
      <c r="D796">
        <v>2027</v>
      </c>
      <c r="E796" t="s">
        <v>70</v>
      </c>
      <c r="F796" s="1">
        <v>44837</v>
      </c>
      <c r="G796" s="2">
        <v>14</v>
      </c>
      <c r="H796" t="s">
        <v>16</v>
      </c>
      <c r="I796" t="s">
        <v>39</v>
      </c>
      <c r="J796">
        <v>350</v>
      </c>
      <c r="K796">
        <v>387</v>
      </c>
      <c r="L796">
        <v>37</v>
      </c>
      <c r="M796" t="s">
        <v>22</v>
      </c>
    </row>
    <row r="797" spans="1:13" x14ac:dyDescent="0.25">
      <c r="A797">
        <v>1796</v>
      </c>
      <c r="B797" t="s">
        <v>1049</v>
      </c>
      <c r="C797" t="s">
        <v>698</v>
      </c>
      <c r="D797">
        <v>2028</v>
      </c>
      <c r="E797" t="s">
        <v>15</v>
      </c>
      <c r="F797" s="1">
        <v>44849</v>
      </c>
      <c r="G797" s="2">
        <v>2</v>
      </c>
      <c r="H797" t="s">
        <v>16</v>
      </c>
      <c r="I797" t="s">
        <v>27</v>
      </c>
      <c r="J797">
        <v>835</v>
      </c>
      <c r="K797">
        <v>1012</v>
      </c>
      <c r="L797">
        <v>177</v>
      </c>
      <c r="M797" t="s">
        <v>18</v>
      </c>
    </row>
    <row r="798" spans="1:13" x14ac:dyDescent="0.25">
      <c r="A798">
        <v>1797</v>
      </c>
      <c r="B798" t="s">
        <v>1050</v>
      </c>
      <c r="C798" t="s">
        <v>1051</v>
      </c>
      <c r="D798">
        <v>2029</v>
      </c>
      <c r="E798" t="s">
        <v>15</v>
      </c>
      <c r="F798" s="1">
        <v>44863</v>
      </c>
      <c r="G798" s="2">
        <v>11</v>
      </c>
      <c r="H798" t="s">
        <v>16</v>
      </c>
      <c r="I798" t="s">
        <v>17</v>
      </c>
      <c r="J798">
        <v>210</v>
      </c>
      <c r="K798">
        <v>259</v>
      </c>
      <c r="L798">
        <v>49</v>
      </c>
      <c r="M798" t="s">
        <v>36</v>
      </c>
    </row>
    <row r="799" spans="1:13" x14ac:dyDescent="0.25">
      <c r="A799">
        <v>1798</v>
      </c>
      <c r="B799" t="s">
        <v>691</v>
      </c>
      <c r="C799" t="s">
        <v>708</v>
      </c>
      <c r="D799">
        <v>2030</v>
      </c>
      <c r="E799" t="s">
        <v>70</v>
      </c>
      <c r="F799" s="1">
        <v>44842</v>
      </c>
      <c r="G799" s="2">
        <v>2</v>
      </c>
      <c r="H799" t="s">
        <v>16</v>
      </c>
      <c r="I799" t="s">
        <v>27</v>
      </c>
      <c r="J799">
        <v>690</v>
      </c>
      <c r="K799">
        <v>816</v>
      </c>
      <c r="L799">
        <v>126</v>
      </c>
      <c r="M799" t="s">
        <v>28</v>
      </c>
    </row>
    <row r="800" spans="1:13" x14ac:dyDescent="0.25">
      <c r="A800">
        <v>1799</v>
      </c>
      <c r="B800" t="s">
        <v>658</v>
      </c>
      <c r="C800" t="s">
        <v>1052</v>
      </c>
      <c r="D800">
        <v>2031</v>
      </c>
      <c r="E800" t="s">
        <v>15</v>
      </c>
      <c r="F800" s="1">
        <v>44841</v>
      </c>
      <c r="G800" s="2">
        <v>9</v>
      </c>
      <c r="H800" t="s">
        <v>26</v>
      </c>
      <c r="I800" t="s">
        <v>27</v>
      </c>
      <c r="J800">
        <v>1245</v>
      </c>
      <c r="K800">
        <v>1559</v>
      </c>
      <c r="L800">
        <v>314</v>
      </c>
      <c r="M800" t="s">
        <v>18</v>
      </c>
    </row>
    <row r="801" spans="1:13" x14ac:dyDescent="0.25">
      <c r="A801">
        <v>1800</v>
      </c>
      <c r="B801" t="s">
        <v>825</v>
      </c>
      <c r="C801" t="s">
        <v>966</v>
      </c>
      <c r="D801">
        <v>2032</v>
      </c>
      <c r="E801" t="s">
        <v>25</v>
      </c>
      <c r="F801" s="1">
        <v>44844</v>
      </c>
      <c r="G801" s="2">
        <v>1</v>
      </c>
      <c r="H801" t="s">
        <v>65</v>
      </c>
      <c r="I801" t="s">
        <v>17</v>
      </c>
      <c r="J801">
        <v>725</v>
      </c>
      <c r="K801">
        <v>921</v>
      </c>
      <c r="L801">
        <v>196</v>
      </c>
      <c r="M801" t="s">
        <v>22</v>
      </c>
    </row>
    <row r="802" spans="1:13" x14ac:dyDescent="0.25">
      <c r="A802">
        <v>1801</v>
      </c>
      <c r="B802" t="s">
        <v>1029</v>
      </c>
      <c r="C802" t="s">
        <v>828</v>
      </c>
      <c r="D802">
        <v>2033</v>
      </c>
      <c r="E802" t="s">
        <v>25</v>
      </c>
      <c r="F802" s="1">
        <v>44863</v>
      </c>
      <c r="G802" s="2">
        <v>18</v>
      </c>
      <c r="H802" t="s">
        <v>31</v>
      </c>
      <c r="I802" t="s">
        <v>46</v>
      </c>
      <c r="J802">
        <v>365</v>
      </c>
      <c r="K802">
        <v>446</v>
      </c>
      <c r="L802">
        <v>81</v>
      </c>
      <c r="M802" t="s">
        <v>58</v>
      </c>
    </row>
    <row r="803" spans="1:13" x14ac:dyDescent="0.25">
      <c r="A803">
        <v>1802</v>
      </c>
      <c r="B803" t="s">
        <v>882</v>
      </c>
      <c r="C803" t="s">
        <v>302</v>
      </c>
      <c r="D803">
        <v>2034</v>
      </c>
      <c r="E803" t="s">
        <v>21</v>
      </c>
      <c r="F803" s="1">
        <v>44865</v>
      </c>
      <c r="G803" s="2">
        <v>20</v>
      </c>
      <c r="H803" t="s">
        <v>26</v>
      </c>
      <c r="I803" t="s">
        <v>46</v>
      </c>
      <c r="J803">
        <v>1070</v>
      </c>
      <c r="K803">
        <v>1234</v>
      </c>
      <c r="L803">
        <v>164</v>
      </c>
      <c r="M803" t="s">
        <v>22</v>
      </c>
    </row>
    <row r="804" spans="1:13" x14ac:dyDescent="0.25">
      <c r="A804">
        <v>1803</v>
      </c>
      <c r="B804" t="s">
        <v>606</v>
      </c>
      <c r="C804" t="s">
        <v>828</v>
      </c>
      <c r="D804">
        <v>2035</v>
      </c>
      <c r="E804" t="s">
        <v>70</v>
      </c>
      <c r="F804" s="1">
        <v>44854</v>
      </c>
      <c r="G804" s="2">
        <v>6</v>
      </c>
      <c r="H804" t="s">
        <v>65</v>
      </c>
      <c r="I804" t="s">
        <v>17</v>
      </c>
      <c r="J804">
        <v>1475</v>
      </c>
      <c r="K804">
        <v>1818</v>
      </c>
      <c r="L804">
        <v>343</v>
      </c>
      <c r="M804" t="s">
        <v>36</v>
      </c>
    </row>
    <row r="805" spans="1:13" x14ac:dyDescent="0.25">
      <c r="A805">
        <v>1804</v>
      </c>
      <c r="B805" t="s">
        <v>1053</v>
      </c>
      <c r="C805" t="s">
        <v>1054</v>
      </c>
      <c r="D805">
        <v>2036</v>
      </c>
      <c r="E805" t="s">
        <v>57</v>
      </c>
      <c r="F805" s="1">
        <v>44850</v>
      </c>
      <c r="G805" s="2">
        <v>20</v>
      </c>
      <c r="H805" t="s">
        <v>16</v>
      </c>
      <c r="I805" t="s">
        <v>39</v>
      </c>
      <c r="J805">
        <v>15</v>
      </c>
      <c r="K805">
        <v>19</v>
      </c>
      <c r="L805">
        <v>4</v>
      </c>
      <c r="M805" t="s">
        <v>28</v>
      </c>
    </row>
    <row r="806" spans="1:13" x14ac:dyDescent="0.25">
      <c r="A806">
        <v>1805</v>
      </c>
      <c r="B806" t="s">
        <v>1055</v>
      </c>
      <c r="C806" t="s">
        <v>1056</v>
      </c>
      <c r="D806">
        <v>2037</v>
      </c>
      <c r="E806" t="s">
        <v>25</v>
      </c>
      <c r="F806" s="1">
        <v>44846</v>
      </c>
      <c r="G806" s="2">
        <v>6</v>
      </c>
      <c r="H806" t="s">
        <v>16</v>
      </c>
      <c r="I806" t="s">
        <v>46</v>
      </c>
      <c r="J806">
        <v>950</v>
      </c>
      <c r="K806">
        <v>1170</v>
      </c>
      <c r="L806">
        <v>220</v>
      </c>
      <c r="M806" t="s">
        <v>18</v>
      </c>
    </row>
    <row r="807" spans="1:13" x14ac:dyDescent="0.25">
      <c r="A807">
        <v>1806</v>
      </c>
      <c r="B807" t="s">
        <v>669</v>
      </c>
      <c r="C807" t="s">
        <v>883</v>
      </c>
      <c r="D807">
        <v>2038</v>
      </c>
      <c r="E807" t="s">
        <v>25</v>
      </c>
      <c r="F807" s="1">
        <v>44842</v>
      </c>
      <c r="G807" s="2">
        <v>12</v>
      </c>
      <c r="H807" t="s">
        <v>26</v>
      </c>
      <c r="I807" t="s">
        <v>32</v>
      </c>
      <c r="J807">
        <v>435</v>
      </c>
      <c r="K807">
        <v>526</v>
      </c>
      <c r="L807">
        <v>91</v>
      </c>
      <c r="M807" t="s">
        <v>58</v>
      </c>
    </row>
    <row r="808" spans="1:13" x14ac:dyDescent="0.25">
      <c r="A808">
        <v>1807</v>
      </c>
      <c r="B808" t="s">
        <v>997</v>
      </c>
      <c r="C808" t="s">
        <v>439</v>
      </c>
      <c r="D808">
        <v>2039</v>
      </c>
      <c r="E808" t="s">
        <v>75</v>
      </c>
      <c r="F808" s="1">
        <v>44841</v>
      </c>
      <c r="G808" s="2">
        <v>10</v>
      </c>
      <c r="H808" t="s">
        <v>26</v>
      </c>
      <c r="I808" t="s">
        <v>17</v>
      </c>
      <c r="J808">
        <v>500</v>
      </c>
      <c r="K808">
        <v>551</v>
      </c>
      <c r="L808">
        <v>51</v>
      </c>
      <c r="M808" t="s">
        <v>22</v>
      </c>
    </row>
    <row r="809" spans="1:13" x14ac:dyDescent="0.25">
      <c r="A809">
        <v>1808</v>
      </c>
      <c r="B809" t="s">
        <v>1057</v>
      </c>
      <c r="C809" t="s">
        <v>266</v>
      </c>
      <c r="D809">
        <v>2040</v>
      </c>
      <c r="E809" t="s">
        <v>35</v>
      </c>
      <c r="F809" s="1">
        <v>44845</v>
      </c>
      <c r="G809" s="2">
        <v>14</v>
      </c>
      <c r="H809" t="s">
        <v>16</v>
      </c>
      <c r="I809" t="s">
        <v>39</v>
      </c>
      <c r="J809">
        <v>1060</v>
      </c>
      <c r="K809">
        <v>1184</v>
      </c>
      <c r="L809">
        <v>124</v>
      </c>
      <c r="M809" t="s">
        <v>58</v>
      </c>
    </row>
    <row r="810" spans="1:13" x14ac:dyDescent="0.25">
      <c r="A810">
        <v>1809</v>
      </c>
      <c r="B810" t="s">
        <v>1058</v>
      </c>
      <c r="C810" t="s">
        <v>1059</v>
      </c>
      <c r="D810">
        <v>2041</v>
      </c>
      <c r="E810" t="s">
        <v>21</v>
      </c>
      <c r="F810" s="1">
        <v>44858</v>
      </c>
      <c r="G810" s="2">
        <v>16</v>
      </c>
      <c r="H810" t="s">
        <v>26</v>
      </c>
      <c r="I810" t="s">
        <v>27</v>
      </c>
      <c r="J810">
        <v>805</v>
      </c>
      <c r="K810">
        <v>885</v>
      </c>
      <c r="L810">
        <v>80</v>
      </c>
      <c r="M810" t="s">
        <v>18</v>
      </c>
    </row>
    <row r="811" spans="1:13" x14ac:dyDescent="0.25">
      <c r="A811">
        <v>1810</v>
      </c>
      <c r="B811" t="s">
        <v>687</v>
      </c>
      <c r="C811" t="s">
        <v>179</v>
      </c>
      <c r="D811">
        <v>2042</v>
      </c>
      <c r="E811" t="s">
        <v>25</v>
      </c>
      <c r="F811" s="1">
        <v>44856</v>
      </c>
      <c r="G811" s="2">
        <v>17</v>
      </c>
      <c r="H811" t="s">
        <v>16</v>
      </c>
      <c r="I811" t="s">
        <v>32</v>
      </c>
      <c r="J811">
        <v>200</v>
      </c>
      <c r="K811">
        <v>242</v>
      </c>
      <c r="L811">
        <v>42</v>
      </c>
      <c r="M811" t="s">
        <v>36</v>
      </c>
    </row>
    <row r="812" spans="1:13" x14ac:dyDescent="0.25">
      <c r="A812">
        <v>1811</v>
      </c>
      <c r="B812" t="s">
        <v>1060</v>
      </c>
      <c r="C812" t="s">
        <v>1061</v>
      </c>
      <c r="D812">
        <v>2043</v>
      </c>
      <c r="E812" t="s">
        <v>35</v>
      </c>
      <c r="F812" s="1">
        <v>44850</v>
      </c>
      <c r="G812" s="2">
        <v>8</v>
      </c>
      <c r="H812" t="s">
        <v>16</v>
      </c>
      <c r="I812" t="s">
        <v>46</v>
      </c>
      <c r="J812">
        <v>475</v>
      </c>
      <c r="K812">
        <v>601</v>
      </c>
      <c r="L812">
        <v>126</v>
      </c>
      <c r="M812" t="s">
        <v>58</v>
      </c>
    </row>
    <row r="813" spans="1:13" x14ac:dyDescent="0.25">
      <c r="A813">
        <v>1812</v>
      </c>
      <c r="B813" t="s">
        <v>186</v>
      </c>
      <c r="C813" t="s">
        <v>1062</v>
      </c>
      <c r="D813">
        <v>2044</v>
      </c>
      <c r="E813" t="s">
        <v>15</v>
      </c>
      <c r="F813" s="1">
        <v>44843</v>
      </c>
      <c r="G813" s="2">
        <v>4</v>
      </c>
      <c r="H813" t="s">
        <v>26</v>
      </c>
      <c r="I813" t="s">
        <v>46</v>
      </c>
      <c r="J813">
        <v>1340</v>
      </c>
      <c r="K813">
        <v>1612</v>
      </c>
      <c r="L813">
        <v>272</v>
      </c>
      <c r="M813" t="s">
        <v>58</v>
      </c>
    </row>
    <row r="814" spans="1:13" x14ac:dyDescent="0.25">
      <c r="A814">
        <v>1813</v>
      </c>
      <c r="B814" t="s">
        <v>1063</v>
      </c>
      <c r="C814" t="s">
        <v>518</v>
      </c>
      <c r="D814">
        <v>2045</v>
      </c>
      <c r="E814" t="s">
        <v>21</v>
      </c>
      <c r="F814" s="1">
        <v>44851</v>
      </c>
      <c r="G814" s="2">
        <v>4</v>
      </c>
      <c r="H814" t="s">
        <v>26</v>
      </c>
      <c r="I814" t="s">
        <v>89</v>
      </c>
      <c r="J814">
        <v>1370</v>
      </c>
      <c r="K814">
        <v>1541</v>
      </c>
      <c r="L814">
        <v>171</v>
      </c>
      <c r="M814" t="s">
        <v>36</v>
      </c>
    </row>
    <row r="815" spans="1:13" x14ac:dyDescent="0.25">
      <c r="A815">
        <v>1814</v>
      </c>
      <c r="B815" t="s">
        <v>801</v>
      </c>
      <c r="C815" t="s">
        <v>1064</v>
      </c>
      <c r="D815">
        <v>2046</v>
      </c>
      <c r="E815" t="s">
        <v>75</v>
      </c>
      <c r="F815" s="1">
        <v>44864</v>
      </c>
      <c r="G815" s="2">
        <v>13</v>
      </c>
      <c r="H815" t="s">
        <v>26</v>
      </c>
      <c r="I815" t="s">
        <v>89</v>
      </c>
      <c r="J815">
        <v>1240</v>
      </c>
      <c r="K815">
        <v>1524</v>
      </c>
      <c r="L815">
        <v>284</v>
      </c>
      <c r="M815" t="s">
        <v>36</v>
      </c>
    </row>
    <row r="816" spans="1:13" x14ac:dyDescent="0.25">
      <c r="A816">
        <v>1815</v>
      </c>
      <c r="B816" t="s">
        <v>1065</v>
      </c>
      <c r="C816" t="s">
        <v>771</v>
      </c>
      <c r="D816">
        <v>2047</v>
      </c>
      <c r="E816" t="s">
        <v>21</v>
      </c>
      <c r="F816" s="1">
        <v>44847</v>
      </c>
      <c r="G816" s="2">
        <v>9</v>
      </c>
      <c r="H816" t="s">
        <v>16</v>
      </c>
      <c r="I816" t="s">
        <v>32</v>
      </c>
      <c r="J816">
        <v>920</v>
      </c>
      <c r="K816">
        <v>1142</v>
      </c>
      <c r="L816">
        <v>222</v>
      </c>
      <c r="M816" t="s">
        <v>28</v>
      </c>
    </row>
    <row r="817" spans="1:13" x14ac:dyDescent="0.25">
      <c r="A817">
        <v>1816</v>
      </c>
      <c r="B817" t="s">
        <v>42</v>
      </c>
      <c r="C817" t="s">
        <v>1066</v>
      </c>
      <c r="D817">
        <v>2048</v>
      </c>
      <c r="E817" t="s">
        <v>21</v>
      </c>
      <c r="F817" s="1">
        <v>44850</v>
      </c>
      <c r="G817" s="2">
        <v>20</v>
      </c>
      <c r="H817" t="s">
        <v>31</v>
      </c>
      <c r="I817" t="s">
        <v>39</v>
      </c>
      <c r="J817">
        <v>625</v>
      </c>
      <c r="K817">
        <v>739</v>
      </c>
      <c r="L817">
        <v>114</v>
      </c>
      <c r="M817" t="s">
        <v>28</v>
      </c>
    </row>
    <row r="818" spans="1:13" x14ac:dyDescent="0.25">
      <c r="A818">
        <v>1817</v>
      </c>
      <c r="B818" t="s">
        <v>315</v>
      </c>
      <c r="C818" t="s">
        <v>1067</v>
      </c>
      <c r="D818">
        <v>2049</v>
      </c>
      <c r="E818" t="s">
        <v>70</v>
      </c>
      <c r="F818" s="1">
        <v>44850</v>
      </c>
      <c r="G818" s="2">
        <v>18</v>
      </c>
      <c r="H818" t="s">
        <v>26</v>
      </c>
      <c r="I818" t="s">
        <v>89</v>
      </c>
      <c r="J818">
        <v>1250</v>
      </c>
      <c r="K818">
        <v>1471</v>
      </c>
      <c r="L818">
        <v>221</v>
      </c>
      <c r="M818" t="s">
        <v>36</v>
      </c>
    </row>
    <row r="819" spans="1:13" x14ac:dyDescent="0.25">
      <c r="A819">
        <v>1818</v>
      </c>
      <c r="B819" t="s">
        <v>1068</v>
      </c>
      <c r="C819" t="s">
        <v>1069</v>
      </c>
      <c r="D819">
        <v>2050</v>
      </c>
      <c r="E819" t="s">
        <v>70</v>
      </c>
      <c r="F819" s="1">
        <v>44849</v>
      </c>
      <c r="G819" s="2">
        <v>11</v>
      </c>
      <c r="H819" t="s">
        <v>26</v>
      </c>
      <c r="I819" t="s">
        <v>32</v>
      </c>
      <c r="J819">
        <v>100</v>
      </c>
      <c r="K819">
        <v>120</v>
      </c>
      <c r="L819">
        <v>20</v>
      </c>
      <c r="M819" t="s">
        <v>18</v>
      </c>
    </row>
    <row r="820" spans="1:13" x14ac:dyDescent="0.25">
      <c r="A820">
        <v>1819</v>
      </c>
      <c r="B820" t="s">
        <v>1070</v>
      </c>
      <c r="C820" t="s">
        <v>974</v>
      </c>
      <c r="D820">
        <v>2051</v>
      </c>
      <c r="E820" t="s">
        <v>15</v>
      </c>
      <c r="F820" s="1">
        <v>44844</v>
      </c>
      <c r="G820" s="2">
        <v>4</v>
      </c>
      <c r="H820" t="s">
        <v>16</v>
      </c>
      <c r="I820" t="s">
        <v>32</v>
      </c>
      <c r="J820">
        <v>555</v>
      </c>
      <c r="K820">
        <v>701</v>
      </c>
      <c r="L820">
        <v>146</v>
      </c>
      <c r="M820" t="s">
        <v>36</v>
      </c>
    </row>
    <row r="821" spans="1:13" x14ac:dyDescent="0.25">
      <c r="A821">
        <v>1820</v>
      </c>
      <c r="B821" t="s">
        <v>196</v>
      </c>
      <c r="C821" t="s">
        <v>1071</v>
      </c>
      <c r="D821">
        <v>2052</v>
      </c>
      <c r="E821" t="s">
        <v>35</v>
      </c>
      <c r="F821" s="1">
        <v>44860</v>
      </c>
      <c r="G821" s="2">
        <v>12</v>
      </c>
      <c r="H821" t="s">
        <v>16</v>
      </c>
      <c r="I821" t="s">
        <v>27</v>
      </c>
      <c r="J821">
        <v>1145</v>
      </c>
      <c r="K821">
        <v>1465</v>
      </c>
      <c r="L821">
        <v>320</v>
      </c>
      <c r="M821" t="s">
        <v>36</v>
      </c>
    </row>
    <row r="822" spans="1:13" x14ac:dyDescent="0.25">
      <c r="A822">
        <v>1821</v>
      </c>
      <c r="B822" t="s">
        <v>1072</v>
      </c>
      <c r="C822" t="s">
        <v>1073</v>
      </c>
      <c r="D822">
        <v>2053</v>
      </c>
      <c r="E822" t="s">
        <v>21</v>
      </c>
      <c r="F822" s="1">
        <v>44838</v>
      </c>
      <c r="G822" s="2">
        <v>15</v>
      </c>
      <c r="H822" t="s">
        <v>26</v>
      </c>
      <c r="I822" t="s">
        <v>46</v>
      </c>
      <c r="J822">
        <v>850</v>
      </c>
      <c r="K822">
        <v>966</v>
      </c>
      <c r="L822">
        <v>116</v>
      </c>
      <c r="M822" t="s">
        <v>22</v>
      </c>
    </row>
    <row r="823" spans="1:13" x14ac:dyDescent="0.25">
      <c r="A823">
        <v>1822</v>
      </c>
      <c r="B823" t="s">
        <v>1074</v>
      </c>
      <c r="C823" t="s">
        <v>790</v>
      </c>
      <c r="D823">
        <v>2054</v>
      </c>
      <c r="E823" t="s">
        <v>35</v>
      </c>
      <c r="F823" s="1">
        <v>44865</v>
      </c>
      <c r="G823" s="2">
        <v>13</v>
      </c>
      <c r="H823" t="s">
        <v>16</v>
      </c>
      <c r="I823" t="s">
        <v>17</v>
      </c>
      <c r="J823">
        <v>565</v>
      </c>
      <c r="K823">
        <v>704</v>
      </c>
      <c r="L823">
        <v>139</v>
      </c>
      <c r="M823" t="s">
        <v>36</v>
      </c>
    </row>
    <row r="824" spans="1:13" x14ac:dyDescent="0.25">
      <c r="A824">
        <v>1823</v>
      </c>
      <c r="B824" t="s">
        <v>1075</v>
      </c>
      <c r="C824" t="s">
        <v>647</v>
      </c>
      <c r="D824">
        <v>2055</v>
      </c>
      <c r="E824" t="s">
        <v>25</v>
      </c>
      <c r="F824" s="1">
        <v>44836</v>
      </c>
      <c r="G824" s="2">
        <v>15</v>
      </c>
      <c r="H824" t="s">
        <v>16</v>
      </c>
      <c r="I824" t="s">
        <v>39</v>
      </c>
      <c r="J824">
        <v>535</v>
      </c>
      <c r="K824">
        <v>676</v>
      </c>
      <c r="L824">
        <v>141</v>
      </c>
      <c r="M824" t="s">
        <v>36</v>
      </c>
    </row>
    <row r="825" spans="1:13" x14ac:dyDescent="0.25">
      <c r="A825">
        <v>1824</v>
      </c>
      <c r="B825" t="s">
        <v>641</v>
      </c>
      <c r="C825" t="s">
        <v>607</v>
      </c>
      <c r="D825">
        <v>2056</v>
      </c>
      <c r="E825" t="s">
        <v>35</v>
      </c>
      <c r="F825" s="1">
        <v>44837</v>
      </c>
      <c r="G825" s="2">
        <v>5</v>
      </c>
      <c r="H825" t="s">
        <v>26</v>
      </c>
      <c r="I825" t="s">
        <v>39</v>
      </c>
      <c r="J825">
        <v>1185</v>
      </c>
      <c r="K825">
        <v>1450</v>
      </c>
      <c r="L825">
        <v>265</v>
      </c>
      <c r="M825" t="s">
        <v>36</v>
      </c>
    </row>
    <row r="826" spans="1:13" x14ac:dyDescent="0.25">
      <c r="A826">
        <v>1825</v>
      </c>
      <c r="B826" t="s">
        <v>716</v>
      </c>
      <c r="C826" t="s">
        <v>106</v>
      </c>
      <c r="D826">
        <v>2057</v>
      </c>
      <c r="E826" t="s">
        <v>25</v>
      </c>
      <c r="F826" s="1">
        <v>44842</v>
      </c>
      <c r="G826" s="2">
        <v>14</v>
      </c>
      <c r="H826" t="s">
        <v>65</v>
      </c>
      <c r="I826" t="s">
        <v>27</v>
      </c>
      <c r="J826">
        <v>1400</v>
      </c>
      <c r="K826">
        <v>1744</v>
      </c>
      <c r="L826">
        <v>344</v>
      </c>
      <c r="M826" t="s">
        <v>22</v>
      </c>
    </row>
    <row r="827" spans="1:13" x14ac:dyDescent="0.25">
      <c r="A827">
        <v>1826</v>
      </c>
      <c r="B827" t="s">
        <v>1076</v>
      </c>
      <c r="C827" t="s">
        <v>1077</v>
      </c>
      <c r="D827">
        <v>2058</v>
      </c>
      <c r="E827" t="s">
        <v>57</v>
      </c>
      <c r="F827" s="1">
        <v>44845</v>
      </c>
      <c r="G827" s="2">
        <v>18</v>
      </c>
      <c r="H827" t="s">
        <v>16</v>
      </c>
      <c r="I827" t="s">
        <v>39</v>
      </c>
      <c r="J827">
        <v>15</v>
      </c>
      <c r="K827">
        <v>18</v>
      </c>
      <c r="L827">
        <v>3</v>
      </c>
      <c r="M827" t="s">
        <v>18</v>
      </c>
    </row>
    <row r="828" spans="1:13" x14ac:dyDescent="0.25">
      <c r="A828">
        <v>1827</v>
      </c>
      <c r="B828" t="s">
        <v>867</v>
      </c>
      <c r="C828" t="s">
        <v>1078</v>
      </c>
      <c r="D828">
        <v>2059</v>
      </c>
      <c r="E828" t="s">
        <v>35</v>
      </c>
      <c r="F828" s="1">
        <v>44836</v>
      </c>
      <c r="G828" s="2">
        <v>7</v>
      </c>
      <c r="H828" t="s">
        <v>26</v>
      </c>
      <c r="I828" t="s">
        <v>17</v>
      </c>
      <c r="J828">
        <v>680</v>
      </c>
      <c r="K828">
        <v>764</v>
      </c>
      <c r="L828">
        <v>84</v>
      </c>
      <c r="M828" t="s">
        <v>28</v>
      </c>
    </row>
    <row r="829" spans="1:13" x14ac:dyDescent="0.25">
      <c r="A829">
        <v>1828</v>
      </c>
      <c r="B829" t="s">
        <v>530</v>
      </c>
      <c r="C829" t="s">
        <v>378</v>
      </c>
      <c r="D829">
        <v>2060</v>
      </c>
      <c r="E829" t="s">
        <v>35</v>
      </c>
      <c r="F829" s="1">
        <v>44860</v>
      </c>
      <c r="G829" s="2">
        <v>20</v>
      </c>
      <c r="H829" t="s">
        <v>16</v>
      </c>
      <c r="I829" t="s">
        <v>17</v>
      </c>
      <c r="J829">
        <v>1205</v>
      </c>
      <c r="K829">
        <v>1433</v>
      </c>
      <c r="L829">
        <v>228</v>
      </c>
      <c r="M829" t="s">
        <v>58</v>
      </c>
    </row>
    <row r="830" spans="1:13" x14ac:dyDescent="0.25">
      <c r="A830">
        <v>1829</v>
      </c>
      <c r="B830" t="s">
        <v>158</v>
      </c>
      <c r="C830" t="s">
        <v>1079</v>
      </c>
      <c r="D830">
        <v>2061</v>
      </c>
      <c r="E830" t="s">
        <v>57</v>
      </c>
      <c r="F830" s="1">
        <v>44841</v>
      </c>
      <c r="G830" s="2">
        <v>12</v>
      </c>
      <c r="H830" t="s">
        <v>26</v>
      </c>
      <c r="I830" t="s">
        <v>17</v>
      </c>
      <c r="J830">
        <v>1300</v>
      </c>
      <c r="K830">
        <v>1630</v>
      </c>
      <c r="L830">
        <v>330</v>
      </c>
      <c r="M830" t="s">
        <v>18</v>
      </c>
    </row>
    <row r="831" spans="1:13" x14ac:dyDescent="0.25">
      <c r="A831">
        <v>1830</v>
      </c>
      <c r="B831" t="s">
        <v>1080</v>
      </c>
      <c r="C831" t="s">
        <v>1081</v>
      </c>
      <c r="D831">
        <v>2062</v>
      </c>
      <c r="E831" t="s">
        <v>70</v>
      </c>
      <c r="F831" s="1">
        <v>44842</v>
      </c>
      <c r="G831" s="2">
        <v>15</v>
      </c>
      <c r="H831" t="s">
        <v>16</v>
      </c>
      <c r="I831" t="s">
        <v>46</v>
      </c>
      <c r="J831">
        <v>245</v>
      </c>
      <c r="K831">
        <v>279</v>
      </c>
      <c r="L831">
        <v>34</v>
      </c>
      <c r="M831" t="s">
        <v>22</v>
      </c>
    </row>
    <row r="832" spans="1:13" x14ac:dyDescent="0.25">
      <c r="A832">
        <v>1831</v>
      </c>
      <c r="B832" t="s">
        <v>181</v>
      </c>
      <c r="C832" t="s">
        <v>1082</v>
      </c>
      <c r="D832">
        <v>2063</v>
      </c>
      <c r="E832" t="s">
        <v>21</v>
      </c>
      <c r="F832" s="1">
        <v>44846</v>
      </c>
      <c r="G832" s="2">
        <v>2</v>
      </c>
      <c r="H832" t="s">
        <v>16</v>
      </c>
      <c r="I832" t="s">
        <v>27</v>
      </c>
      <c r="J832">
        <v>1180</v>
      </c>
      <c r="K832">
        <v>1378</v>
      </c>
      <c r="L832">
        <v>198</v>
      </c>
      <c r="M832" t="s">
        <v>58</v>
      </c>
    </row>
    <row r="833" spans="1:13" x14ac:dyDescent="0.25">
      <c r="A833">
        <v>1832</v>
      </c>
      <c r="B833" t="s">
        <v>867</v>
      </c>
      <c r="C833" t="s">
        <v>655</v>
      </c>
      <c r="D833">
        <v>2064</v>
      </c>
      <c r="E833" t="s">
        <v>70</v>
      </c>
      <c r="F833" s="1">
        <v>44865</v>
      </c>
      <c r="G833" s="2">
        <v>4</v>
      </c>
      <c r="H833" t="s">
        <v>16</v>
      </c>
      <c r="I833" t="s">
        <v>27</v>
      </c>
      <c r="J833">
        <v>510</v>
      </c>
      <c r="K833">
        <v>594</v>
      </c>
      <c r="L833">
        <v>84</v>
      </c>
      <c r="M833" t="s">
        <v>58</v>
      </c>
    </row>
    <row r="834" spans="1:13" x14ac:dyDescent="0.25">
      <c r="A834">
        <v>1833</v>
      </c>
      <c r="B834" t="s">
        <v>655</v>
      </c>
      <c r="C834" t="s">
        <v>1083</v>
      </c>
      <c r="D834">
        <v>2065</v>
      </c>
      <c r="E834" t="s">
        <v>21</v>
      </c>
      <c r="F834" s="1">
        <v>44863</v>
      </c>
      <c r="G834" s="2">
        <v>12</v>
      </c>
      <c r="H834" t="s">
        <v>16</v>
      </c>
      <c r="I834" t="s">
        <v>32</v>
      </c>
      <c r="J834">
        <v>590</v>
      </c>
      <c r="K834">
        <v>737</v>
      </c>
      <c r="L834">
        <v>147</v>
      </c>
      <c r="M834" t="s">
        <v>58</v>
      </c>
    </row>
    <row r="835" spans="1:13" x14ac:dyDescent="0.25">
      <c r="A835">
        <v>1834</v>
      </c>
      <c r="B835" t="s">
        <v>593</v>
      </c>
      <c r="C835" t="s">
        <v>182</v>
      </c>
      <c r="D835">
        <v>2066</v>
      </c>
      <c r="E835" t="s">
        <v>57</v>
      </c>
      <c r="F835" s="1">
        <v>44864</v>
      </c>
      <c r="G835" s="2">
        <v>16</v>
      </c>
      <c r="H835" t="s">
        <v>26</v>
      </c>
      <c r="I835" t="s">
        <v>39</v>
      </c>
      <c r="J835">
        <v>720</v>
      </c>
      <c r="K835">
        <v>823</v>
      </c>
      <c r="L835">
        <v>103</v>
      </c>
      <c r="M835" t="s">
        <v>18</v>
      </c>
    </row>
    <row r="836" spans="1:13" x14ac:dyDescent="0.25">
      <c r="A836">
        <v>1835</v>
      </c>
      <c r="B836" t="s">
        <v>1084</v>
      </c>
      <c r="C836" t="s">
        <v>1085</v>
      </c>
      <c r="D836">
        <v>2067</v>
      </c>
      <c r="E836" t="s">
        <v>57</v>
      </c>
      <c r="F836" s="1">
        <v>44843</v>
      </c>
      <c r="G836" s="2">
        <v>4</v>
      </c>
      <c r="H836" t="s">
        <v>26</v>
      </c>
      <c r="I836" t="s">
        <v>89</v>
      </c>
      <c r="J836">
        <v>220</v>
      </c>
      <c r="K836">
        <v>283</v>
      </c>
      <c r="L836">
        <v>63</v>
      </c>
      <c r="M836" t="s">
        <v>58</v>
      </c>
    </row>
    <row r="837" spans="1:13" x14ac:dyDescent="0.25">
      <c r="A837">
        <v>1836</v>
      </c>
      <c r="B837" t="s">
        <v>1086</v>
      </c>
      <c r="C837" t="s">
        <v>1087</v>
      </c>
      <c r="D837">
        <v>2068</v>
      </c>
      <c r="E837" t="s">
        <v>35</v>
      </c>
      <c r="F837" s="1">
        <v>44858</v>
      </c>
      <c r="G837" s="2">
        <v>19</v>
      </c>
      <c r="H837" t="s">
        <v>26</v>
      </c>
      <c r="I837" t="s">
        <v>46</v>
      </c>
      <c r="J837">
        <v>70</v>
      </c>
      <c r="K837">
        <v>90</v>
      </c>
      <c r="L837">
        <v>20</v>
      </c>
      <c r="M837" t="s">
        <v>58</v>
      </c>
    </row>
    <row r="838" spans="1:13" x14ac:dyDescent="0.25">
      <c r="A838">
        <v>1837</v>
      </c>
      <c r="B838" t="s">
        <v>703</v>
      </c>
      <c r="C838" t="s">
        <v>1088</v>
      </c>
      <c r="D838">
        <v>2069</v>
      </c>
      <c r="E838" t="s">
        <v>70</v>
      </c>
      <c r="F838" s="1">
        <v>44860</v>
      </c>
      <c r="G838" s="2">
        <v>14</v>
      </c>
      <c r="H838" t="s">
        <v>65</v>
      </c>
      <c r="I838" t="s">
        <v>46</v>
      </c>
      <c r="J838">
        <v>1475</v>
      </c>
      <c r="K838">
        <v>1916</v>
      </c>
      <c r="L838">
        <v>441</v>
      </c>
      <c r="M838" t="s">
        <v>22</v>
      </c>
    </row>
    <row r="839" spans="1:13" x14ac:dyDescent="0.25">
      <c r="A839">
        <v>1838</v>
      </c>
      <c r="B839" t="s">
        <v>1089</v>
      </c>
      <c r="C839" t="s">
        <v>50</v>
      </c>
      <c r="D839">
        <v>2070</v>
      </c>
      <c r="E839" t="s">
        <v>21</v>
      </c>
      <c r="F839" s="1">
        <v>44839</v>
      </c>
      <c r="G839" s="2">
        <v>14</v>
      </c>
      <c r="H839" t="s">
        <v>26</v>
      </c>
      <c r="I839" t="s">
        <v>27</v>
      </c>
      <c r="J839">
        <v>505</v>
      </c>
      <c r="K839">
        <v>581</v>
      </c>
      <c r="L839">
        <v>76</v>
      </c>
      <c r="M839" t="s">
        <v>58</v>
      </c>
    </row>
    <row r="840" spans="1:13" x14ac:dyDescent="0.25">
      <c r="A840">
        <v>1839</v>
      </c>
      <c r="B840" t="s">
        <v>1090</v>
      </c>
      <c r="C840" t="s">
        <v>91</v>
      </c>
      <c r="D840">
        <v>2071</v>
      </c>
      <c r="E840" t="s">
        <v>57</v>
      </c>
      <c r="F840" s="1">
        <v>44847</v>
      </c>
      <c r="G840" s="2">
        <v>1</v>
      </c>
      <c r="H840" t="s">
        <v>16</v>
      </c>
      <c r="I840" t="s">
        <v>39</v>
      </c>
      <c r="J840">
        <v>1225</v>
      </c>
      <c r="K840">
        <v>1492</v>
      </c>
      <c r="L840">
        <v>267</v>
      </c>
      <c r="M840" t="s">
        <v>36</v>
      </c>
    </row>
    <row r="841" spans="1:13" x14ac:dyDescent="0.25">
      <c r="A841">
        <v>1840</v>
      </c>
      <c r="B841" t="s">
        <v>222</v>
      </c>
      <c r="C841" t="s">
        <v>87</v>
      </c>
      <c r="D841">
        <v>2072</v>
      </c>
      <c r="E841" t="s">
        <v>57</v>
      </c>
      <c r="F841" s="1">
        <v>44857</v>
      </c>
      <c r="G841" s="2">
        <v>3</v>
      </c>
      <c r="H841" t="s">
        <v>16</v>
      </c>
      <c r="I841" t="s">
        <v>46</v>
      </c>
      <c r="J841">
        <v>1345</v>
      </c>
      <c r="K841">
        <v>1713</v>
      </c>
      <c r="L841">
        <v>368</v>
      </c>
      <c r="M841" t="s">
        <v>18</v>
      </c>
    </row>
    <row r="842" spans="1:13" x14ac:dyDescent="0.25">
      <c r="A842">
        <v>1841</v>
      </c>
      <c r="B842" t="s">
        <v>639</v>
      </c>
      <c r="C842" t="s">
        <v>1091</v>
      </c>
      <c r="D842">
        <v>2073</v>
      </c>
      <c r="E842" t="s">
        <v>15</v>
      </c>
      <c r="F842" s="1">
        <v>44861</v>
      </c>
      <c r="G842" s="2">
        <v>1</v>
      </c>
      <c r="H842" t="s">
        <v>26</v>
      </c>
      <c r="I842" t="s">
        <v>32</v>
      </c>
      <c r="J842">
        <v>820</v>
      </c>
      <c r="K842">
        <v>955</v>
      </c>
      <c r="L842">
        <v>135</v>
      </c>
      <c r="M842" t="s">
        <v>18</v>
      </c>
    </row>
    <row r="843" spans="1:13" x14ac:dyDescent="0.25">
      <c r="A843">
        <v>1842</v>
      </c>
      <c r="B843" t="s">
        <v>572</v>
      </c>
      <c r="C843" t="s">
        <v>704</v>
      </c>
      <c r="D843">
        <v>2074</v>
      </c>
      <c r="E843" t="s">
        <v>15</v>
      </c>
      <c r="F843" s="1">
        <v>44838</v>
      </c>
      <c r="G843" s="2">
        <v>16</v>
      </c>
      <c r="H843" t="s">
        <v>26</v>
      </c>
      <c r="I843" t="s">
        <v>46</v>
      </c>
      <c r="J843">
        <v>995</v>
      </c>
      <c r="K843">
        <v>1276</v>
      </c>
      <c r="L843">
        <v>281</v>
      </c>
      <c r="M843" t="s">
        <v>28</v>
      </c>
    </row>
    <row r="844" spans="1:13" x14ac:dyDescent="0.25">
      <c r="A844">
        <v>1843</v>
      </c>
      <c r="B844" t="s">
        <v>639</v>
      </c>
      <c r="C844" t="s">
        <v>1092</v>
      </c>
      <c r="D844">
        <v>2075</v>
      </c>
      <c r="E844" t="s">
        <v>75</v>
      </c>
      <c r="F844" s="1">
        <v>44840</v>
      </c>
      <c r="G844" s="2">
        <v>20</v>
      </c>
      <c r="H844" t="s">
        <v>16</v>
      </c>
      <c r="I844" t="s">
        <v>89</v>
      </c>
      <c r="J844">
        <v>1325</v>
      </c>
      <c r="K844">
        <v>1562</v>
      </c>
      <c r="L844">
        <v>237</v>
      </c>
      <c r="M844" t="s">
        <v>36</v>
      </c>
    </row>
    <row r="845" spans="1:13" x14ac:dyDescent="0.25">
      <c r="A845">
        <v>1844</v>
      </c>
      <c r="B845" t="s">
        <v>1093</v>
      </c>
      <c r="C845" t="s">
        <v>905</v>
      </c>
      <c r="D845">
        <v>2076</v>
      </c>
      <c r="E845" t="s">
        <v>75</v>
      </c>
      <c r="F845" s="1">
        <v>44849</v>
      </c>
      <c r="G845" s="2">
        <v>15</v>
      </c>
      <c r="H845" t="s">
        <v>26</v>
      </c>
      <c r="I845" t="s">
        <v>17</v>
      </c>
      <c r="J845">
        <v>535</v>
      </c>
      <c r="K845">
        <v>604</v>
      </c>
      <c r="L845">
        <v>69</v>
      </c>
      <c r="M845" t="s">
        <v>36</v>
      </c>
    </row>
    <row r="846" spans="1:13" x14ac:dyDescent="0.25">
      <c r="A846">
        <v>1845</v>
      </c>
      <c r="B846" t="s">
        <v>1094</v>
      </c>
      <c r="C846" t="s">
        <v>1095</v>
      </c>
      <c r="D846">
        <v>2077</v>
      </c>
      <c r="E846" t="s">
        <v>25</v>
      </c>
      <c r="F846" s="1">
        <v>44860</v>
      </c>
      <c r="G846" s="2">
        <v>15</v>
      </c>
      <c r="H846" t="s">
        <v>31</v>
      </c>
      <c r="I846" t="s">
        <v>46</v>
      </c>
      <c r="J846">
        <v>955</v>
      </c>
      <c r="K846">
        <v>1224</v>
      </c>
      <c r="L846">
        <v>269</v>
      </c>
      <c r="M846" t="s">
        <v>22</v>
      </c>
    </row>
    <row r="847" spans="1:13" x14ac:dyDescent="0.25">
      <c r="A847">
        <v>1846</v>
      </c>
      <c r="B847" t="s">
        <v>400</v>
      </c>
      <c r="C847" t="s">
        <v>642</v>
      </c>
      <c r="D847">
        <v>2078</v>
      </c>
      <c r="E847" t="s">
        <v>70</v>
      </c>
      <c r="F847" s="1">
        <v>44845</v>
      </c>
      <c r="G847" s="2">
        <v>7</v>
      </c>
      <c r="H847" t="s">
        <v>65</v>
      </c>
      <c r="I847" t="s">
        <v>46</v>
      </c>
      <c r="J847">
        <v>940</v>
      </c>
      <c r="K847">
        <v>1146</v>
      </c>
      <c r="L847">
        <v>206</v>
      </c>
      <c r="M847" t="s">
        <v>18</v>
      </c>
    </row>
    <row r="848" spans="1:13" x14ac:dyDescent="0.25">
      <c r="A848">
        <v>1847</v>
      </c>
      <c r="B848" t="s">
        <v>1096</v>
      </c>
      <c r="C848" t="s">
        <v>694</v>
      </c>
      <c r="D848">
        <v>2079</v>
      </c>
      <c r="E848" t="s">
        <v>75</v>
      </c>
      <c r="F848" s="1">
        <v>44840</v>
      </c>
      <c r="G848" s="2">
        <v>20</v>
      </c>
      <c r="H848" t="s">
        <v>26</v>
      </c>
      <c r="I848" t="s">
        <v>46</v>
      </c>
      <c r="J848">
        <v>595</v>
      </c>
      <c r="K848">
        <v>656</v>
      </c>
      <c r="L848">
        <v>61</v>
      </c>
      <c r="M848" t="s">
        <v>58</v>
      </c>
    </row>
    <row r="849" spans="1:13" x14ac:dyDescent="0.25">
      <c r="A849">
        <v>1848</v>
      </c>
      <c r="B849" t="s">
        <v>468</v>
      </c>
      <c r="C849" t="s">
        <v>1097</v>
      </c>
      <c r="D849">
        <v>2080</v>
      </c>
      <c r="E849" t="s">
        <v>25</v>
      </c>
      <c r="F849" s="1">
        <v>44839</v>
      </c>
      <c r="G849" s="2">
        <v>15</v>
      </c>
      <c r="H849" t="s">
        <v>31</v>
      </c>
      <c r="I849" t="s">
        <v>27</v>
      </c>
      <c r="J849">
        <v>565</v>
      </c>
      <c r="K849">
        <v>674</v>
      </c>
      <c r="L849">
        <v>109</v>
      </c>
      <c r="M849" t="s">
        <v>28</v>
      </c>
    </row>
    <row r="850" spans="1:13" x14ac:dyDescent="0.25">
      <c r="A850">
        <v>1849</v>
      </c>
      <c r="B850" t="s">
        <v>1098</v>
      </c>
      <c r="C850" t="s">
        <v>136</v>
      </c>
      <c r="D850">
        <v>2081</v>
      </c>
      <c r="E850" t="s">
        <v>35</v>
      </c>
      <c r="F850" s="1">
        <v>44855</v>
      </c>
      <c r="G850" s="2">
        <v>20</v>
      </c>
      <c r="H850" t="s">
        <v>65</v>
      </c>
      <c r="I850" t="s">
        <v>89</v>
      </c>
      <c r="J850">
        <v>295</v>
      </c>
      <c r="K850">
        <v>369</v>
      </c>
      <c r="L850">
        <v>74</v>
      </c>
      <c r="M850" t="s">
        <v>22</v>
      </c>
    </row>
    <row r="851" spans="1:13" x14ac:dyDescent="0.25">
      <c r="A851">
        <v>1850</v>
      </c>
      <c r="B851" t="s">
        <v>746</v>
      </c>
      <c r="C851" t="s">
        <v>1099</v>
      </c>
      <c r="D851">
        <v>2082</v>
      </c>
      <c r="E851" t="s">
        <v>57</v>
      </c>
      <c r="F851" s="1">
        <v>44852</v>
      </c>
      <c r="G851" s="2">
        <v>9</v>
      </c>
      <c r="H851" t="s">
        <v>16</v>
      </c>
      <c r="I851" t="s">
        <v>32</v>
      </c>
      <c r="J851">
        <v>410</v>
      </c>
      <c r="K851">
        <v>520</v>
      </c>
      <c r="L851">
        <v>110</v>
      </c>
      <c r="M851" t="s">
        <v>18</v>
      </c>
    </row>
    <row r="852" spans="1:13" x14ac:dyDescent="0.25">
      <c r="A852">
        <v>1851</v>
      </c>
      <c r="B852" t="s">
        <v>1100</v>
      </c>
      <c r="C852" t="s">
        <v>298</v>
      </c>
      <c r="D852">
        <v>2083</v>
      </c>
      <c r="E852" t="s">
        <v>70</v>
      </c>
      <c r="F852" s="1">
        <v>44852</v>
      </c>
      <c r="G852" s="2">
        <v>17</v>
      </c>
      <c r="H852" t="s">
        <v>16</v>
      </c>
      <c r="I852" t="s">
        <v>17</v>
      </c>
      <c r="J852">
        <v>1340</v>
      </c>
      <c r="K852">
        <v>1663</v>
      </c>
      <c r="L852">
        <v>323</v>
      </c>
      <c r="M852" t="s">
        <v>58</v>
      </c>
    </row>
    <row r="853" spans="1:13" x14ac:dyDescent="0.25">
      <c r="A853">
        <v>1852</v>
      </c>
      <c r="B853" t="s">
        <v>1101</v>
      </c>
      <c r="C853" t="s">
        <v>482</v>
      </c>
      <c r="D853">
        <v>2084</v>
      </c>
      <c r="E853" t="s">
        <v>15</v>
      </c>
      <c r="F853" s="1">
        <v>44857</v>
      </c>
      <c r="G853" s="2">
        <v>5</v>
      </c>
      <c r="H853" t="s">
        <v>16</v>
      </c>
      <c r="I853" t="s">
        <v>32</v>
      </c>
      <c r="J853">
        <v>905</v>
      </c>
      <c r="K853">
        <v>1025</v>
      </c>
      <c r="L853">
        <v>120</v>
      </c>
      <c r="M853" t="s">
        <v>28</v>
      </c>
    </row>
    <row r="854" spans="1:13" x14ac:dyDescent="0.25">
      <c r="A854">
        <v>1853</v>
      </c>
      <c r="B854" t="s">
        <v>1102</v>
      </c>
      <c r="C854" t="s">
        <v>1103</v>
      </c>
      <c r="D854">
        <v>2085</v>
      </c>
      <c r="E854" t="s">
        <v>15</v>
      </c>
      <c r="F854" s="1">
        <v>44855</v>
      </c>
      <c r="G854" s="2">
        <v>9</v>
      </c>
      <c r="H854" t="s">
        <v>26</v>
      </c>
      <c r="I854" t="s">
        <v>46</v>
      </c>
      <c r="J854">
        <v>1425</v>
      </c>
      <c r="K854">
        <v>1677</v>
      </c>
      <c r="L854">
        <v>252</v>
      </c>
      <c r="M854" t="s">
        <v>36</v>
      </c>
    </row>
    <row r="855" spans="1:13" x14ac:dyDescent="0.25">
      <c r="A855">
        <v>1854</v>
      </c>
      <c r="B855" t="s">
        <v>389</v>
      </c>
      <c r="C855" t="s">
        <v>1045</v>
      </c>
      <c r="D855">
        <v>2086</v>
      </c>
      <c r="E855" t="s">
        <v>75</v>
      </c>
      <c r="F855" s="1">
        <v>44859</v>
      </c>
      <c r="G855" s="2">
        <v>20</v>
      </c>
      <c r="H855" t="s">
        <v>16</v>
      </c>
      <c r="I855" t="s">
        <v>32</v>
      </c>
      <c r="J855">
        <v>195</v>
      </c>
      <c r="K855">
        <v>223</v>
      </c>
      <c r="L855">
        <v>28</v>
      </c>
      <c r="M855" t="s">
        <v>36</v>
      </c>
    </row>
    <row r="856" spans="1:13" x14ac:dyDescent="0.25">
      <c r="A856">
        <v>1855</v>
      </c>
      <c r="B856" t="s">
        <v>1086</v>
      </c>
      <c r="C856" t="s">
        <v>299</v>
      </c>
      <c r="D856">
        <v>2087</v>
      </c>
      <c r="E856" t="s">
        <v>35</v>
      </c>
      <c r="F856" s="1">
        <v>44841</v>
      </c>
      <c r="G856" s="2">
        <v>4</v>
      </c>
      <c r="H856" t="s">
        <v>16</v>
      </c>
      <c r="I856" t="s">
        <v>17</v>
      </c>
      <c r="J856">
        <v>1070</v>
      </c>
      <c r="K856">
        <v>1336</v>
      </c>
      <c r="L856">
        <v>266</v>
      </c>
      <c r="M856" t="s">
        <v>28</v>
      </c>
    </row>
    <row r="857" spans="1:13" x14ac:dyDescent="0.25">
      <c r="A857">
        <v>1856</v>
      </c>
      <c r="B857" t="s">
        <v>1104</v>
      </c>
      <c r="C857" t="s">
        <v>1105</v>
      </c>
      <c r="D857">
        <v>2088</v>
      </c>
      <c r="E857" t="s">
        <v>15</v>
      </c>
      <c r="F857" s="1">
        <v>44857</v>
      </c>
      <c r="G857" s="2">
        <v>5</v>
      </c>
      <c r="H857" t="s">
        <v>31</v>
      </c>
      <c r="I857" t="s">
        <v>27</v>
      </c>
      <c r="J857">
        <v>200</v>
      </c>
      <c r="K857">
        <v>220</v>
      </c>
      <c r="L857">
        <v>20</v>
      </c>
      <c r="M857" t="s">
        <v>22</v>
      </c>
    </row>
    <row r="858" spans="1:13" x14ac:dyDescent="0.25">
      <c r="A858">
        <v>1857</v>
      </c>
      <c r="B858" t="s">
        <v>662</v>
      </c>
      <c r="C858" t="s">
        <v>1106</v>
      </c>
      <c r="D858">
        <v>2089</v>
      </c>
      <c r="E858" t="s">
        <v>15</v>
      </c>
      <c r="F858" s="1">
        <v>44842</v>
      </c>
      <c r="G858" s="2">
        <v>5</v>
      </c>
      <c r="H858" t="s">
        <v>16</v>
      </c>
      <c r="I858" t="s">
        <v>89</v>
      </c>
      <c r="J858">
        <v>35</v>
      </c>
      <c r="K858">
        <v>43</v>
      </c>
      <c r="L858">
        <v>8</v>
      </c>
      <c r="M858" t="s">
        <v>36</v>
      </c>
    </row>
    <row r="859" spans="1:13" x14ac:dyDescent="0.25">
      <c r="A859">
        <v>1858</v>
      </c>
      <c r="B859" t="s">
        <v>1107</v>
      </c>
      <c r="C859" t="s">
        <v>979</v>
      </c>
      <c r="D859">
        <v>2090</v>
      </c>
      <c r="E859" t="s">
        <v>21</v>
      </c>
      <c r="F859" s="1">
        <v>44848</v>
      </c>
      <c r="G859" s="2">
        <v>15</v>
      </c>
      <c r="H859" t="s">
        <v>16</v>
      </c>
      <c r="I859" t="s">
        <v>89</v>
      </c>
      <c r="J859">
        <v>1460</v>
      </c>
      <c r="K859">
        <v>1776</v>
      </c>
      <c r="L859">
        <v>316</v>
      </c>
      <c r="M859" t="s">
        <v>18</v>
      </c>
    </row>
    <row r="860" spans="1:13" x14ac:dyDescent="0.25">
      <c r="A860">
        <v>1859</v>
      </c>
      <c r="B860" t="s">
        <v>598</v>
      </c>
      <c r="C860" t="s">
        <v>599</v>
      </c>
      <c r="D860">
        <v>1588</v>
      </c>
      <c r="E860" t="s">
        <v>25</v>
      </c>
      <c r="F860" s="1">
        <v>44855</v>
      </c>
      <c r="G860" s="2">
        <v>14</v>
      </c>
      <c r="H860" t="s">
        <v>26</v>
      </c>
      <c r="I860" t="s">
        <v>27</v>
      </c>
      <c r="J860">
        <v>535</v>
      </c>
      <c r="K860">
        <v>631</v>
      </c>
      <c r="L860">
        <v>96</v>
      </c>
      <c r="M860" t="s">
        <v>36</v>
      </c>
    </row>
    <row r="861" spans="1:13" x14ac:dyDescent="0.25">
      <c r="A861">
        <v>1860</v>
      </c>
      <c r="B861" t="s">
        <v>1108</v>
      </c>
      <c r="C861" t="s">
        <v>155</v>
      </c>
      <c r="D861">
        <v>2091</v>
      </c>
      <c r="E861" t="s">
        <v>57</v>
      </c>
      <c r="F861" s="1">
        <v>44856</v>
      </c>
      <c r="G861" s="2">
        <v>4</v>
      </c>
      <c r="H861" t="s">
        <v>65</v>
      </c>
      <c r="I861" t="s">
        <v>17</v>
      </c>
      <c r="J861">
        <v>35</v>
      </c>
      <c r="K861">
        <v>42</v>
      </c>
      <c r="L861">
        <v>7</v>
      </c>
      <c r="M861" t="s">
        <v>36</v>
      </c>
    </row>
    <row r="862" spans="1:13" x14ac:dyDescent="0.25">
      <c r="A862">
        <v>1861</v>
      </c>
      <c r="B862" t="s">
        <v>1109</v>
      </c>
      <c r="C862" t="s">
        <v>1110</v>
      </c>
      <c r="D862">
        <v>2092</v>
      </c>
      <c r="E862" t="s">
        <v>15</v>
      </c>
      <c r="F862" s="1">
        <v>44861</v>
      </c>
      <c r="G862" s="2">
        <v>19</v>
      </c>
      <c r="H862" t="s">
        <v>65</v>
      </c>
      <c r="I862" t="s">
        <v>89</v>
      </c>
      <c r="J862">
        <v>305</v>
      </c>
      <c r="K862">
        <v>390</v>
      </c>
      <c r="L862">
        <v>85</v>
      </c>
      <c r="M862" t="s">
        <v>18</v>
      </c>
    </row>
    <row r="863" spans="1:13" x14ac:dyDescent="0.25">
      <c r="A863">
        <v>1862</v>
      </c>
      <c r="B863" t="s">
        <v>1111</v>
      </c>
      <c r="C863" t="s">
        <v>524</v>
      </c>
      <c r="D863">
        <v>2093</v>
      </c>
      <c r="E863" t="s">
        <v>35</v>
      </c>
      <c r="F863" s="1">
        <v>44863</v>
      </c>
      <c r="G863" s="2">
        <v>11</v>
      </c>
      <c r="H863" t="s">
        <v>16</v>
      </c>
      <c r="I863" t="s">
        <v>32</v>
      </c>
      <c r="J863">
        <v>580</v>
      </c>
      <c r="K863">
        <v>699</v>
      </c>
      <c r="L863">
        <v>119</v>
      </c>
      <c r="M863" t="s">
        <v>28</v>
      </c>
    </row>
    <row r="864" spans="1:13" x14ac:dyDescent="0.25">
      <c r="A864">
        <v>1863</v>
      </c>
      <c r="B864" t="s">
        <v>308</v>
      </c>
      <c r="C864" t="s">
        <v>901</v>
      </c>
      <c r="D864">
        <v>2094</v>
      </c>
      <c r="E864" t="s">
        <v>25</v>
      </c>
      <c r="F864" s="1">
        <v>44849</v>
      </c>
      <c r="G864" s="2">
        <v>1</v>
      </c>
      <c r="H864" t="s">
        <v>26</v>
      </c>
      <c r="I864" t="s">
        <v>46</v>
      </c>
      <c r="J864">
        <v>1245</v>
      </c>
      <c r="K864">
        <v>1425</v>
      </c>
      <c r="L864">
        <v>180</v>
      </c>
      <c r="M864" t="s">
        <v>58</v>
      </c>
    </row>
    <row r="865" spans="1:13" x14ac:dyDescent="0.25">
      <c r="A865">
        <v>1864</v>
      </c>
      <c r="B865" t="s">
        <v>1112</v>
      </c>
      <c r="C865" t="s">
        <v>588</v>
      </c>
      <c r="D865">
        <v>2095</v>
      </c>
      <c r="E865" t="s">
        <v>15</v>
      </c>
      <c r="F865" s="1">
        <v>44863</v>
      </c>
      <c r="G865" s="2">
        <v>1</v>
      </c>
      <c r="H865" t="s">
        <v>16</v>
      </c>
      <c r="I865" t="s">
        <v>32</v>
      </c>
      <c r="J865">
        <v>1435</v>
      </c>
      <c r="K865">
        <v>1587</v>
      </c>
      <c r="L865">
        <v>152</v>
      </c>
      <c r="M865" t="s">
        <v>58</v>
      </c>
    </row>
    <row r="866" spans="1:13" x14ac:dyDescent="0.25">
      <c r="A866">
        <v>1865</v>
      </c>
      <c r="B866" t="s">
        <v>617</v>
      </c>
      <c r="C866" t="s">
        <v>306</v>
      </c>
      <c r="D866">
        <v>2096</v>
      </c>
      <c r="E866" t="s">
        <v>15</v>
      </c>
      <c r="F866" s="1">
        <v>44864</v>
      </c>
      <c r="G866" s="2">
        <v>16</v>
      </c>
      <c r="H866" t="s">
        <v>16</v>
      </c>
      <c r="I866" t="s">
        <v>39</v>
      </c>
      <c r="J866">
        <v>620</v>
      </c>
      <c r="K866">
        <v>777</v>
      </c>
      <c r="L866">
        <v>157</v>
      </c>
      <c r="M866" t="s">
        <v>22</v>
      </c>
    </row>
    <row r="867" spans="1:13" x14ac:dyDescent="0.25">
      <c r="A867">
        <v>1866</v>
      </c>
      <c r="B867" t="s">
        <v>68</v>
      </c>
      <c r="C867" t="s">
        <v>530</v>
      </c>
      <c r="D867">
        <v>2097</v>
      </c>
      <c r="E867" t="s">
        <v>25</v>
      </c>
      <c r="F867" s="1">
        <v>44838</v>
      </c>
      <c r="G867" s="2">
        <v>6</v>
      </c>
      <c r="H867" t="s">
        <v>65</v>
      </c>
      <c r="I867" t="s">
        <v>17</v>
      </c>
      <c r="J867">
        <v>860</v>
      </c>
      <c r="K867">
        <v>957</v>
      </c>
      <c r="L867">
        <v>97</v>
      </c>
      <c r="M867" t="s">
        <v>28</v>
      </c>
    </row>
    <row r="868" spans="1:13" x14ac:dyDescent="0.25">
      <c r="A868">
        <v>1867</v>
      </c>
      <c r="B868" t="s">
        <v>596</v>
      </c>
      <c r="C868" t="s">
        <v>737</v>
      </c>
      <c r="D868">
        <v>2098</v>
      </c>
      <c r="E868" t="s">
        <v>57</v>
      </c>
      <c r="F868" s="1">
        <v>44840</v>
      </c>
      <c r="G868" s="2">
        <v>4</v>
      </c>
      <c r="H868" t="s">
        <v>26</v>
      </c>
      <c r="I868" t="s">
        <v>17</v>
      </c>
      <c r="J868">
        <v>740</v>
      </c>
      <c r="K868">
        <v>878</v>
      </c>
      <c r="L868">
        <v>138</v>
      </c>
      <c r="M868" t="s">
        <v>22</v>
      </c>
    </row>
    <row r="869" spans="1:13" x14ac:dyDescent="0.25">
      <c r="A869">
        <v>1868</v>
      </c>
      <c r="B869" t="s">
        <v>654</v>
      </c>
      <c r="C869" t="s">
        <v>1113</v>
      </c>
      <c r="D869">
        <v>2099</v>
      </c>
      <c r="E869" t="s">
        <v>21</v>
      </c>
      <c r="F869" s="1">
        <v>44847</v>
      </c>
      <c r="G869" s="2">
        <v>7</v>
      </c>
      <c r="H869" t="s">
        <v>26</v>
      </c>
      <c r="I869" t="s">
        <v>17</v>
      </c>
      <c r="J869">
        <v>930</v>
      </c>
      <c r="K869">
        <v>1063</v>
      </c>
      <c r="L869">
        <v>133</v>
      </c>
      <c r="M869" t="s">
        <v>58</v>
      </c>
    </row>
    <row r="870" spans="1:13" x14ac:dyDescent="0.25">
      <c r="A870">
        <v>1869</v>
      </c>
      <c r="B870" t="s">
        <v>677</v>
      </c>
      <c r="C870" t="s">
        <v>624</v>
      </c>
      <c r="D870">
        <v>2100</v>
      </c>
      <c r="E870" t="s">
        <v>70</v>
      </c>
      <c r="F870" s="1">
        <v>44862</v>
      </c>
      <c r="G870" s="2">
        <v>14</v>
      </c>
      <c r="H870" t="s">
        <v>26</v>
      </c>
      <c r="I870" t="s">
        <v>27</v>
      </c>
      <c r="J870">
        <v>535</v>
      </c>
      <c r="K870">
        <v>684</v>
      </c>
      <c r="L870">
        <v>149</v>
      </c>
      <c r="M870" t="s">
        <v>18</v>
      </c>
    </row>
    <row r="871" spans="1:13" x14ac:dyDescent="0.25">
      <c r="A871">
        <v>1870</v>
      </c>
      <c r="B871" t="s">
        <v>317</v>
      </c>
      <c r="C871" t="s">
        <v>1114</v>
      </c>
      <c r="D871">
        <v>2101</v>
      </c>
      <c r="E871" t="s">
        <v>70</v>
      </c>
      <c r="F871" s="1">
        <v>44858</v>
      </c>
      <c r="G871" s="2">
        <v>2</v>
      </c>
      <c r="H871" t="s">
        <v>16</v>
      </c>
      <c r="I871" t="s">
        <v>32</v>
      </c>
      <c r="J871">
        <v>20</v>
      </c>
      <c r="K871">
        <v>25</v>
      </c>
      <c r="L871">
        <v>5</v>
      </c>
      <c r="M871" t="s">
        <v>28</v>
      </c>
    </row>
    <row r="872" spans="1:13" x14ac:dyDescent="0.25">
      <c r="A872">
        <v>1871</v>
      </c>
      <c r="B872" t="s">
        <v>1115</v>
      </c>
      <c r="C872" t="s">
        <v>154</v>
      </c>
      <c r="D872">
        <v>2102</v>
      </c>
      <c r="E872" t="s">
        <v>25</v>
      </c>
      <c r="F872" s="1">
        <v>44848</v>
      </c>
      <c r="G872" s="2">
        <v>14</v>
      </c>
      <c r="H872" t="s">
        <v>16</v>
      </c>
      <c r="I872" t="s">
        <v>89</v>
      </c>
      <c r="J872">
        <v>330</v>
      </c>
      <c r="K872">
        <v>397</v>
      </c>
      <c r="L872">
        <v>67</v>
      </c>
      <c r="M872" t="s">
        <v>28</v>
      </c>
    </row>
    <row r="873" spans="1:13" x14ac:dyDescent="0.25">
      <c r="A873">
        <v>1872</v>
      </c>
      <c r="B873" t="s">
        <v>142</v>
      </c>
      <c r="C873" t="s">
        <v>1116</v>
      </c>
      <c r="D873">
        <v>2103</v>
      </c>
      <c r="E873" t="s">
        <v>57</v>
      </c>
      <c r="F873" s="1">
        <v>44863</v>
      </c>
      <c r="G873" s="2">
        <v>7</v>
      </c>
      <c r="H873" t="s">
        <v>26</v>
      </c>
      <c r="I873" t="s">
        <v>27</v>
      </c>
      <c r="J873">
        <v>50</v>
      </c>
      <c r="K873">
        <v>63</v>
      </c>
      <c r="L873">
        <v>13</v>
      </c>
      <c r="M873" t="s">
        <v>28</v>
      </c>
    </row>
    <row r="874" spans="1:13" x14ac:dyDescent="0.25">
      <c r="A874">
        <v>1873</v>
      </c>
      <c r="B874" t="s">
        <v>474</v>
      </c>
      <c r="C874" t="s">
        <v>934</v>
      </c>
      <c r="D874">
        <v>2104</v>
      </c>
      <c r="E874" t="s">
        <v>35</v>
      </c>
      <c r="F874" s="1">
        <v>44839</v>
      </c>
      <c r="G874" s="2">
        <v>16</v>
      </c>
      <c r="H874" t="s">
        <v>16</v>
      </c>
      <c r="I874" t="s">
        <v>39</v>
      </c>
      <c r="J874">
        <v>260</v>
      </c>
      <c r="K874">
        <v>336</v>
      </c>
      <c r="L874">
        <v>76</v>
      </c>
      <c r="M874" t="s">
        <v>28</v>
      </c>
    </row>
    <row r="875" spans="1:13" x14ac:dyDescent="0.25">
      <c r="A875">
        <v>1874</v>
      </c>
      <c r="B875" t="s">
        <v>554</v>
      </c>
      <c r="C875" t="s">
        <v>1117</v>
      </c>
      <c r="D875">
        <v>2105</v>
      </c>
      <c r="E875" t="s">
        <v>57</v>
      </c>
      <c r="F875" s="1">
        <v>44854</v>
      </c>
      <c r="G875" s="2">
        <v>12</v>
      </c>
      <c r="H875" t="s">
        <v>16</v>
      </c>
      <c r="I875" t="s">
        <v>27</v>
      </c>
      <c r="J875">
        <v>950</v>
      </c>
      <c r="K875">
        <v>1234</v>
      </c>
      <c r="L875">
        <v>284</v>
      </c>
      <c r="M875" t="s">
        <v>36</v>
      </c>
    </row>
    <row r="876" spans="1:13" x14ac:dyDescent="0.25">
      <c r="A876">
        <v>1875</v>
      </c>
      <c r="B876" t="s">
        <v>1118</v>
      </c>
      <c r="C876" t="s">
        <v>735</v>
      </c>
      <c r="D876">
        <v>2106</v>
      </c>
      <c r="E876" t="s">
        <v>25</v>
      </c>
      <c r="F876" s="1">
        <v>44857</v>
      </c>
      <c r="G876" s="2">
        <v>2</v>
      </c>
      <c r="H876" t="s">
        <v>65</v>
      </c>
      <c r="I876" t="s">
        <v>32</v>
      </c>
      <c r="J876">
        <v>500</v>
      </c>
      <c r="K876">
        <v>552</v>
      </c>
      <c r="L876">
        <v>52</v>
      </c>
      <c r="M876" t="s">
        <v>22</v>
      </c>
    </row>
    <row r="877" spans="1:13" x14ac:dyDescent="0.25">
      <c r="A877">
        <v>1876</v>
      </c>
      <c r="B877" t="s">
        <v>727</v>
      </c>
      <c r="C877" t="s">
        <v>1119</v>
      </c>
      <c r="D877">
        <v>2107</v>
      </c>
      <c r="E877" t="s">
        <v>15</v>
      </c>
      <c r="F877" s="1">
        <v>44857</v>
      </c>
      <c r="G877" s="2">
        <v>9</v>
      </c>
      <c r="H877" t="s">
        <v>16</v>
      </c>
      <c r="I877" t="s">
        <v>32</v>
      </c>
      <c r="J877">
        <v>185</v>
      </c>
      <c r="K877">
        <v>219</v>
      </c>
      <c r="L877">
        <v>34</v>
      </c>
      <c r="M877" t="s">
        <v>36</v>
      </c>
    </row>
    <row r="878" spans="1:13" x14ac:dyDescent="0.25">
      <c r="A878">
        <v>1877</v>
      </c>
      <c r="B878" t="s">
        <v>1120</v>
      </c>
      <c r="C878" t="s">
        <v>1121</v>
      </c>
      <c r="D878">
        <v>2108</v>
      </c>
      <c r="E878" t="s">
        <v>35</v>
      </c>
      <c r="F878" s="1">
        <v>44864</v>
      </c>
      <c r="G878" s="2">
        <v>2</v>
      </c>
      <c r="H878" t="s">
        <v>26</v>
      </c>
      <c r="I878" t="s">
        <v>46</v>
      </c>
      <c r="J878">
        <v>1240</v>
      </c>
      <c r="K878">
        <v>1448</v>
      </c>
      <c r="L878">
        <v>208</v>
      </c>
      <c r="M878" t="s">
        <v>18</v>
      </c>
    </row>
    <row r="879" spans="1:13" x14ac:dyDescent="0.25">
      <c r="A879">
        <v>1878</v>
      </c>
      <c r="B879" t="s">
        <v>340</v>
      </c>
      <c r="C879" t="s">
        <v>1122</v>
      </c>
      <c r="D879">
        <v>2109</v>
      </c>
      <c r="E879" t="s">
        <v>75</v>
      </c>
      <c r="F879" s="1">
        <v>44861</v>
      </c>
      <c r="G879" s="2">
        <v>4</v>
      </c>
      <c r="H879" t="s">
        <v>26</v>
      </c>
      <c r="I879" t="s">
        <v>89</v>
      </c>
      <c r="J879">
        <v>1215</v>
      </c>
      <c r="K879">
        <v>1382</v>
      </c>
      <c r="L879">
        <v>167</v>
      </c>
      <c r="M879" t="s">
        <v>58</v>
      </c>
    </row>
    <row r="880" spans="1:13" x14ac:dyDescent="0.25">
      <c r="A880">
        <v>1879</v>
      </c>
      <c r="B880" t="s">
        <v>493</v>
      </c>
      <c r="C880" t="s">
        <v>426</v>
      </c>
      <c r="D880">
        <v>2110</v>
      </c>
      <c r="E880" t="s">
        <v>57</v>
      </c>
      <c r="F880" s="1">
        <v>44857</v>
      </c>
      <c r="G880" s="2">
        <v>5</v>
      </c>
      <c r="H880" t="s">
        <v>16</v>
      </c>
      <c r="I880" t="s">
        <v>39</v>
      </c>
      <c r="J880">
        <v>960</v>
      </c>
      <c r="K880">
        <v>1060</v>
      </c>
      <c r="L880">
        <v>100</v>
      </c>
      <c r="M880" t="s">
        <v>36</v>
      </c>
    </row>
    <row r="881" spans="1:13" x14ac:dyDescent="0.25">
      <c r="A881">
        <v>1880</v>
      </c>
      <c r="B881" t="s">
        <v>1123</v>
      </c>
      <c r="C881" t="s">
        <v>1124</v>
      </c>
      <c r="D881">
        <v>2111</v>
      </c>
      <c r="E881" t="s">
        <v>70</v>
      </c>
      <c r="F881" s="1">
        <v>44842</v>
      </c>
      <c r="G881" s="2">
        <v>13</v>
      </c>
      <c r="H881" t="s">
        <v>26</v>
      </c>
      <c r="I881" t="s">
        <v>89</v>
      </c>
      <c r="J881">
        <v>925</v>
      </c>
      <c r="K881">
        <v>1173</v>
      </c>
      <c r="L881">
        <v>248</v>
      </c>
      <c r="M881" t="s">
        <v>18</v>
      </c>
    </row>
    <row r="882" spans="1:13" x14ac:dyDescent="0.25">
      <c r="A882">
        <v>1881</v>
      </c>
      <c r="B882" t="s">
        <v>1125</v>
      </c>
      <c r="C882" t="s">
        <v>1126</v>
      </c>
      <c r="D882">
        <v>2112</v>
      </c>
      <c r="E882" t="s">
        <v>35</v>
      </c>
      <c r="F882" s="1">
        <v>44861</v>
      </c>
      <c r="G882" s="2">
        <v>7</v>
      </c>
      <c r="H882" t="s">
        <v>16</v>
      </c>
      <c r="I882" t="s">
        <v>39</v>
      </c>
      <c r="J882">
        <v>455</v>
      </c>
      <c r="K882">
        <v>538</v>
      </c>
      <c r="L882">
        <v>83</v>
      </c>
      <c r="M882" t="s">
        <v>58</v>
      </c>
    </row>
    <row r="883" spans="1:13" x14ac:dyDescent="0.25">
      <c r="A883">
        <v>1882</v>
      </c>
      <c r="B883" t="s">
        <v>1127</v>
      </c>
      <c r="C883" t="s">
        <v>1128</v>
      </c>
      <c r="D883">
        <v>2113</v>
      </c>
      <c r="E883" t="s">
        <v>57</v>
      </c>
      <c r="F883" s="1">
        <v>44845</v>
      </c>
      <c r="G883" s="2">
        <v>8</v>
      </c>
      <c r="H883" t="s">
        <v>26</v>
      </c>
      <c r="I883" t="s">
        <v>17</v>
      </c>
      <c r="J883">
        <v>510</v>
      </c>
      <c r="K883">
        <v>609</v>
      </c>
      <c r="L883">
        <v>99</v>
      </c>
      <c r="M883" t="s">
        <v>18</v>
      </c>
    </row>
    <row r="884" spans="1:13" x14ac:dyDescent="0.25">
      <c r="A884">
        <v>1883</v>
      </c>
      <c r="B884" t="s">
        <v>719</v>
      </c>
      <c r="C884" t="s">
        <v>245</v>
      </c>
      <c r="D884">
        <v>2114</v>
      </c>
      <c r="E884" t="s">
        <v>15</v>
      </c>
      <c r="F884" s="1">
        <v>44849</v>
      </c>
      <c r="G884" s="2">
        <v>11</v>
      </c>
      <c r="H884" t="s">
        <v>26</v>
      </c>
      <c r="I884" t="s">
        <v>32</v>
      </c>
      <c r="J884">
        <v>290</v>
      </c>
      <c r="K884">
        <v>372</v>
      </c>
      <c r="L884">
        <v>82</v>
      </c>
      <c r="M884" t="s">
        <v>18</v>
      </c>
    </row>
    <row r="885" spans="1:13" x14ac:dyDescent="0.25">
      <c r="A885">
        <v>1884</v>
      </c>
      <c r="B885" t="s">
        <v>485</v>
      </c>
      <c r="C885" t="s">
        <v>918</v>
      </c>
      <c r="D885">
        <v>2115</v>
      </c>
      <c r="E885" t="s">
        <v>25</v>
      </c>
      <c r="F885" s="1">
        <v>44845</v>
      </c>
      <c r="G885" s="2">
        <v>12</v>
      </c>
      <c r="H885" t="s">
        <v>16</v>
      </c>
      <c r="I885" t="s">
        <v>32</v>
      </c>
      <c r="J885">
        <v>440</v>
      </c>
      <c r="K885">
        <v>486</v>
      </c>
      <c r="L885">
        <v>46</v>
      </c>
      <c r="M885" t="s">
        <v>58</v>
      </c>
    </row>
    <row r="886" spans="1:13" x14ac:dyDescent="0.25">
      <c r="A886">
        <v>1885</v>
      </c>
      <c r="B886" t="s">
        <v>1129</v>
      </c>
      <c r="C886" t="s">
        <v>1130</v>
      </c>
      <c r="D886">
        <v>2116</v>
      </c>
      <c r="E886" t="s">
        <v>70</v>
      </c>
      <c r="F886" s="1">
        <v>44861</v>
      </c>
      <c r="G886" s="2">
        <v>18</v>
      </c>
      <c r="H886" t="s">
        <v>31</v>
      </c>
      <c r="I886" t="s">
        <v>17</v>
      </c>
      <c r="J886">
        <v>1180</v>
      </c>
      <c r="K886">
        <v>1482</v>
      </c>
      <c r="L886">
        <v>302</v>
      </c>
      <c r="M886" t="s">
        <v>58</v>
      </c>
    </row>
    <row r="887" spans="1:13" x14ac:dyDescent="0.25">
      <c r="A887">
        <v>1886</v>
      </c>
      <c r="B887" t="s">
        <v>1131</v>
      </c>
      <c r="C887" t="s">
        <v>1035</v>
      </c>
      <c r="D887">
        <v>2117</v>
      </c>
      <c r="E887" t="s">
        <v>15</v>
      </c>
      <c r="F887" s="1">
        <v>44857</v>
      </c>
      <c r="G887" s="2">
        <v>10</v>
      </c>
      <c r="H887" t="s">
        <v>16</v>
      </c>
      <c r="I887" t="s">
        <v>17</v>
      </c>
      <c r="J887">
        <v>75</v>
      </c>
      <c r="K887">
        <v>82</v>
      </c>
      <c r="L887">
        <v>7</v>
      </c>
      <c r="M887" t="s">
        <v>28</v>
      </c>
    </row>
    <row r="888" spans="1:13" x14ac:dyDescent="0.25">
      <c r="A888">
        <v>1887</v>
      </c>
      <c r="B888" t="s">
        <v>1132</v>
      </c>
      <c r="C888" t="s">
        <v>761</v>
      </c>
      <c r="D888">
        <v>2118</v>
      </c>
      <c r="E888" t="s">
        <v>75</v>
      </c>
      <c r="F888" s="1">
        <v>44844</v>
      </c>
      <c r="G888" s="2">
        <v>8</v>
      </c>
      <c r="H888" t="s">
        <v>16</v>
      </c>
      <c r="I888" t="s">
        <v>27</v>
      </c>
      <c r="J888">
        <v>60</v>
      </c>
      <c r="K888">
        <v>74</v>
      </c>
      <c r="L888">
        <v>14</v>
      </c>
      <c r="M888" t="s">
        <v>22</v>
      </c>
    </row>
    <row r="889" spans="1:13" x14ac:dyDescent="0.25">
      <c r="A889">
        <v>1888</v>
      </c>
      <c r="B889" t="s">
        <v>648</v>
      </c>
      <c r="C889" t="s">
        <v>217</v>
      </c>
      <c r="D889">
        <v>2119</v>
      </c>
      <c r="E889" t="s">
        <v>35</v>
      </c>
      <c r="F889" s="1">
        <v>44842</v>
      </c>
      <c r="G889" s="2">
        <v>4</v>
      </c>
      <c r="H889" t="s">
        <v>26</v>
      </c>
      <c r="I889" t="s">
        <v>39</v>
      </c>
      <c r="J889">
        <v>595</v>
      </c>
      <c r="K889">
        <v>728</v>
      </c>
      <c r="L889">
        <v>133</v>
      </c>
      <c r="M889" t="s">
        <v>58</v>
      </c>
    </row>
    <row r="890" spans="1:13" x14ac:dyDescent="0.25">
      <c r="A890">
        <v>1889</v>
      </c>
      <c r="B890" t="s">
        <v>196</v>
      </c>
      <c r="C890" t="s">
        <v>1133</v>
      </c>
      <c r="D890">
        <v>2120</v>
      </c>
      <c r="E890" t="s">
        <v>57</v>
      </c>
      <c r="F890" s="1">
        <v>44860</v>
      </c>
      <c r="G890" s="2">
        <v>14</v>
      </c>
      <c r="H890" t="s">
        <v>16</v>
      </c>
      <c r="I890" t="s">
        <v>89</v>
      </c>
      <c r="J890">
        <v>750</v>
      </c>
      <c r="K890">
        <v>936</v>
      </c>
      <c r="L890">
        <v>186</v>
      </c>
      <c r="M890" t="s">
        <v>22</v>
      </c>
    </row>
    <row r="891" spans="1:13" x14ac:dyDescent="0.25">
      <c r="A891">
        <v>1890</v>
      </c>
      <c r="B891" t="s">
        <v>68</v>
      </c>
      <c r="C891" t="s">
        <v>685</v>
      </c>
      <c r="D891">
        <v>2121</v>
      </c>
      <c r="E891" t="s">
        <v>25</v>
      </c>
      <c r="F891" s="1">
        <v>44851</v>
      </c>
      <c r="G891" s="2">
        <v>1</v>
      </c>
      <c r="H891" t="s">
        <v>26</v>
      </c>
      <c r="I891" t="s">
        <v>17</v>
      </c>
      <c r="J891">
        <v>425</v>
      </c>
      <c r="K891">
        <v>551</v>
      </c>
      <c r="L891">
        <v>126</v>
      </c>
      <c r="M891" t="s">
        <v>22</v>
      </c>
    </row>
    <row r="892" spans="1:13" x14ac:dyDescent="0.25">
      <c r="A892">
        <v>1891</v>
      </c>
      <c r="B892" t="s">
        <v>1134</v>
      </c>
      <c r="C892" t="s">
        <v>1135</v>
      </c>
      <c r="D892">
        <v>2122</v>
      </c>
      <c r="E892" t="s">
        <v>25</v>
      </c>
      <c r="F892" s="1">
        <v>44865</v>
      </c>
      <c r="G892" s="2">
        <v>1</v>
      </c>
      <c r="H892" t="s">
        <v>26</v>
      </c>
      <c r="I892" t="s">
        <v>32</v>
      </c>
      <c r="J892">
        <v>755</v>
      </c>
      <c r="K892">
        <v>869</v>
      </c>
      <c r="L892">
        <v>114</v>
      </c>
      <c r="M892" t="s">
        <v>58</v>
      </c>
    </row>
    <row r="893" spans="1:13" x14ac:dyDescent="0.25">
      <c r="A893">
        <v>1892</v>
      </c>
      <c r="B893" t="s">
        <v>1136</v>
      </c>
      <c r="C893" t="s">
        <v>1137</v>
      </c>
      <c r="D893">
        <v>2123</v>
      </c>
      <c r="E893" t="s">
        <v>70</v>
      </c>
      <c r="F893" s="1">
        <v>44847</v>
      </c>
      <c r="G893" s="2">
        <v>1</v>
      </c>
      <c r="H893" t="s">
        <v>16</v>
      </c>
      <c r="I893" t="s">
        <v>27</v>
      </c>
      <c r="J893">
        <v>590</v>
      </c>
      <c r="K893">
        <v>723</v>
      </c>
      <c r="L893">
        <v>133</v>
      </c>
      <c r="M893" t="s">
        <v>28</v>
      </c>
    </row>
    <row r="894" spans="1:13" x14ac:dyDescent="0.25">
      <c r="A894">
        <v>1893</v>
      </c>
      <c r="B894" t="s">
        <v>155</v>
      </c>
      <c r="C894" t="s">
        <v>1138</v>
      </c>
      <c r="D894">
        <v>2124</v>
      </c>
      <c r="E894" t="s">
        <v>15</v>
      </c>
      <c r="F894" s="1">
        <v>44862</v>
      </c>
      <c r="G894" s="2">
        <v>15</v>
      </c>
      <c r="H894" t="s">
        <v>16</v>
      </c>
      <c r="I894" t="s">
        <v>46</v>
      </c>
      <c r="J894">
        <v>660</v>
      </c>
      <c r="K894">
        <v>853</v>
      </c>
      <c r="L894">
        <v>193</v>
      </c>
      <c r="M894" t="s">
        <v>18</v>
      </c>
    </row>
    <row r="895" spans="1:13" x14ac:dyDescent="0.25">
      <c r="A895">
        <v>1894</v>
      </c>
      <c r="B895" t="s">
        <v>1139</v>
      </c>
      <c r="C895" t="s">
        <v>1140</v>
      </c>
      <c r="D895">
        <v>2125</v>
      </c>
      <c r="E895" t="s">
        <v>35</v>
      </c>
      <c r="F895" s="1">
        <v>44857</v>
      </c>
      <c r="G895" s="2">
        <v>8</v>
      </c>
      <c r="H895" t="s">
        <v>16</v>
      </c>
      <c r="I895" t="s">
        <v>89</v>
      </c>
      <c r="J895">
        <v>555</v>
      </c>
      <c r="K895">
        <v>721</v>
      </c>
      <c r="L895">
        <v>166</v>
      </c>
      <c r="M895" t="s">
        <v>36</v>
      </c>
    </row>
    <row r="896" spans="1:13" x14ac:dyDescent="0.25">
      <c r="A896">
        <v>1895</v>
      </c>
      <c r="B896" t="s">
        <v>1141</v>
      </c>
      <c r="C896" t="s">
        <v>967</v>
      </c>
      <c r="D896">
        <v>2126</v>
      </c>
      <c r="E896" t="s">
        <v>35</v>
      </c>
      <c r="F896" s="1">
        <v>44838</v>
      </c>
      <c r="G896" s="2">
        <v>11</v>
      </c>
      <c r="H896" t="s">
        <v>26</v>
      </c>
      <c r="I896" t="s">
        <v>32</v>
      </c>
      <c r="J896">
        <v>890</v>
      </c>
      <c r="K896">
        <v>1030</v>
      </c>
      <c r="L896">
        <v>140</v>
      </c>
      <c r="M896" t="s">
        <v>18</v>
      </c>
    </row>
    <row r="897" spans="1:13" x14ac:dyDescent="0.25">
      <c r="A897">
        <v>1896</v>
      </c>
      <c r="B897" t="s">
        <v>934</v>
      </c>
      <c r="C897" t="s">
        <v>361</v>
      </c>
      <c r="D897">
        <v>2127</v>
      </c>
      <c r="E897" t="s">
        <v>25</v>
      </c>
      <c r="F897" s="1">
        <v>44857</v>
      </c>
      <c r="G897" s="2">
        <v>6</v>
      </c>
      <c r="H897" t="s">
        <v>26</v>
      </c>
      <c r="I897" t="s">
        <v>89</v>
      </c>
      <c r="J897">
        <v>135</v>
      </c>
      <c r="K897">
        <v>153</v>
      </c>
      <c r="L897">
        <v>18</v>
      </c>
      <c r="M897" t="s">
        <v>18</v>
      </c>
    </row>
    <row r="898" spans="1:13" x14ac:dyDescent="0.25">
      <c r="A898">
        <v>1897</v>
      </c>
      <c r="B898" t="s">
        <v>1142</v>
      </c>
      <c r="C898" t="s">
        <v>426</v>
      </c>
      <c r="D898">
        <v>2128</v>
      </c>
      <c r="E898" t="s">
        <v>21</v>
      </c>
      <c r="F898" s="1">
        <v>44844</v>
      </c>
      <c r="G898" s="2">
        <v>10</v>
      </c>
      <c r="H898" t="s">
        <v>31</v>
      </c>
      <c r="I898" t="s">
        <v>17</v>
      </c>
      <c r="J898">
        <v>175</v>
      </c>
      <c r="K898">
        <v>208</v>
      </c>
      <c r="L898">
        <v>33</v>
      </c>
      <c r="M898" t="s">
        <v>18</v>
      </c>
    </row>
    <row r="899" spans="1:13" x14ac:dyDescent="0.25">
      <c r="A899">
        <v>1898</v>
      </c>
      <c r="B899" t="s">
        <v>53</v>
      </c>
      <c r="C899" t="s">
        <v>107</v>
      </c>
      <c r="D899">
        <v>2129</v>
      </c>
      <c r="E899" t="s">
        <v>35</v>
      </c>
      <c r="F899" s="1">
        <v>44858</v>
      </c>
      <c r="G899" s="2">
        <v>15</v>
      </c>
      <c r="H899" t="s">
        <v>26</v>
      </c>
      <c r="I899" t="s">
        <v>27</v>
      </c>
      <c r="J899">
        <v>980</v>
      </c>
      <c r="K899">
        <v>1189</v>
      </c>
      <c r="L899">
        <v>209</v>
      </c>
      <c r="M899" t="s">
        <v>36</v>
      </c>
    </row>
    <row r="900" spans="1:13" x14ac:dyDescent="0.25">
      <c r="A900">
        <v>1899</v>
      </c>
      <c r="B900" t="s">
        <v>1143</v>
      </c>
      <c r="C900" t="s">
        <v>434</v>
      </c>
      <c r="D900">
        <v>2130</v>
      </c>
      <c r="E900" t="s">
        <v>70</v>
      </c>
      <c r="F900" s="1">
        <v>44847</v>
      </c>
      <c r="G900" s="2">
        <v>3</v>
      </c>
      <c r="H900" t="s">
        <v>31</v>
      </c>
      <c r="I900" t="s">
        <v>17</v>
      </c>
      <c r="J900">
        <v>975</v>
      </c>
      <c r="K900">
        <v>1130</v>
      </c>
      <c r="L900">
        <v>155</v>
      </c>
      <c r="M900" t="s">
        <v>58</v>
      </c>
    </row>
    <row r="901" spans="1:13" x14ac:dyDescent="0.25">
      <c r="A901">
        <v>1900</v>
      </c>
      <c r="B901" t="s">
        <v>1144</v>
      </c>
      <c r="C901" t="s">
        <v>1145</v>
      </c>
      <c r="D901">
        <v>2131</v>
      </c>
      <c r="E901" t="s">
        <v>21</v>
      </c>
      <c r="F901" s="1">
        <v>44845</v>
      </c>
      <c r="G901" s="2">
        <v>16</v>
      </c>
      <c r="H901" t="s">
        <v>26</v>
      </c>
      <c r="I901" t="s">
        <v>32</v>
      </c>
      <c r="J901">
        <v>660</v>
      </c>
      <c r="K901">
        <v>751</v>
      </c>
      <c r="L901">
        <v>91</v>
      </c>
      <c r="M901" t="s">
        <v>28</v>
      </c>
    </row>
    <row r="902" spans="1:13" x14ac:dyDescent="0.25">
      <c r="A902">
        <v>1901</v>
      </c>
      <c r="B902" t="s">
        <v>1146</v>
      </c>
      <c r="C902" t="s">
        <v>1147</v>
      </c>
      <c r="D902">
        <v>2132</v>
      </c>
      <c r="E902" t="s">
        <v>70</v>
      </c>
      <c r="F902" s="1">
        <v>44850</v>
      </c>
      <c r="G902" s="2">
        <v>7</v>
      </c>
      <c r="H902" t="s">
        <v>65</v>
      </c>
      <c r="I902" t="s">
        <v>39</v>
      </c>
      <c r="J902">
        <v>425</v>
      </c>
      <c r="K902">
        <v>488</v>
      </c>
      <c r="L902">
        <v>63</v>
      </c>
      <c r="M902" t="s">
        <v>58</v>
      </c>
    </row>
    <row r="903" spans="1:13" x14ac:dyDescent="0.25">
      <c r="A903">
        <v>1902</v>
      </c>
      <c r="B903" t="s">
        <v>822</v>
      </c>
      <c r="C903" t="s">
        <v>91</v>
      </c>
      <c r="D903">
        <v>2133</v>
      </c>
      <c r="E903" t="s">
        <v>70</v>
      </c>
      <c r="F903" s="1">
        <v>44844</v>
      </c>
      <c r="G903" s="2">
        <v>5</v>
      </c>
      <c r="H903" t="s">
        <v>16</v>
      </c>
      <c r="I903" t="s">
        <v>46</v>
      </c>
      <c r="J903">
        <v>770</v>
      </c>
      <c r="K903">
        <v>895</v>
      </c>
      <c r="L903">
        <v>125</v>
      </c>
      <c r="M903" t="s">
        <v>18</v>
      </c>
    </row>
    <row r="904" spans="1:13" x14ac:dyDescent="0.25">
      <c r="A904">
        <v>1903</v>
      </c>
      <c r="B904" t="s">
        <v>1148</v>
      </c>
      <c r="C904" t="s">
        <v>1149</v>
      </c>
      <c r="D904">
        <v>2134</v>
      </c>
      <c r="E904" t="s">
        <v>25</v>
      </c>
      <c r="F904" s="1">
        <v>44844</v>
      </c>
      <c r="G904" s="2">
        <v>20</v>
      </c>
      <c r="H904" t="s">
        <v>26</v>
      </c>
      <c r="I904" t="s">
        <v>32</v>
      </c>
      <c r="J904">
        <v>35</v>
      </c>
      <c r="K904">
        <v>44</v>
      </c>
      <c r="L904">
        <v>9</v>
      </c>
      <c r="M904" t="s">
        <v>28</v>
      </c>
    </row>
    <row r="905" spans="1:13" x14ac:dyDescent="0.25">
      <c r="A905">
        <v>1904</v>
      </c>
      <c r="B905" t="s">
        <v>79</v>
      </c>
      <c r="C905" t="s">
        <v>85</v>
      </c>
      <c r="D905">
        <v>2135</v>
      </c>
      <c r="E905" t="s">
        <v>15</v>
      </c>
      <c r="F905" s="1">
        <v>44835</v>
      </c>
      <c r="G905" s="2">
        <v>4</v>
      </c>
      <c r="H905" t="s">
        <v>16</v>
      </c>
      <c r="I905" t="s">
        <v>17</v>
      </c>
      <c r="J905">
        <v>845</v>
      </c>
      <c r="K905">
        <v>972</v>
      </c>
      <c r="L905">
        <v>127</v>
      </c>
      <c r="M905" t="s">
        <v>18</v>
      </c>
    </row>
    <row r="906" spans="1:13" x14ac:dyDescent="0.25">
      <c r="A906">
        <v>1905</v>
      </c>
      <c r="B906" t="s">
        <v>1150</v>
      </c>
      <c r="C906" t="s">
        <v>1151</v>
      </c>
      <c r="D906">
        <v>2136</v>
      </c>
      <c r="E906" t="s">
        <v>70</v>
      </c>
      <c r="F906" s="1">
        <v>44848</v>
      </c>
      <c r="G906" s="2">
        <v>13</v>
      </c>
      <c r="H906" t="s">
        <v>16</v>
      </c>
      <c r="I906" t="s">
        <v>27</v>
      </c>
      <c r="J906">
        <v>960</v>
      </c>
      <c r="K906">
        <v>1146</v>
      </c>
      <c r="L906">
        <v>186</v>
      </c>
      <c r="M906" t="s">
        <v>22</v>
      </c>
    </row>
    <row r="907" spans="1:13" x14ac:dyDescent="0.25">
      <c r="A907">
        <v>1906</v>
      </c>
      <c r="B907" t="s">
        <v>1152</v>
      </c>
      <c r="C907" t="s">
        <v>809</v>
      </c>
      <c r="D907">
        <v>2137</v>
      </c>
      <c r="E907" t="s">
        <v>35</v>
      </c>
      <c r="F907" s="1">
        <v>44841</v>
      </c>
      <c r="G907" s="2">
        <v>11</v>
      </c>
      <c r="H907" t="s">
        <v>16</v>
      </c>
      <c r="I907" t="s">
        <v>32</v>
      </c>
      <c r="J907">
        <v>485</v>
      </c>
      <c r="K907">
        <v>593</v>
      </c>
      <c r="L907">
        <v>108</v>
      </c>
      <c r="M907" t="s">
        <v>58</v>
      </c>
    </row>
    <row r="908" spans="1:13" x14ac:dyDescent="0.25">
      <c r="A908">
        <v>1907</v>
      </c>
      <c r="B908" t="s">
        <v>317</v>
      </c>
      <c r="C908" t="s">
        <v>1153</v>
      </c>
      <c r="D908">
        <v>2138</v>
      </c>
      <c r="E908" t="s">
        <v>25</v>
      </c>
      <c r="F908" s="1">
        <v>44855</v>
      </c>
      <c r="G908" s="2">
        <v>12</v>
      </c>
      <c r="H908" t="s">
        <v>26</v>
      </c>
      <c r="I908" t="s">
        <v>39</v>
      </c>
      <c r="J908">
        <v>1230</v>
      </c>
      <c r="K908">
        <v>1535</v>
      </c>
      <c r="L908">
        <v>305</v>
      </c>
      <c r="M908" t="s">
        <v>28</v>
      </c>
    </row>
    <row r="909" spans="1:13" x14ac:dyDescent="0.25">
      <c r="A909">
        <v>1908</v>
      </c>
      <c r="B909" t="s">
        <v>1154</v>
      </c>
      <c r="C909" t="s">
        <v>1113</v>
      </c>
      <c r="D909">
        <v>2139</v>
      </c>
      <c r="E909" t="s">
        <v>70</v>
      </c>
      <c r="F909" s="1">
        <v>44863</v>
      </c>
      <c r="G909" s="2">
        <v>15</v>
      </c>
      <c r="H909" t="s">
        <v>65</v>
      </c>
      <c r="I909" t="s">
        <v>89</v>
      </c>
      <c r="J909">
        <v>1050</v>
      </c>
      <c r="K909">
        <v>1364</v>
      </c>
      <c r="L909">
        <v>314</v>
      </c>
      <c r="M909" t="s">
        <v>18</v>
      </c>
    </row>
    <row r="910" spans="1:13" x14ac:dyDescent="0.25">
      <c r="A910">
        <v>1909</v>
      </c>
      <c r="B910" t="s">
        <v>491</v>
      </c>
      <c r="C910" t="s">
        <v>688</v>
      </c>
      <c r="D910">
        <v>2140</v>
      </c>
      <c r="E910" t="s">
        <v>35</v>
      </c>
      <c r="F910" s="1">
        <v>44843</v>
      </c>
      <c r="G910" s="2">
        <v>7</v>
      </c>
      <c r="H910" t="s">
        <v>31</v>
      </c>
      <c r="I910" t="s">
        <v>89</v>
      </c>
      <c r="J910">
        <v>185</v>
      </c>
      <c r="K910">
        <v>204</v>
      </c>
      <c r="L910">
        <v>19</v>
      </c>
      <c r="M910" t="s">
        <v>58</v>
      </c>
    </row>
    <row r="911" spans="1:13" x14ac:dyDescent="0.25">
      <c r="A911">
        <v>1910</v>
      </c>
      <c r="B911" t="s">
        <v>1155</v>
      </c>
      <c r="C911" t="s">
        <v>728</v>
      </c>
      <c r="D911">
        <v>2141</v>
      </c>
      <c r="E911" t="s">
        <v>21</v>
      </c>
      <c r="F911" s="1">
        <v>44858</v>
      </c>
      <c r="G911" s="2">
        <v>5</v>
      </c>
      <c r="H911" t="s">
        <v>26</v>
      </c>
      <c r="I911" t="s">
        <v>89</v>
      </c>
      <c r="J911">
        <v>425</v>
      </c>
      <c r="K911">
        <v>521</v>
      </c>
      <c r="L911">
        <v>96</v>
      </c>
      <c r="M911" t="s">
        <v>36</v>
      </c>
    </row>
    <row r="912" spans="1:13" x14ac:dyDescent="0.25">
      <c r="A912">
        <v>1911</v>
      </c>
      <c r="B912" t="s">
        <v>1156</v>
      </c>
      <c r="C912" t="s">
        <v>502</v>
      </c>
      <c r="D912">
        <v>2142</v>
      </c>
      <c r="E912" t="s">
        <v>35</v>
      </c>
      <c r="F912" s="1">
        <v>44850</v>
      </c>
      <c r="G912" s="2">
        <v>12</v>
      </c>
      <c r="H912" t="s">
        <v>31</v>
      </c>
      <c r="I912" t="s">
        <v>32</v>
      </c>
      <c r="J912">
        <v>15</v>
      </c>
      <c r="K912">
        <v>18</v>
      </c>
      <c r="L912">
        <v>3</v>
      </c>
      <c r="M912" t="s">
        <v>58</v>
      </c>
    </row>
    <row r="913" spans="1:13" x14ac:dyDescent="0.25">
      <c r="A913">
        <v>1912</v>
      </c>
      <c r="B913" t="s">
        <v>391</v>
      </c>
      <c r="C913" t="s">
        <v>310</v>
      </c>
      <c r="D913">
        <v>2143</v>
      </c>
      <c r="E913" t="s">
        <v>25</v>
      </c>
      <c r="F913" s="1">
        <v>44860</v>
      </c>
      <c r="G913" s="2">
        <v>10</v>
      </c>
      <c r="H913" t="s">
        <v>16</v>
      </c>
      <c r="I913" t="s">
        <v>17</v>
      </c>
      <c r="J913">
        <v>15</v>
      </c>
      <c r="K913">
        <v>19</v>
      </c>
      <c r="L913">
        <v>4</v>
      </c>
      <c r="M913" t="s">
        <v>58</v>
      </c>
    </row>
    <row r="914" spans="1:13" x14ac:dyDescent="0.25">
      <c r="A914">
        <v>1913</v>
      </c>
      <c r="B914" t="s">
        <v>90</v>
      </c>
      <c r="C914" t="s">
        <v>358</v>
      </c>
      <c r="D914">
        <v>2144</v>
      </c>
      <c r="E914" t="s">
        <v>75</v>
      </c>
      <c r="F914" s="1">
        <v>44851</v>
      </c>
      <c r="G914" s="2">
        <v>16</v>
      </c>
      <c r="H914" t="s">
        <v>16</v>
      </c>
      <c r="I914" t="s">
        <v>39</v>
      </c>
      <c r="J914">
        <v>125</v>
      </c>
      <c r="K914">
        <v>158</v>
      </c>
      <c r="L914">
        <v>33</v>
      </c>
      <c r="M914" t="s">
        <v>22</v>
      </c>
    </row>
    <row r="915" spans="1:13" x14ac:dyDescent="0.25">
      <c r="A915">
        <v>1914</v>
      </c>
      <c r="B915" t="s">
        <v>1004</v>
      </c>
      <c r="C915" t="s">
        <v>597</v>
      </c>
      <c r="D915">
        <v>2145</v>
      </c>
      <c r="E915" t="s">
        <v>57</v>
      </c>
      <c r="F915" s="1">
        <v>44856</v>
      </c>
      <c r="G915" s="2">
        <v>10</v>
      </c>
      <c r="H915" t="s">
        <v>65</v>
      </c>
      <c r="I915" t="s">
        <v>27</v>
      </c>
      <c r="J915">
        <v>1250</v>
      </c>
      <c r="K915">
        <v>1568</v>
      </c>
      <c r="L915">
        <v>318</v>
      </c>
      <c r="M915" t="s">
        <v>58</v>
      </c>
    </row>
    <row r="916" spans="1:13" x14ac:dyDescent="0.25">
      <c r="A916">
        <v>1915</v>
      </c>
      <c r="B916" t="s">
        <v>1157</v>
      </c>
      <c r="C916" t="s">
        <v>1158</v>
      </c>
      <c r="D916">
        <v>2146</v>
      </c>
      <c r="E916" t="s">
        <v>21</v>
      </c>
      <c r="F916" s="1">
        <v>44851</v>
      </c>
      <c r="G916" s="2">
        <v>9</v>
      </c>
      <c r="H916" t="s">
        <v>16</v>
      </c>
      <c r="I916" t="s">
        <v>27</v>
      </c>
      <c r="J916">
        <v>1295</v>
      </c>
      <c r="K916">
        <v>1564</v>
      </c>
      <c r="L916">
        <v>269</v>
      </c>
      <c r="M916" t="s">
        <v>22</v>
      </c>
    </row>
    <row r="917" spans="1:13" x14ac:dyDescent="0.25">
      <c r="A917">
        <v>1916</v>
      </c>
      <c r="B917" t="s">
        <v>223</v>
      </c>
      <c r="C917" t="s">
        <v>1159</v>
      </c>
      <c r="D917">
        <v>2147</v>
      </c>
      <c r="E917" t="s">
        <v>15</v>
      </c>
      <c r="F917" s="1">
        <v>44846</v>
      </c>
      <c r="G917" s="2">
        <v>8</v>
      </c>
      <c r="H917" t="s">
        <v>65</v>
      </c>
      <c r="I917" t="s">
        <v>32</v>
      </c>
      <c r="J917">
        <v>250</v>
      </c>
      <c r="K917">
        <v>319</v>
      </c>
      <c r="L917">
        <v>69</v>
      </c>
      <c r="M917" t="s">
        <v>28</v>
      </c>
    </row>
    <row r="918" spans="1:13" x14ac:dyDescent="0.25">
      <c r="A918">
        <v>1917</v>
      </c>
      <c r="B918" t="s">
        <v>275</v>
      </c>
      <c r="C918" t="s">
        <v>267</v>
      </c>
      <c r="D918">
        <v>2148</v>
      </c>
      <c r="E918" t="s">
        <v>75</v>
      </c>
      <c r="F918" s="1">
        <v>44846</v>
      </c>
      <c r="G918" s="2">
        <v>16</v>
      </c>
      <c r="H918" t="s">
        <v>16</v>
      </c>
      <c r="I918" t="s">
        <v>46</v>
      </c>
      <c r="J918">
        <v>760</v>
      </c>
      <c r="K918">
        <v>926</v>
      </c>
      <c r="L918">
        <v>166</v>
      </c>
      <c r="M918" t="s">
        <v>28</v>
      </c>
    </row>
    <row r="919" spans="1:13" x14ac:dyDescent="0.25">
      <c r="A919">
        <v>1918</v>
      </c>
      <c r="B919" t="s">
        <v>1115</v>
      </c>
      <c r="C919" t="s">
        <v>1160</v>
      </c>
      <c r="D919">
        <v>2149</v>
      </c>
      <c r="E919" t="s">
        <v>35</v>
      </c>
      <c r="F919" s="1">
        <v>44847</v>
      </c>
      <c r="G919" s="2">
        <v>3</v>
      </c>
      <c r="H919" t="s">
        <v>16</v>
      </c>
      <c r="I919" t="s">
        <v>27</v>
      </c>
      <c r="J919">
        <v>70</v>
      </c>
      <c r="K919">
        <v>82</v>
      </c>
      <c r="L919">
        <v>12</v>
      </c>
      <c r="M919" t="s">
        <v>58</v>
      </c>
    </row>
    <row r="920" spans="1:13" x14ac:dyDescent="0.25">
      <c r="A920">
        <v>1919</v>
      </c>
      <c r="B920" t="s">
        <v>1161</v>
      </c>
      <c r="C920" t="s">
        <v>420</v>
      </c>
      <c r="D920">
        <v>2150</v>
      </c>
      <c r="E920" t="s">
        <v>21</v>
      </c>
      <c r="F920" s="1">
        <v>44843</v>
      </c>
      <c r="G920" s="2">
        <v>12</v>
      </c>
      <c r="H920" t="s">
        <v>65</v>
      </c>
      <c r="I920" t="s">
        <v>89</v>
      </c>
      <c r="J920">
        <v>1195</v>
      </c>
      <c r="K920">
        <v>1534</v>
      </c>
      <c r="L920">
        <v>339</v>
      </c>
      <c r="M920" t="s">
        <v>18</v>
      </c>
    </row>
    <row r="921" spans="1:13" x14ac:dyDescent="0.25">
      <c r="A921">
        <v>1920</v>
      </c>
      <c r="B921" t="s">
        <v>1162</v>
      </c>
      <c r="C921" t="s">
        <v>1163</v>
      </c>
      <c r="D921">
        <v>2151</v>
      </c>
      <c r="E921" t="s">
        <v>25</v>
      </c>
      <c r="F921" s="1">
        <v>44846</v>
      </c>
      <c r="G921" s="2">
        <v>14</v>
      </c>
      <c r="H921" t="s">
        <v>26</v>
      </c>
      <c r="I921" t="s">
        <v>17</v>
      </c>
      <c r="J921">
        <v>180</v>
      </c>
      <c r="K921">
        <v>229</v>
      </c>
      <c r="L921">
        <v>49</v>
      </c>
      <c r="M921" t="s">
        <v>28</v>
      </c>
    </row>
    <row r="922" spans="1:13" x14ac:dyDescent="0.25">
      <c r="A922">
        <v>1921</v>
      </c>
      <c r="B922" t="s">
        <v>1164</v>
      </c>
      <c r="C922" t="s">
        <v>1165</v>
      </c>
      <c r="D922">
        <v>2152</v>
      </c>
      <c r="E922" t="s">
        <v>57</v>
      </c>
      <c r="F922" s="1">
        <v>44845</v>
      </c>
      <c r="G922" s="2">
        <v>2</v>
      </c>
      <c r="H922" t="s">
        <v>26</v>
      </c>
      <c r="I922" t="s">
        <v>17</v>
      </c>
      <c r="J922">
        <v>295</v>
      </c>
      <c r="K922">
        <v>343</v>
      </c>
      <c r="L922">
        <v>48</v>
      </c>
      <c r="M922" t="s">
        <v>58</v>
      </c>
    </row>
    <row r="923" spans="1:13" x14ac:dyDescent="0.25">
      <c r="A923">
        <v>1922</v>
      </c>
      <c r="B923" t="s">
        <v>1166</v>
      </c>
      <c r="C923" t="s">
        <v>996</v>
      </c>
      <c r="D923">
        <v>2153</v>
      </c>
      <c r="E923" t="s">
        <v>21</v>
      </c>
      <c r="F923" s="1">
        <v>44864</v>
      </c>
      <c r="G923" s="2">
        <v>2</v>
      </c>
      <c r="H923" t="s">
        <v>16</v>
      </c>
      <c r="I923" t="s">
        <v>46</v>
      </c>
      <c r="J923">
        <v>1365</v>
      </c>
      <c r="K923">
        <v>1705</v>
      </c>
      <c r="L923">
        <v>340</v>
      </c>
      <c r="M923" t="s">
        <v>22</v>
      </c>
    </row>
    <row r="924" spans="1:13" x14ac:dyDescent="0.25">
      <c r="A924">
        <v>1923</v>
      </c>
      <c r="B924" t="s">
        <v>796</v>
      </c>
      <c r="C924" t="s">
        <v>458</v>
      </c>
      <c r="D924">
        <v>2154</v>
      </c>
      <c r="E924" t="s">
        <v>25</v>
      </c>
      <c r="F924" s="1">
        <v>44837</v>
      </c>
      <c r="G924" s="2">
        <v>7</v>
      </c>
      <c r="H924" t="s">
        <v>31</v>
      </c>
      <c r="I924" t="s">
        <v>39</v>
      </c>
      <c r="J924">
        <v>1220</v>
      </c>
      <c r="K924">
        <v>1515</v>
      </c>
      <c r="L924">
        <v>295</v>
      </c>
      <c r="M924" t="s">
        <v>58</v>
      </c>
    </row>
    <row r="925" spans="1:13" x14ac:dyDescent="0.25">
      <c r="A925">
        <v>1924</v>
      </c>
      <c r="B925" t="s">
        <v>198</v>
      </c>
      <c r="C925" t="s">
        <v>1066</v>
      </c>
      <c r="D925">
        <v>2155</v>
      </c>
      <c r="E925" t="s">
        <v>75</v>
      </c>
      <c r="F925" s="1">
        <v>44850</v>
      </c>
      <c r="G925" s="2">
        <v>9</v>
      </c>
      <c r="H925" t="s">
        <v>26</v>
      </c>
      <c r="I925" t="s">
        <v>89</v>
      </c>
      <c r="J925">
        <v>995</v>
      </c>
      <c r="K925">
        <v>1187</v>
      </c>
      <c r="L925">
        <v>192</v>
      </c>
      <c r="M925" t="s">
        <v>58</v>
      </c>
    </row>
    <row r="926" spans="1:13" x14ac:dyDescent="0.25">
      <c r="A926">
        <v>1925</v>
      </c>
      <c r="B926" t="s">
        <v>1053</v>
      </c>
      <c r="C926" t="s">
        <v>949</v>
      </c>
      <c r="D926">
        <v>2156</v>
      </c>
      <c r="E926" t="s">
        <v>75</v>
      </c>
      <c r="F926" s="1">
        <v>44844</v>
      </c>
      <c r="G926" s="2">
        <v>15</v>
      </c>
      <c r="H926" t="s">
        <v>65</v>
      </c>
      <c r="I926" t="s">
        <v>46</v>
      </c>
      <c r="J926">
        <v>895</v>
      </c>
      <c r="K926">
        <v>1022</v>
      </c>
      <c r="L926">
        <v>127</v>
      </c>
      <c r="M926" t="s">
        <v>22</v>
      </c>
    </row>
    <row r="927" spans="1:13" x14ac:dyDescent="0.25">
      <c r="A927">
        <v>1926</v>
      </c>
      <c r="B927" t="s">
        <v>1167</v>
      </c>
      <c r="C927" t="s">
        <v>301</v>
      </c>
      <c r="D927">
        <v>2157</v>
      </c>
      <c r="E927" t="s">
        <v>70</v>
      </c>
      <c r="F927" s="1">
        <v>44851</v>
      </c>
      <c r="G927" s="2">
        <v>16</v>
      </c>
      <c r="H927" t="s">
        <v>16</v>
      </c>
      <c r="I927" t="s">
        <v>46</v>
      </c>
      <c r="J927">
        <v>500</v>
      </c>
      <c r="K927">
        <v>642</v>
      </c>
      <c r="L927">
        <v>142</v>
      </c>
      <c r="M927" t="s">
        <v>58</v>
      </c>
    </row>
    <row r="928" spans="1:13" x14ac:dyDescent="0.25">
      <c r="A928">
        <v>1927</v>
      </c>
      <c r="B928" t="s">
        <v>186</v>
      </c>
      <c r="C928" t="s">
        <v>1168</v>
      </c>
      <c r="D928">
        <v>2158</v>
      </c>
      <c r="E928" t="s">
        <v>70</v>
      </c>
      <c r="F928" s="1">
        <v>44836</v>
      </c>
      <c r="G928" s="2">
        <v>7</v>
      </c>
      <c r="H928" t="s">
        <v>31</v>
      </c>
      <c r="I928" t="s">
        <v>17</v>
      </c>
      <c r="J928">
        <v>890</v>
      </c>
      <c r="K928">
        <v>1080</v>
      </c>
      <c r="L928">
        <v>190</v>
      </c>
      <c r="M928" t="s">
        <v>58</v>
      </c>
    </row>
    <row r="929" spans="1:13" x14ac:dyDescent="0.25">
      <c r="A929">
        <v>1928</v>
      </c>
      <c r="B929" t="s">
        <v>729</v>
      </c>
      <c r="C929" t="s">
        <v>91</v>
      </c>
      <c r="D929">
        <v>2159</v>
      </c>
      <c r="E929" t="s">
        <v>21</v>
      </c>
      <c r="F929" s="1">
        <v>44855</v>
      </c>
      <c r="G929" s="2">
        <v>19</v>
      </c>
      <c r="H929" t="s">
        <v>16</v>
      </c>
      <c r="I929" t="s">
        <v>27</v>
      </c>
      <c r="J929">
        <v>1170</v>
      </c>
      <c r="K929">
        <v>1511</v>
      </c>
      <c r="L929">
        <v>341</v>
      </c>
      <c r="M929" t="s">
        <v>36</v>
      </c>
    </row>
    <row r="930" spans="1:13" x14ac:dyDescent="0.25">
      <c r="A930">
        <v>1929</v>
      </c>
      <c r="B930" t="s">
        <v>1026</v>
      </c>
      <c r="C930" t="s">
        <v>1169</v>
      </c>
      <c r="D930">
        <v>2160</v>
      </c>
      <c r="E930" t="s">
        <v>70</v>
      </c>
      <c r="F930" s="1">
        <v>44852</v>
      </c>
      <c r="G930" s="2">
        <v>19</v>
      </c>
      <c r="H930" t="s">
        <v>26</v>
      </c>
      <c r="I930" t="s">
        <v>17</v>
      </c>
      <c r="J930">
        <v>1360</v>
      </c>
      <c r="K930">
        <v>1696</v>
      </c>
      <c r="L930">
        <v>336</v>
      </c>
      <c r="M930" t="s">
        <v>22</v>
      </c>
    </row>
    <row r="931" spans="1:13" x14ac:dyDescent="0.25">
      <c r="A931">
        <v>1930</v>
      </c>
      <c r="B931" t="s">
        <v>212</v>
      </c>
      <c r="C931" t="s">
        <v>477</v>
      </c>
      <c r="D931">
        <v>2161</v>
      </c>
      <c r="E931" t="s">
        <v>57</v>
      </c>
      <c r="F931" s="1">
        <v>44857</v>
      </c>
      <c r="G931" s="2">
        <v>17</v>
      </c>
      <c r="H931" t="s">
        <v>26</v>
      </c>
      <c r="I931" t="s">
        <v>27</v>
      </c>
      <c r="J931">
        <v>1295</v>
      </c>
      <c r="K931">
        <v>1501</v>
      </c>
      <c r="L931">
        <v>206</v>
      </c>
      <c r="M931" t="s">
        <v>36</v>
      </c>
    </row>
    <row r="932" spans="1:13" x14ac:dyDescent="0.25">
      <c r="A932">
        <v>1931</v>
      </c>
      <c r="B932" t="s">
        <v>1170</v>
      </c>
      <c r="C932" t="s">
        <v>733</v>
      </c>
      <c r="D932">
        <v>2162</v>
      </c>
      <c r="E932" t="s">
        <v>35</v>
      </c>
      <c r="F932" s="1">
        <v>44857</v>
      </c>
      <c r="G932" s="2">
        <v>9</v>
      </c>
      <c r="H932" t="s">
        <v>16</v>
      </c>
      <c r="I932" t="s">
        <v>89</v>
      </c>
      <c r="J932">
        <v>210</v>
      </c>
      <c r="K932">
        <v>262</v>
      </c>
      <c r="L932">
        <v>52</v>
      </c>
      <c r="M932" t="s">
        <v>28</v>
      </c>
    </row>
    <row r="933" spans="1:13" x14ac:dyDescent="0.25">
      <c r="A933">
        <v>1932</v>
      </c>
      <c r="B933" t="s">
        <v>847</v>
      </c>
      <c r="C933" t="s">
        <v>629</v>
      </c>
      <c r="D933">
        <v>2163</v>
      </c>
      <c r="E933" t="s">
        <v>21</v>
      </c>
      <c r="F933" s="1">
        <v>44851</v>
      </c>
      <c r="G933" s="2">
        <v>6</v>
      </c>
      <c r="H933" t="s">
        <v>16</v>
      </c>
      <c r="I933" t="s">
        <v>32</v>
      </c>
      <c r="J933">
        <v>180</v>
      </c>
      <c r="K933">
        <v>217</v>
      </c>
      <c r="L933">
        <v>37</v>
      </c>
      <c r="M933" t="s">
        <v>18</v>
      </c>
    </row>
    <row r="934" spans="1:13" x14ac:dyDescent="0.25">
      <c r="A934">
        <v>1933</v>
      </c>
      <c r="B934" t="s">
        <v>1171</v>
      </c>
      <c r="C934" t="s">
        <v>582</v>
      </c>
      <c r="D934">
        <v>2164</v>
      </c>
      <c r="E934" t="s">
        <v>57</v>
      </c>
      <c r="F934" s="1">
        <v>44842</v>
      </c>
      <c r="G934" s="2">
        <v>13</v>
      </c>
      <c r="H934" t="s">
        <v>16</v>
      </c>
      <c r="I934" t="s">
        <v>39</v>
      </c>
      <c r="J934">
        <v>370</v>
      </c>
      <c r="K934">
        <v>410</v>
      </c>
      <c r="L934">
        <v>40</v>
      </c>
      <c r="M934" t="s">
        <v>22</v>
      </c>
    </row>
    <row r="935" spans="1:13" x14ac:dyDescent="0.25">
      <c r="A935">
        <v>1934</v>
      </c>
      <c r="B935" t="s">
        <v>1172</v>
      </c>
      <c r="C935" t="s">
        <v>351</v>
      </c>
      <c r="D935">
        <v>2165</v>
      </c>
      <c r="E935" t="s">
        <v>15</v>
      </c>
      <c r="F935" s="1">
        <v>44836</v>
      </c>
      <c r="G935" s="2">
        <v>1</v>
      </c>
      <c r="H935" t="s">
        <v>26</v>
      </c>
      <c r="I935" t="s">
        <v>89</v>
      </c>
      <c r="J935">
        <v>460</v>
      </c>
      <c r="K935">
        <v>596</v>
      </c>
      <c r="L935">
        <v>136</v>
      </c>
      <c r="M935" t="s">
        <v>58</v>
      </c>
    </row>
    <row r="936" spans="1:13" x14ac:dyDescent="0.25">
      <c r="A936">
        <v>1935</v>
      </c>
      <c r="B936" t="s">
        <v>734</v>
      </c>
      <c r="C936" t="s">
        <v>1173</v>
      </c>
      <c r="D936">
        <v>2166</v>
      </c>
      <c r="E936" t="s">
        <v>75</v>
      </c>
      <c r="F936" s="1">
        <v>44839</v>
      </c>
      <c r="G936" s="2">
        <v>12</v>
      </c>
      <c r="H936" t="s">
        <v>26</v>
      </c>
      <c r="I936" t="s">
        <v>27</v>
      </c>
      <c r="J936">
        <v>495</v>
      </c>
      <c r="K936">
        <v>550</v>
      </c>
      <c r="L936">
        <v>55</v>
      </c>
      <c r="M936" t="s">
        <v>58</v>
      </c>
    </row>
    <row r="937" spans="1:13" x14ac:dyDescent="0.25">
      <c r="A937">
        <v>1936</v>
      </c>
      <c r="B937" t="s">
        <v>144</v>
      </c>
      <c r="C937" t="s">
        <v>1174</v>
      </c>
      <c r="D937">
        <v>2167</v>
      </c>
      <c r="E937" t="s">
        <v>75</v>
      </c>
      <c r="F937" s="1">
        <v>44855</v>
      </c>
      <c r="G937" s="2">
        <v>1</v>
      </c>
      <c r="H937" t="s">
        <v>26</v>
      </c>
      <c r="I937" t="s">
        <v>39</v>
      </c>
      <c r="J937">
        <v>345</v>
      </c>
      <c r="K937">
        <v>440</v>
      </c>
      <c r="L937">
        <v>95</v>
      </c>
      <c r="M937" t="s">
        <v>18</v>
      </c>
    </row>
    <row r="938" spans="1:13" x14ac:dyDescent="0.25">
      <c r="A938">
        <v>1937</v>
      </c>
      <c r="B938" t="s">
        <v>717</v>
      </c>
      <c r="C938" t="s">
        <v>1175</v>
      </c>
      <c r="D938">
        <v>2168</v>
      </c>
      <c r="E938" t="s">
        <v>25</v>
      </c>
      <c r="F938" s="1">
        <v>44856</v>
      </c>
      <c r="G938" s="2">
        <v>15</v>
      </c>
      <c r="H938" t="s">
        <v>31</v>
      </c>
      <c r="I938" t="s">
        <v>17</v>
      </c>
      <c r="J938">
        <v>340</v>
      </c>
      <c r="K938">
        <v>421</v>
      </c>
      <c r="L938">
        <v>81</v>
      </c>
      <c r="M938" t="s">
        <v>22</v>
      </c>
    </row>
    <row r="939" spans="1:13" x14ac:dyDescent="0.25">
      <c r="A939">
        <v>1938</v>
      </c>
      <c r="B939" t="s">
        <v>1176</v>
      </c>
      <c r="C939" t="s">
        <v>565</v>
      </c>
      <c r="D939">
        <v>2169</v>
      </c>
      <c r="E939" t="s">
        <v>35</v>
      </c>
      <c r="F939" s="1">
        <v>44843</v>
      </c>
      <c r="G939" s="2">
        <v>17</v>
      </c>
      <c r="H939" t="s">
        <v>31</v>
      </c>
      <c r="I939" t="s">
        <v>27</v>
      </c>
      <c r="J939">
        <v>20</v>
      </c>
      <c r="K939">
        <v>25</v>
      </c>
      <c r="L939">
        <v>5</v>
      </c>
      <c r="M939" t="s">
        <v>58</v>
      </c>
    </row>
    <row r="940" spans="1:13" x14ac:dyDescent="0.25">
      <c r="A940">
        <v>1939</v>
      </c>
      <c r="B940" t="s">
        <v>1169</v>
      </c>
      <c r="C940" t="s">
        <v>769</v>
      </c>
      <c r="D940">
        <v>2170</v>
      </c>
      <c r="E940" t="s">
        <v>75</v>
      </c>
      <c r="F940" s="1">
        <v>44838</v>
      </c>
      <c r="G940" s="2">
        <v>19</v>
      </c>
      <c r="H940" t="s">
        <v>65</v>
      </c>
      <c r="I940" t="s">
        <v>89</v>
      </c>
      <c r="J940">
        <v>705</v>
      </c>
      <c r="K940">
        <v>868</v>
      </c>
      <c r="L940">
        <v>163</v>
      </c>
      <c r="M940" t="s">
        <v>36</v>
      </c>
    </row>
    <row r="941" spans="1:13" x14ac:dyDescent="0.25">
      <c r="A941">
        <v>1940</v>
      </c>
      <c r="B941" t="s">
        <v>1177</v>
      </c>
      <c r="C941" t="s">
        <v>1178</v>
      </c>
      <c r="D941">
        <v>2171</v>
      </c>
      <c r="E941" t="s">
        <v>57</v>
      </c>
      <c r="F941" s="1">
        <v>44842</v>
      </c>
      <c r="G941" s="2">
        <v>14</v>
      </c>
      <c r="H941" t="s">
        <v>31</v>
      </c>
      <c r="I941" t="s">
        <v>17</v>
      </c>
      <c r="J941">
        <v>25</v>
      </c>
      <c r="K941">
        <v>29</v>
      </c>
      <c r="L941">
        <v>4</v>
      </c>
      <c r="M941" t="s">
        <v>18</v>
      </c>
    </row>
    <row r="942" spans="1:13" x14ac:dyDescent="0.25">
      <c r="A942">
        <v>1941</v>
      </c>
      <c r="B942" t="s">
        <v>965</v>
      </c>
      <c r="C942" t="s">
        <v>219</v>
      </c>
      <c r="D942">
        <v>2172</v>
      </c>
      <c r="E942" t="s">
        <v>25</v>
      </c>
      <c r="F942" s="1">
        <v>44853</v>
      </c>
      <c r="G942" s="2">
        <v>18</v>
      </c>
      <c r="H942" t="s">
        <v>65</v>
      </c>
      <c r="I942" t="s">
        <v>39</v>
      </c>
      <c r="J942">
        <v>825</v>
      </c>
      <c r="K942">
        <v>970</v>
      </c>
      <c r="L942">
        <v>145</v>
      </c>
      <c r="M942" t="s">
        <v>18</v>
      </c>
    </row>
    <row r="943" spans="1:13" x14ac:dyDescent="0.25">
      <c r="A943">
        <v>1942</v>
      </c>
      <c r="B943" t="s">
        <v>1047</v>
      </c>
      <c r="C943" t="s">
        <v>599</v>
      </c>
      <c r="D943">
        <v>2173</v>
      </c>
      <c r="E943" t="s">
        <v>35</v>
      </c>
      <c r="F943" s="1">
        <v>44841</v>
      </c>
      <c r="G943" s="2">
        <v>4</v>
      </c>
      <c r="H943" t="s">
        <v>16</v>
      </c>
      <c r="I943" t="s">
        <v>39</v>
      </c>
      <c r="J943">
        <v>1105</v>
      </c>
      <c r="K943">
        <v>1218</v>
      </c>
      <c r="L943">
        <v>113</v>
      </c>
      <c r="M943" t="s">
        <v>58</v>
      </c>
    </row>
    <row r="944" spans="1:13" x14ac:dyDescent="0.25">
      <c r="A944">
        <v>1943</v>
      </c>
      <c r="B944" t="s">
        <v>695</v>
      </c>
      <c r="C944" t="s">
        <v>905</v>
      </c>
      <c r="D944">
        <v>2174</v>
      </c>
      <c r="E944" t="s">
        <v>75</v>
      </c>
      <c r="F944" s="1">
        <v>44850</v>
      </c>
      <c r="G944" s="2">
        <v>6</v>
      </c>
      <c r="H944" t="s">
        <v>26</v>
      </c>
      <c r="I944" t="s">
        <v>17</v>
      </c>
      <c r="J944">
        <v>595</v>
      </c>
      <c r="K944">
        <v>668</v>
      </c>
      <c r="L944">
        <v>73</v>
      </c>
      <c r="M944" t="s">
        <v>18</v>
      </c>
    </row>
    <row r="945" spans="1:13" x14ac:dyDescent="0.25">
      <c r="A945">
        <v>1944</v>
      </c>
      <c r="B945" t="s">
        <v>13</v>
      </c>
      <c r="C945" t="s">
        <v>1179</v>
      </c>
      <c r="D945">
        <v>2175</v>
      </c>
      <c r="E945" t="s">
        <v>57</v>
      </c>
      <c r="F945" s="1">
        <v>44861</v>
      </c>
      <c r="G945" s="2">
        <v>12</v>
      </c>
      <c r="H945" t="s">
        <v>26</v>
      </c>
      <c r="I945" t="s">
        <v>17</v>
      </c>
      <c r="J945">
        <v>345</v>
      </c>
      <c r="K945">
        <v>381</v>
      </c>
      <c r="L945">
        <v>36</v>
      </c>
      <c r="M945" t="s">
        <v>22</v>
      </c>
    </row>
    <row r="946" spans="1:13" x14ac:dyDescent="0.25">
      <c r="A946">
        <v>1945</v>
      </c>
      <c r="B946" t="s">
        <v>216</v>
      </c>
      <c r="C946" t="s">
        <v>1028</v>
      </c>
      <c r="D946">
        <v>2176</v>
      </c>
      <c r="E946" t="s">
        <v>75</v>
      </c>
      <c r="F946" s="1">
        <v>44858</v>
      </c>
      <c r="G946" s="2">
        <v>2</v>
      </c>
      <c r="H946" t="s">
        <v>26</v>
      </c>
      <c r="I946" t="s">
        <v>32</v>
      </c>
      <c r="J946">
        <v>145</v>
      </c>
      <c r="K946">
        <v>167</v>
      </c>
      <c r="L946">
        <v>22</v>
      </c>
      <c r="M946" t="s">
        <v>22</v>
      </c>
    </row>
    <row r="947" spans="1:13" x14ac:dyDescent="0.25">
      <c r="A947">
        <v>1946</v>
      </c>
      <c r="B947" t="s">
        <v>181</v>
      </c>
      <c r="C947" t="s">
        <v>1031</v>
      </c>
      <c r="D947">
        <v>2177</v>
      </c>
      <c r="E947" t="s">
        <v>25</v>
      </c>
      <c r="F947" s="1">
        <v>44843</v>
      </c>
      <c r="G947" s="2">
        <v>18</v>
      </c>
      <c r="H947" t="s">
        <v>26</v>
      </c>
      <c r="I947" t="s">
        <v>89</v>
      </c>
      <c r="J947">
        <v>865</v>
      </c>
      <c r="K947">
        <v>1058</v>
      </c>
      <c r="L947">
        <v>193</v>
      </c>
      <c r="M947" t="s">
        <v>22</v>
      </c>
    </row>
    <row r="948" spans="1:13" x14ac:dyDescent="0.25">
      <c r="A948">
        <v>1947</v>
      </c>
      <c r="B948" t="s">
        <v>1180</v>
      </c>
      <c r="C948" t="s">
        <v>245</v>
      </c>
      <c r="D948">
        <v>2178</v>
      </c>
      <c r="E948" t="s">
        <v>70</v>
      </c>
      <c r="F948" s="1">
        <v>44855</v>
      </c>
      <c r="G948" s="2">
        <v>8</v>
      </c>
      <c r="H948" t="s">
        <v>26</v>
      </c>
      <c r="I948" t="s">
        <v>27</v>
      </c>
      <c r="J948">
        <v>175</v>
      </c>
      <c r="K948">
        <v>195</v>
      </c>
      <c r="L948">
        <v>20</v>
      </c>
      <c r="M948" t="s">
        <v>58</v>
      </c>
    </row>
    <row r="949" spans="1:13" x14ac:dyDescent="0.25">
      <c r="A949">
        <v>1948</v>
      </c>
      <c r="B949" t="s">
        <v>55</v>
      </c>
      <c r="C949" t="s">
        <v>1181</v>
      </c>
      <c r="D949">
        <v>2179</v>
      </c>
      <c r="E949" t="s">
        <v>57</v>
      </c>
      <c r="F949" s="1">
        <v>44855</v>
      </c>
      <c r="G949" s="2">
        <v>14</v>
      </c>
      <c r="H949" t="s">
        <v>65</v>
      </c>
      <c r="I949" t="s">
        <v>89</v>
      </c>
      <c r="J949">
        <v>1060</v>
      </c>
      <c r="K949">
        <v>1237</v>
      </c>
      <c r="L949">
        <v>177</v>
      </c>
      <c r="M949" t="s">
        <v>58</v>
      </c>
    </row>
    <row r="950" spans="1:13" x14ac:dyDescent="0.25">
      <c r="A950">
        <v>1949</v>
      </c>
      <c r="B950" t="s">
        <v>47</v>
      </c>
      <c r="C950" t="s">
        <v>789</v>
      </c>
      <c r="D950">
        <v>2180</v>
      </c>
      <c r="E950" t="s">
        <v>75</v>
      </c>
      <c r="F950" s="1">
        <v>44847</v>
      </c>
      <c r="G950" s="2">
        <v>5</v>
      </c>
      <c r="H950" t="s">
        <v>26</v>
      </c>
      <c r="I950" t="s">
        <v>46</v>
      </c>
      <c r="J950">
        <v>540</v>
      </c>
      <c r="K950">
        <v>598</v>
      </c>
      <c r="L950">
        <v>58</v>
      </c>
      <c r="M950" t="s">
        <v>18</v>
      </c>
    </row>
    <row r="951" spans="1:13" x14ac:dyDescent="0.25">
      <c r="A951">
        <v>1950</v>
      </c>
      <c r="B951" t="s">
        <v>1182</v>
      </c>
      <c r="C951" t="s">
        <v>1183</v>
      </c>
      <c r="D951">
        <v>2181</v>
      </c>
      <c r="E951" t="s">
        <v>70</v>
      </c>
      <c r="F951" s="1">
        <v>44844</v>
      </c>
      <c r="G951" s="2">
        <v>16</v>
      </c>
      <c r="H951" t="s">
        <v>65</v>
      </c>
      <c r="I951" t="s">
        <v>27</v>
      </c>
      <c r="J951">
        <v>465</v>
      </c>
      <c r="K951">
        <v>595</v>
      </c>
      <c r="L951">
        <v>130</v>
      </c>
      <c r="M951" t="s">
        <v>28</v>
      </c>
    </row>
    <row r="952" spans="1:13" x14ac:dyDescent="0.25">
      <c r="A952">
        <v>1951</v>
      </c>
      <c r="B952" t="s">
        <v>861</v>
      </c>
      <c r="C952" t="s">
        <v>728</v>
      </c>
      <c r="D952">
        <v>2182</v>
      </c>
      <c r="E952" t="s">
        <v>15</v>
      </c>
      <c r="F952" s="1">
        <v>44843</v>
      </c>
      <c r="G952" s="2">
        <v>12</v>
      </c>
      <c r="H952" t="s">
        <v>26</v>
      </c>
      <c r="I952" t="s">
        <v>17</v>
      </c>
      <c r="J952">
        <v>80</v>
      </c>
      <c r="K952">
        <v>101</v>
      </c>
      <c r="L952">
        <v>21</v>
      </c>
      <c r="M952" t="s">
        <v>58</v>
      </c>
    </row>
    <row r="953" spans="1:13" x14ac:dyDescent="0.25">
      <c r="A953">
        <v>1952</v>
      </c>
      <c r="B953" t="s">
        <v>1184</v>
      </c>
      <c r="C953" t="s">
        <v>1185</v>
      </c>
      <c r="D953">
        <v>2183</v>
      </c>
      <c r="E953" t="s">
        <v>15</v>
      </c>
      <c r="F953" s="1">
        <v>44848</v>
      </c>
      <c r="G953" s="2">
        <v>14</v>
      </c>
      <c r="H953" t="s">
        <v>31</v>
      </c>
      <c r="I953" t="s">
        <v>17</v>
      </c>
      <c r="J953">
        <v>295</v>
      </c>
      <c r="K953">
        <v>366</v>
      </c>
      <c r="L953">
        <v>71</v>
      </c>
      <c r="M953" t="s">
        <v>28</v>
      </c>
    </row>
    <row r="954" spans="1:13" x14ac:dyDescent="0.25">
      <c r="A954">
        <v>1953</v>
      </c>
      <c r="B954" t="s">
        <v>208</v>
      </c>
      <c r="C954" t="s">
        <v>123</v>
      </c>
      <c r="D954">
        <v>2184</v>
      </c>
      <c r="E954" t="s">
        <v>57</v>
      </c>
      <c r="F954" s="1">
        <v>44846</v>
      </c>
      <c r="G954" s="2">
        <v>7</v>
      </c>
      <c r="H954" t="s">
        <v>26</v>
      </c>
      <c r="I954" t="s">
        <v>46</v>
      </c>
      <c r="J954">
        <v>150</v>
      </c>
      <c r="K954">
        <v>186</v>
      </c>
      <c r="L954">
        <v>36</v>
      </c>
      <c r="M954" t="s">
        <v>28</v>
      </c>
    </row>
    <row r="955" spans="1:13" x14ac:dyDescent="0.25">
      <c r="A955">
        <v>1954</v>
      </c>
      <c r="B955" t="s">
        <v>859</v>
      </c>
      <c r="C955" t="s">
        <v>1069</v>
      </c>
      <c r="D955">
        <v>2185</v>
      </c>
      <c r="E955" t="s">
        <v>35</v>
      </c>
      <c r="F955" s="1">
        <v>44842</v>
      </c>
      <c r="G955" s="2">
        <v>2</v>
      </c>
      <c r="H955" t="s">
        <v>31</v>
      </c>
      <c r="I955" t="s">
        <v>17</v>
      </c>
      <c r="J955">
        <v>675</v>
      </c>
      <c r="K955">
        <v>835</v>
      </c>
      <c r="L955">
        <v>160</v>
      </c>
      <c r="M955" t="s">
        <v>22</v>
      </c>
    </row>
    <row r="956" spans="1:13" x14ac:dyDescent="0.25">
      <c r="A956">
        <v>1955</v>
      </c>
      <c r="B956" t="s">
        <v>1186</v>
      </c>
      <c r="C956" t="s">
        <v>789</v>
      </c>
      <c r="D956">
        <v>2186</v>
      </c>
      <c r="E956" t="s">
        <v>57</v>
      </c>
      <c r="F956" s="1">
        <v>44845</v>
      </c>
      <c r="G956" s="2">
        <v>14</v>
      </c>
      <c r="H956" t="s">
        <v>26</v>
      </c>
      <c r="I956" t="s">
        <v>39</v>
      </c>
      <c r="J956">
        <v>750</v>
      </c>
      <c r="K956">
        <v>860</v>
      </c>
      <c r="L956">
        <v>110</v>
      </c>
      <c r="M956" t="s">
        <v>36</v>
      </c>
    </row>
    <row r="957" spans="1:13" x14ac:dyDescent="0.25">
      <c r="A957">
        <v>1956</v>
      </c>
      <c r="B957" t="s">
        <v>872</v>
      </c>
      <c r="C957" t="s">
        <v>655</v>
      </c>
      <c r="D957">
        <v>2187</v>
      </c>
      <c r="E957" t="s">
        <v>57</v>
      </c>
      <c r="F957" s="1">
        <v>44858</v>
      </c>
      <c r="G957" s="2">
        <v>5</v>
      </c>
      <c r="H957" t="s">
        <v>26</v>
      </c>
      <c r="I957" t="s">
        <v>46</v>
      </c>
      <c r="J957">
        <v>1400</v>
      </c>
      <c r="K957">
        <v>1642</v>
      </c>
      <c r="L957">
        <v>242</v>
      </c>
      <c r="M957" t="s">
        <v>18</v>
      </c>
    </row>
    <row r="958" spans="1:13" x14ac:dyDescent="0.25">
      <c r="A958">
        <v>1957</v>
      </c>
      <c r="B958" t="s">
        <v>759</v>
      </c>
      <c r="C958" t="s">
        <v>295</v>
      </c>
      <c r="D958">
        <v>2188</v>
      </c>
      <c r="E958" t="s">
        <v>75</v>
      </c>
      <c r="F958" s="1">
        <v>44859</v>
      </c>
      <c r="G958" s="2">
        <v>17</v>
      </c>
      <c r="H958" t="s">
        <v>26</v>
      </c>
      <c r="I958" t="s">
        <v>39</v>
      </c>
      <c r="J958">
        <v>905</v>
      </c>
      <c r="K958">
        <v>1155</v>
      </c>
      <c r="L958">
        <v>250</v>
      </c>
      <c r="M958" t="s">
        <v>28</v>
      </c>
    </row>
    <row r="959" spans="1:13" x14ac:dyDescent="0.25">
      <c r="A959">
        <v>1958</v>
      </c>
      <c r="B959" t="s">
        <v>384</v>
      </c>
      <c r="C959" t="s">
        <v>1187</v>
      </c>
      <c r="D959">
        <v>2189</v>
      </c>
      <c r="E959" t="s">
        <v>57</v>
      </c>
      <c r="F959" s="1">
        <v>44848</v>
      </c>
      <c r="G959" s="2">
        <v>9</v>
      </c>
      <c r="H959" t="s">
        <v>16</v>
      </c>
      <c r="I959" t="s">
        <v>46</v>
      </c>
      <c r="J959">
        <v>805</v>
      </c>
      <c r="K959">
        <v>1024</v>
      </c>
      <c r="L959">
        <v>219</v>
      </c>
      <c r="M959" t="s">
        <v>36</v>
      </c>
    </row>
    <row r="960" spans="1:13" x14ac:dyDescent="0.25">
      <c r="A960">
        <v>1959</v>
      </c>
      <c r="B960" t="s">
        <v>1188</v>
      </c>
      <c r="C960" t="s">
        <v>690</v>
      </c>
      <c r="D960">
        <v>2190</v>
      </c>
      <c r="E960" t="s">
        <v>21</v>
      </c>
      <c r="F960" s="1">
        <v>44842</v>
      </c>
      <c r="G960" s="2">
        <v>2</v>
      </c>
      <c r="H960" t="s">
        <v>16</v>
      </c>
      <c r="I960" t="s">
        <v>89</v>
      </c>
      <c r="J960">
        <v>770</v>
      </c>
      <c r="K960">
        <v>865</v>
      </c>
      <c r="L960">
        <v>95</v>
      </c>
      <c r="M960" t="s">
        <v>22</v>
      </c>
    </row>
    <row r="961" spans="1:13" x14ac:dyDescent="0.25">
      <c r="A961">
        <v>1960</v>
      </c>
      <c r="B961" t="s">
        <v>1189</v>
      </c>
      <c r="C961" t="s">
        <v>141</v>
      </c>
      <c r="D961">
        <v>2191</v>
      </c>
      <c r="E961" t="s">
        <v>15</v>
      </c>
      <c r="F961" s="1">
        <v>44863</v>
      </c>
      <c r="G961" s="2">
        <v>13</v>
      </c>
      <c r="H961" t="s">
        <v>26</v>
      </c>
      <c r="I961" t="s">
        <v>39</v>
      </c>
      <c r="J961">
        <v>75</v>
      </c>
      <c r="K961">
        <v>92</v>
      </c>
      <c r="L961">
        <v>17</v>
      </c>
      <c r="M961" t="s">
        <v>28</v>
      </c>
    </row>
    <row r="962" spans="1:13" x14ac:dyDescent="0.25">
      <c r="A962">
        <v>1961</v>
      </c>
      <c r="B962" t="s">
        <v>224</v>
      </c>
      <c r="C962" t="s">
        <v>249</v>
      </c>
      <c r="D962">
        <v>2192</v>
      </c>
      <c r="E962" t="s">
        <v>75</v>
      </c>
      <c r="F962" s="1">
        <v>44846</v>
      </c>
      <c r="G962" s="2">
        <v>15</v>
      </c>
      <c r="H962" t="s">
        <v>16</v>
      </c>
      <c r="I962" t="s">
        <v>32</v>
      </c>
      <c r="J962">
        <v>1290</v>
      </c>
      <c r="K962">
        <v>1533</v>
      </c>
      <c r="L962">
        <v>243</v>
      </c>
      <c r="M962" t="s">
        <v>28</v>
      </c>
    </row>
    <row r="963" spans="1:13" x14ac:dyDescent="0.25">
      <c r="A963">
        <v>1962</v>
      </c>
      <c r="B963" t="s">
        <v>727</v>
      </c>
      <c r="C963" t="s">
        <v>989</v>
      </c>
      <c r="D963">
        <v>2193</v>
      </c>
      <c r="E963" t="s">
        <v>70</v>
      </c>
      <c r="F963" s="1">
        <v>44854</v>
      </c>
      <c r="G963" s="2">
        <v>17</v>
      </c>
      <c r="H963" t="s">
        <v>16</v>
      </c>
      <c r="I963" t="s">
        <v>89</v>
      </c>
      <c r="J963">
        <v>825</v>
      </c>
      <c r="K963">
        <v>1060</v>
      </c>
      <c r="L963">
        <v>235</v>
      </c>
      <c r="M963" t="s">
        <v>18</v>
      </c>
    </row>
    <row r="964" spans="1:13" x14ac:dyDescent="0.25">
      <c r="A964">
        <v>1963</v>
      </c>
      <c r="B964" t="s">
        <v>880</v>
      </c>
      <c r="C964" t="s">
        <v>160</v>
      </c>
      <c r="D964">
        <v>2194</v>
      </c>
      <c r="E964" t="s">
        <v>25</v>
      </c>
      <c r="F964" s="1">
        <v>44858</v>
      </c>
      <c r="G964" s="2">
        <v>18</v>
      </c>
      <c r="H964" t="s">
        <v>26</v>
      </c>
      <c r="I964" t="s">
        <v>17</v>
      </c>
      <c r="J964">
        <v>245</v>
      </c>
      <c r="K964">
        <v>278</v>
      </c>
      <c r="L964">
        <v>33</v>
      </c>
      <c r="M964" t="s">
        <v>36</v>
      </c>
    </row>
    <row r="965" spans="1:13" x14ac:dyDescent="0.25">
      <c r="A965">
        <v>1964</v>
      </c>
      <c r="B965" t="s">
        <v>1094</v>
      </c>
      <c r="C965" t="s">
        <v>168</v>
      </c>
      <c r="D965">
        <v>2195</v>
      </c>
      <c r="E965" t="s">
        <v>75</v>
      </c>
      <c r="F965" s="1">
        <v>44836</v>
      </c>
      <c r="G965" s="2">
        <v>10</v>
      </c>
      <c r="H965" t="s">
        <v>26</v>
      </c>
      <c r="I965" t="s">
        <v>46</v>
      </c>
      <c r="J965">
        <v>1110</v>
      </c>
      <c r="K965">
        <v>1436</v>
      </c>
      <c r="L965">
        <v>326</v>
      </c>
      <c r="M965" t="s">
        <v>36</v>
      </c>
    </row>
    <row r="966" spans="1:13" x14ac:dyDescent="0.25">
      <c r="A966">
        <v>1965</v>
      </c>
      <c r="B966" t="s">
        <v>1190</v>
      </c>
      <c r="C966" t="s">
        <v>306</v>
      </c>
      <c r="D966">
        <v>2196</v>
      </c>
      <c r="E966" t="s">
        <v>35</v>
      </c>
      <c r="F966" s="1">
        <v>44859</v>
      </c>
      <c r="G966" s="2">
        <v>17</v>
      </c>
      <c r="H966" t="s">
        <v>26</v>
      </c>
      <c r="I966" t="s">
        <v>27</v>
      </c>
      <c r="J966">
        <v>1105</v>
      </c>
      <c r="K966">
        <v>1220</v>
      </c>
      <c r="L966">
        <v>115</v>
      </c>
      <c r="M966" t="s">
        <v>28</v>
      </c>
    </row>
    <row r="967" spans="1:13" x14ac:dyDescent="0.25">
      <c r="A967">
        <v>1966</v>
      </c>
      <c r="B967" t="s">
        <v>1191</v>
      </c>
      <c r="C967" t="s">
        <v>1082</v>
      </c>
      <c r="D967">
        <v>2197</v>
      </c>
      <c r="E967" t="s">
        <v>25</v>
      </c>
      <c r="F967" s="1">
        <v>44845</v>
      </c>
      <c r="G967" s="2">
        <v>18</v>
      </c>
      <c r="H967" t="s">
        <v>65</v>
      </c>
      <c r="I967" t="s">
        <v>89</v>
      </c>
      <c r="J967">
        <v>550</v>
      </c>
      <c r="K967">
        <v>659</v>
      </c>
      <c r="L967">
        <v>109</v>
      </c>
      <c r="M967" t="s">
        <v>36</v>
      </c>
    </row>
    <row r="968" spans="1:13" x14ac:dyDescent="0.25">
      <c r="A968">
        <v>1967</v>
      </c>
      <c r="B968" t="s">
        <v>673</v>
      </c>
      <c r="C968" t="s">
        <v>770</v>
      </c>
      <c r="D968">
        <v>2198</v>
      </c>
      <c r="E968" t="s">
        <v>75</v>
      </c>
      <c r="F968" s="1">
        <v>44848</v>
      </c>
      <c r="G968" s="2">
        <v>20</v>
      </c>
      <c r="H968" t="s">
        <v>31</v>
      </c>
      <c r="I968" t="s">
        <v>27</v>
      </c>
      <c r="J968">
        <v>1375</v>
      </c>
      <c r="K968">
        <v>1577</v>
      </c>
      <c r="L968">
        <v>202</v>
      </c>
      <c r="M968" t="s">
        <v>36</v>
      </c>
    </row>
    <row r="969" spans="1:13" x14ac:dyDescent="0.25">
      <c r="A969">
        <v>1968</v>
      </c>
      <c r="B969" t="s">
        <v>153</v>
      </c>
      <c r="C969" t="s">
        <v>1192</v>
      </c>
      <c r="D969">
        <v>2199</v>
      </c>
      <c r="E969" t="s">
        <v>15</v>
      </c>
      <c r="F969" s="1">
        <v>44838</v>
      </c>
      <c r="G969" s="2">
        <v>6</v>
      </c>
      <c r="H969" t="s">
        <v>26</v>
      </c>
      <c r="I969" t="s">
        <v>39</v>
      </c>
      <c r="J969">
        <v>740</v>
      </c>
      <c r="K969">
        <v>911</v>
      </c>
      <c r="L969">
        <v>171</v>
      </c>
      <c r="M969" t="s">
        <v>22</v>
      </c>
    </row>
    <row r="970" spans="1:13" x14ac:dyDescent="0.25">
      <c r="A970">
        <v>1969</v>
      </c>
      <c r="B970" t="s">
        <v>1193</v>
      </c>
      <c r="C970" t="s">
        <v>552</v>
      </c>
      <c r="D970">
        <v>2200</v>
      </c>
      <c r="E970" t="s">
        <v>35</v>
      </c>
      <c r="F970" s="1">
        <v>44844</v>
      </c>
      <c r="G970" s="2">
        <v>14</v>
      </c>
      <c r="H970" t="s">
        <v>16</v>
      </c>
      <c r="I970" t="s">
        <v>27</v>
      </c>
      <c r="J970">
        <v>675</v>
      </c>
      <c r="K970">
        <v>857</v>
      </c>
      <c r="L970">
        <v>182</v>
      </c>
      <c r="M970" t="s">
        <v>18</v>
      </c>
    </row>
    <row r="971" spans="1:13" x14ac:dyDescent="0.25">
      <c r="A971">
        <v>1970</v>
      </c>
      <c r="B971" t="s">
        <v>641</v>
      </c>
      <c r="C971" t="s">
        <v>1194</v>
      </c>
      <c r="D971">
        <v>2201</v>
      </c>
      <c r="E971" t="s">
        <v>15</v>
      </c>
      <c r="F971" s="1">
        <v>44840</v>
      </c>
      <c r="G971" s="2">
        <v>16</v>
      </c>
      <c r="H971" t="s">
        <v>26</v>
      </c>
      <c r="I971" t="s">
        <v>39</v>
      </c>
      <c r="J971">
        <v>260</v>
      </c>
      <c r="K971">
        <v>337</v>
      </c>
      <c r="L971">
        <v>77</v>
      </c>
      <c r="M971" t="s">
        <v>36</v>
      </c>
    </row>
    <row r="972" spans="1:13" x14ac:dyDescent="0.25">
      <c r="A972">
        <v>1971</v>
      </c>
      <c r="B972" t="s">
        <v>833</v>
      </c>
      <c r="C972" t="s">
        <v>858</v>
      </c>
      <c r="D972">
        <v>2202</v>
      </c>
      <c r="E972" t="s">
        <v>70</v>
      </c>
      <c r="F972" s="1">
        <v>44841</v>
      </c>
      <c r="G972" s="2">
        <v>7</v>
      </c>
      <c r="H972" t="s">
        <v>31</v>
      </c>
      <c r="I972" t="s">
        <v>27</v>
      </c>
      <c r="J972">
        <v>595</v>
      </c>
      <c r="K972">
        <v>683</v>
      </c>
      <c r="L972">
        <v>88</v>
      </c>
      <c r="M972" t="s">
        <v>18</v>
      </c>
    </row>
    <row r="973" spans="1:13" x14ac:dyDescent="0.25">
      <c r="A973">
        <v>1972</v>
      </c>
      <c r="B973" t="s">
        <v>1195</v>
      </c>
      <c r="C973" t="s">
        <v>686</v>
      </c>
      <c r="D973">
        <v>2203</v>
      </c>
      <c r="E973" t="s">
        <v>75</v>
      </c>
      <c r="F973" s="1">
        <v>44855</v>
      </c>
      <c r="G973" s="2">
        <v>8</v>
      </c>
      <c r="H973" t="s">
        <v>16</v>
      </c>
      <c r="I973" t="s">
        <v>27</v>
      </c>
      <c r="J973">
        <v>1315</v>
      </c>
      <c r="K973">
        <v>1489</v>
      </c>
      <c r="L973">
        <v>174</v>
      </c>
      <c r="M973" t="s">
        <v>22</v>
      </c>
    </row>
    <row r="974" spans="1:13" x14ac:dyDescent="0.25">
      <c r="A974">
        <v>1973</v>
      </c>
      <c r="B974" t="s">
        <v>1196</v>
      </c>
      <c r="C974" t="s">
        <v>246</v>
      </c>
      <c r="D974">
        <v>2204</v>
      </c>
      <c r="E974" t="s">
        <v>75</v>
      </c>
      <c r="F974" s="1">
        <v>44859</v>
      </c>
      <c r="G974" s="2">
        <v>4</v>
      </c>
      <c r="H974" t="s">
        <v>26</v>
      </c>
      <c r="I974" t="s">
        <v>46</v>
      </c>
      <c r="J974">
        <v>1085</v>
      </c>
      <c r="K974">
        <v>1386</v>
      </c>
      <c r="L974">
        <v>301</v>
      </c>
      <c r="M974" t="s">
        <v>18</v>
      </c>
    </row>
    <row r="975" spans="1:13" x14ac:dyDescent="0.25">
      <c r="A975">
        <v>1974</v>
      </c>
      <c r="B975" t="s">
        <v>1197</v>
      </c>
      <c r="C975" t="s">
        <v>1198</v>
      </c>
      <c r="D975">
        <v>2205</v>
      </c>
      <c r="E975" t="s">
        <v>35</v>
      </c>
      <c r="F975" s="1">
        <v>44861</v>
      </c>
      <c r="G975" s="2">
        <v>17</v>
      </c>
      <c r="H975" t="s">
        <v>26</v>
      </c>
      <c r="I975" t="s">
        <v>32</v>
      </c>
      <c r="J975">
        <v>1110</v>
      </c>
      <c r="K975">
        <v>1241</v>
      </c>
      <c r="L975">
        <v>131</v>
      </c>
      <c r="M975" t="s">
        <v>36</v>
      </c>
    </row>
    <row r="976" spans="1:13" x14ac:dyDescent="0.25">
      <c r="A976">
        <v>1975</v>
      </c>
      <c r="B976" t="s">
        <v>953</v>
      </c>
      <c r="C976" t="s">
        <v>430</v>
      </c>
      <c r="D976">
        <v>2206</v>
      </c>
      <c r="E976" t="s">
        <v>57</v>
      </c>
      <c r="F976" s="1">
        <v>44859</v>
      </c>
      <c r="G976" s="2">
        <v>14</v>
      </c>
      <c r="H976" t="s">
        <v>16</v>
      </c>
      <c r="I976" t="s">
        <v>89</v>
      </c>
      <c r="J976">
        <v>805</v>
      </c>
      <c r="K976">
        <v>894</v>
      </c>
      <c r="L976">
        <v>89</v>
      </c>
      <c r="M976" t="s">
        <v>36</v>
      </c>
    </row>
    <row r="977" spans="1:13" x14ac:dyDescent="0.25">
      <c r="A977">
        <v>1976</v>
      </c>
      <c r="B977" t="s">
        <v>194</v>
      </c>
      <c r="C977" t="s">
        <v>514</v>
      </c>
      <c r="D977">
        <v>2207</v>
      </c>
      <c r="E977" t="s">
        <v>57</v>
      </c>
      <c r="F977" s="1">
        <v>44842</v>
      </c>
      <c r="G977" s="2">
        <v>14</v>
      </c>
      <c r="H977" t="s">
        <v>16</v>
      </c>
      <c r="I977" t="s">
        <v>89</v>
      </c>
      <c r="J977">
        <v>1410</v>
      </c>
      <c r="K977">
        <v>1671</v>
      </c>
      <c r="L977">
        <v>261</v>
      </c>
      <c r="M977" t="s">
        <v>22</v>
      </c>
    </row>
    <row r="978" spans="1:13" x14ac:dyDescent="0.25">
      <c r="A978">
        <v>1977</v>
      </c>
      <c r="B978" t="s">
        <v>1131</v>
      </c>
      <c r="C978" t="s">
        <v>1199</v>
      </c>
      <c r="D978">
        <v>2208</v>
      </c>
      <c r="E978" t="s">
        <v>25</v>
      </c>
      <c r="F978" s="1">
        <v>44847</v>
      </c>
      <c r="G978" s="2">
        <v>14</v>
      </c>
      <c r="H978" t="s">
        <v>65</v>
      </c>
      <c r="I978" t="s">
        <v>89</v>
      </c>
      <c r="J978">
        <v>725</v>
      </c>
      <c r="K978">
        <v>822</v>
      </c>
      <c r="L978">
        <v>97</v>
      </c>
      <c r="M978" t="s">
        <v>58</v>
      </c>
    </row>
    <row r="979" spans="1:13" x14ac:dyDescent="0.25">
      <c r="A979">
        <v>1978</v>
      </c>
      <c r="B979" t="s">
        <v>450</v>
      </c>
      <c r="C979" t="s">
        <v>1200</v>
      </c>
      <c r="D979">
        <v>2209</v>
      </c>
      <c r="E979" t="s">
        <v>35</v>
      </c>
      <c r="F979" s="1">
        <v>44862</v>
      </c>
      <c r="G979" s="2">
        <v>4</v>
      </c>
      <c r="H979" t="s">
        <v>16</v>
      </c>
      <c r="I979" t="s">
        <v>32</v>
      </c>
      <c r="J979">
        <v>1280</v>
      </c>
      <c r="K979">
        <v>1561</v>
      </c>
      <c r="L979">
        <v>281</v>
      </c>
      <c r="M979" t="s">
        <v>36</v>
      </c>
    </row>
    <row r="980" spans="1:13" x14ac:dyDescent="0.25">
      <c r="A980">
        <v>1979</v>
      </c>
      <c r="B980" t="s">
        <v>208</v>
      </c>
      <c r="C980" t="s">
        <v>866</v>
      </c>
      <c r="D980">
        <v>2210</v>
      </c>
      <c r="E980" t="s">
        <v>70</v>
      </c>
      <c r="F980" s="1">
        <v>44838</v>
      </c>
      <c r="G980" s="2">
        <v>3</v>
      </c>
      <c r="H980" t="s">
        <v>16</v>
      </c>
      <c r="I980" t="s">
        <v>46</v>
      </c>
      <c r="J980">
        <v>1390</v>
      </c>
      <c r="K980">
        <v>1788</v>
      </c>
      <c r="L980">
        <v>398</v>
      </c>
      <c r="M980" t="s">
        <v>28</v>
      </c>
    </row>
    <row r="981" spans="1:13" x14ac:dyDescent="0.25">
      <c r="A981">
        <v>1980</v>
      </c>
      <c r="B981" t="s">
        <v>275</v>
      </c>
      <c r="C981" t="s">
        <v>103</v>
      </c>
      <c r="D981">
        <v>2211</v>
      </c>
      <c r="E981" t="s">
        <v>75</v>
      </c>
      <c r="F981" s="1">
        <v>44855</v>
      </c>
      <c r="G981" s="2">
        <v>10</v>
      </c>
      <c r="H981" t="s">
        <v>65</v>
      </c>
      <c r="I981" t="s">
        <v>17</v>
      </c>
      <c r="J981">
        <v>1270</v>
      </c>
      <c r="K981">
        <v>1542</v>
      </c>
      <c r="L981">
        <v>272</v>
      </c>
      <c r="M981" t="s">
        <v>58</v>
      </c>
    </row>
    <row r="982" spans="1:13" x14ac:dyDescent="0.25">
      <c r="A982">
        <v>1981</v>
      </c>
      <c r="B982" t="s">
        <v>669</v>
      </c>
      <c r="C982" t="s">
        <v>992</v>
      </c>
      <c r="D982">
        <v>2212</v>
      </c>
      <c r="E982" t="s">
        <v>21</v>
      </c>
      <c r="F982" s="1">
        <v>44859</v>
      </c>
      <c r="G982" s="2">
        <v>19</v>
      </c>
      <c r="H982" t="s">
        <v>65</v>
      </c>
      <c r="I982" t="s">
        <v>46</v>
      </c>
      <c r="J982">
        <v>530</v>
      </c>
      <c r="K982">
        <v>661</v>
      </c>
      <c r="L982">
        <v>131</v>
      </c>
      <c r="M982" t="s">
        <v>28</v>
      </c>
    </row>
    <row r="983" spans="1:13" x14ac:dyDescent="0.25">
      <c r="A983">
        <v>1982</v>
      </c>
      <c r="B983" t="s">
        <v>1201</v>
      </c>
      <c r="C983" t="s">
        <v>416</v>
      </c>
      <c r="D983">
        <v>2213</v>
      </c>
      <c r="E983" t="s">
        <v>57</v>
      </c>
      <c r="F983" s="1">
        <v>44838</v>
      </c>
      <c r="G983" s="2">
        <v>7</v>
      </c>
      <c r="H983" t="s">
        <v>26</v>
      </c>
      <c r="I983" t="s">
        <v>46</v>
      </c>
      <c r="J983">
        <v>1150</v>
      </c>
      <c r="K983">
        <v>1277</v>
      </c>
      <c r="L983">
        <v>127</v>
      </c>
      <c r="M983" t="s">
        <v>36</v>
      </c>
    </row>
    <row r="984" spans="1:13" x14ac:dyDescent="0.25">
      <c r="A984">
        <v>1983</v>
      </c>
      <c r="B984" t="s">
        <v>641</v>
      </c>
      <c r="C984" t="s">
        <v>331</v>
      </c>
      <c r="D984">
        <v>2214</v>
      </c>
      <c r="E984" t="s">
        <v>21</v>
      </c>
      <c r="F984" s="1">
        <v>44843</v>
      </c>
      <c r="G984" s="2">
        <v>4</v>
      </c>
      <c r="H984" t="s">
        <v>26</v>
      </c>
      <c r="I984" t="s">
        <v>17</v>
      </c>
      <c r="J984">
        <v>475</v>
      </c>
      <c r="K984">
        <v>606</v>
      </c>
      <c r="L984">
        <v>131</v>
      </c>
      <c r="M984" t="s">
        <v>18</v>
      </c>
    </row>
    <row r="985" spans="1:13" x14ac:dyDescent="0.25">
      <c r="A985">
        <v>1984</v>
      </c>
      <c r="B985" t="s">
        <v>962</v>
      </c>
      <c r="C985" t="s">
        <v>1202</v>
      </c>
      <c r="D985">
        <v>2215</v>
      </c>
      <c r="E985" t="s">
        <v>15</v>
      </c>
      <c r="F985" s="1">
        <v>44850</v>
      </c>
      <c r="G985" s="2">
        <v>5</v>
      </c>
      <c r="H985" t="s">
        <v>16</v>
      </c>
      <c r="I985" t="s">
        <v>27</v>
      </c>
      <c r="J985">
        <v>810</v>
      </c>
      <c r="K985">
        <v>942</v>
      </c>
      <c r="L985">
        <v>132</v>
      </c>
      <c r="M985" t="s">
        <v>58</v>
      </c>
    </row>
    <row r="986" spans="1:13" x14ac:dyDescent="0.25">
      <c r="A986">
        <v>1985</v>
      </c>
      <c r="B986" t="s">
        <v>743</v>
      </c>
      <c r="C986" t="s">
        <v>1203</v>
      </c>
      <c r="D986">
        <v>2216</v>
      </c>
      <c r="E986" t="s">
        <v>25</v>
      </c>
      <c r="F986" s="1">
        <v>44851</v>
      </c>
      <c r="G986" s="2">
        <v>16</v>
      </c>
      <c r="H986" t="s">
        <v>26</v>
      </c>
      <c r="I986" t="s">
        <v>89</v>
      </c>
      <c r="J986">
        <v>915</v>
      </c>
      <c r="K986">
        <v>1083</v>
      </c>
      <c r="L986">
        <v>168</v>
      </c>
      <c r="M986" t="s">
        <v>18</v>
      </c>
    </row>
    <row r="987" spans="1:13" x14ac:dyDescent="0.25">
      <c r="A987">
        <v>1986</v>
      </c>
      <c r="B987" t="s">
        <v>42</v>
      </c>
      <c r="C987" t="s">
        <v>814</v>
      </c>
      <c r="D987">
        <v>2217</v>
      </c>
      <c r="E987" t="s">
        <v>57</v>
      </c>
      <c r="F987" s="1">
        <v>44856</v>
      </c>
      <c r="G987" s="2">
        <v>3</v>
      </c>
      <c r="H987" t="s">
        <v>16</v>
      </c>
      <c r="I987" t="s">
        <v>32</v>
      </c>
      <c r="J987">
        <v>825</v>
      </c>
      <c r="K987">
        <v>1044</v>
      </c>
      <c r="L987">
        <v>219</v>
      </c>
      <c r="M987" t="s">
        <v>28</v>
      </c>
    </row>
    <row r="988" spans="1:13" x14ac:dyDescent="0.25">
      <c r="A988">
        <v>1987</v>
      </c>
      <c r="B988" t="s">
        <v>784</v>
      </c>
      <c r="C988" t="s">
        <v>667</v>
      </c>
      <c r="D988">
        <v>2218</v>
      </c>
      <c r="E988" t="s">
        <v>57</v>
      </c>
      <c r="F988" s="1">
        <v>44846</v>
      </c>
      <c r="G988" s="2">
        <v>14</v>
      </c>
      <c r="H988" t="s">
        <v>16</v>
      </c>
      <c r="I988" t="s">
        <v>89</v>
      </c>
      <c r="J988">
        <v>830</v>
      </c>
      <c r="K988">
        <v>1059</v>
      </c>
      <c r="L988">
        <v>229</v>
      </c>
      <c r="M988" t="s">
        <v>28</v>
      </c>
    </row>
    <row r="989" spans="1:13" x14ac:dyDescent="0.25">
      <c r="A989">
        <v>1988</v>
      </c>
      <c r="B989" t="s">
        <v>1204</v>
      </c>
      <c r="C989" t="s">
        <v>1205</v>
      </c>
      <c r="D989">
        <v>2219</v>
      </c>
      <c r="E989" t="s">
        <v>57</v>
      </c>
      <c r="F989" s="1">
        <v>44857</v>
      </c>
      <c r="G989" s="2">
        <v>4</v>
      </c>
      <c r="H989" t="s">
        <v>16</v>
      </c>
      <c r="I989" t="s">
        <v>46</v>
      </c>
      <c r="J989">
        <v>1030</v>
      </c>
      <c r="K989">
        <v>1198</v>
      </c>
      <c r="L989">
        <v>168</v>
      </c>
      <c r="M989" t="s">
        <v>58</v>
      </c>
    </row>
    <row r="990" spans="1:13" x14ac:dyDescent="0.25">
      <c r="A990">
        <v>1989</v>
      </c>
      <c r="B990" t="s">
        <v>1206</v>
      </c>
      <c r="C990" t="s">
        <v>1207</v>
      </c>
      <c r="D990">
        <v>2220</v>
      </c>
      <c r="E990" t="s">
        <v>25</v>
      </c>
      <c r="F990" s="1">
        <v>44846</v>
      </c>
      <c r="G990" s="2">
        <v>6</v>
      </c>
      <c r="H990" t="s">
        <v>16</v>
      </c>
      <c r="I990" t="s">
        <v>39</v>
      </c>
      <c r="J990">
        <v>95</v>
      </c>
      <c r="K990">
        <v>119</v>
      </c>
      <c r="L990">
        <v>24</v>
      </c>
      <c r="M990" t="s">
        <v>28</v>
      </c>
    </row>
    <row r="991" spans="1:13" x14ac:dyDescent="0.25">
      <c r="A991">
        <v>1990</v>
      </c>
      <c r="B991" t="s">
        <v>1208</v>
      </c>
      <c r="C991" t="s">
        <v>993</v>
      </c>
      <c r="D991">
        <v>2221</v>
      </c>
      <c r="E991" t="s">
        <v>57</v>
      </c>
      <c r="F991" s="1">
        <v>44837</v>
      </c>
      <c r="G991" s="2">
        <v>7</v>
      </c>
      <c r="H991" t="s">
        <v>26</v>
      </c>
      <c r="I991" t="s">
        <v>39</v>
      </c>
      <c r="J991">
        <v>505</v>
      </c>
      <c r="K991">
        <v>607</v>
      </c>
      <c r="L991">
        <v>102</v>
      </c>
      <c r="M991" t="s">
        <v>58</v>
      </c>
    </row>
    <row r="992" spans="1:13" x14ac:dyDescent="0.25">
      <c r="A992">
        <v>1991</v>
      </c>
      <c r="B992" t="s">
        <v>882</v>
      </c>
      <c r="C992" t="s">
        <v>946</v>
      </c>
      <c r="D992">
        <v>2222</v>
      </c>
      <c r="E992" t="s">
        <v>57</v>
      </c>
      <c r="F992" s="1">
        <v>44857</v>
      </c>
      <c r="G992" s="2">
        <v>18</v>
      </c>
      <c r="H992" t="s">
        <v>16</v>
      </c>
      <c r="I992" t="s">
        <v>39</v>
      </c>
      <c r="J992">
        <v>1465</v>
      </c>
      <c r="K992">
        <v>1781</v>
      </c>
      <c r="L992">
        <v>316</v>
      </c>
      <c r="M992" t="s">
        <v>58</v>
      </c>
    </row>
    <row r="993" spans="1:13" x14ac:dyDescent="0.25">
      <c r="A993">
        <v>1992</v>
      </c>
      <c r="B993" t="s">
        <v>1209</v>
      </c>
      <c r="C993" t="s">
        <v>155</v>
      </c>
      <c r="D993">
        <v>2223</v>
      </c>
      <c r="E993" t="s">
        <v>25</v>
      </c>
      <c r="F993" s="1">
        <v>44859</v>
      </c>
      <c r="G993" s="2">
        <v>9</v>
      </c>
      <c r="H993" t="s">
        <v>16</v>
      </c>
      <c r="I993" t="s">
        <v>39</v>
      </c>
      <c r="J993">
        <v>425</v>
      </c>
      <c r="K993">
        <v>468</v>
      </c>
      <c r="L993">
        <v>43</v>
      </c>
      <c r="M993" t="s">
        <v>58</v>
      </c>
    </row>
    <row r="994" spans="1:13" x14ac:dyDescent="0.25">
      <c r="A994">
        <v>1993</v>
      </c>
      <c r="B994" t="s">
        <v>831</v>
      </c>
      <c r="C994" t="s">
        <v>794</v>
      </c>
      <c r="D994">
        <v>2224</v>
      </c>
      <c r="E994" t="s">
        <v>35</v>
      </c>
      <c r="F994" s="1">
        <v>44843</v>
      </c>
      <c r="G994" s="2">
        <v>14</v>
      </c>
      <c r="H994" t="s">
        <v>31</v>
      </c>
      <c r="I994" t="s">
        <v>27</v>
      </c>
      <c r="J994">
        <v>1345</v>
      </c>
      <c r="K994">
        <v>1546</v>
      </c>
      <c r="L994">
        <v>201</v>
      </c>
      <c r="M994" t="s">
        <v>58</v>
      </c>
    </row>
    <row r="995" spans="1:13" x14ac:dyDescent="0.25">
      <c r="A995">
        <v>1994</v>
      </c>
      <c r="B995" t="s">
        <v>782</v>
      </c>
      <c r="C995" t="s">
        <v>981</v>
      </c>
      <c r="D995">
        <v>2225</v>
      </c>
      <c r="E995" t="s">
        <v>75</v>
      </c>
      <c r="F995" s="1">
        <v>44848</v>
      </c>
      <c r="G995" s="2">
        <v>13</v>
      </c>
      <c r="H995" t="s">
        <v>16</v>
      </c>
      <c r="I995" t="s">
        <v>27</v>
      </c>
      <c r="J995">
        <v>530</v>
      </c>
      <c r="K995">
        <v>640</v>
      </c>
      <c r="L995">
        <v>110</v>
      </c>
      <c r="M995" t="s">
        <v>22</v>
      </c>
    </row>
    <row r="996" spans="1:13" x14ac:dyDescent="0.25">
      <c r="A996">
        <v>1995</v>
      </c>
      <c r="B996" t="s">
        <v>1210</v>
      </c>
      <c r="C996" t="s">
        <v>1198</v>
      </c>
      <c r="D996">
        <v>2226</v>
      </c>
      <c r="E996" t="s">
        <v>75</v>
      </c>
      <c r="F996" s="1">
        <v>44850</v>
      </c>
      <c r="G996" s="2">
        <v>6</v>
      </c>
      <c r="H996" t="s">
        <v>26</v>
      </c>
      <c r="I996" t="s">
        <v>39</v>
      </c>
      <c r="J996">
        <v>550</v>
      </c>
      <c r="K996">
        <v>643</v>
      </c>
      <c r="L996">
        <v>93</v>
      </c>
      <c r="M996" t="s">
        <v>36</v>
      </c>
    </row>
    <row r="997" spans="1:13" x14ac:dyDescent="0.25">
      <c r="A997">
        <v>1996</v>
      </c>
      <c r="B997" t="s">
        <v>448</v>
      </c>
      <c r="C997" t="s">
        <v>1211</v>
      </c>
      <c r="D997">
        <v>2227</v>
      </c>
      <c r="E997" t="s">
        <v>57</v>
      </c>
      <c r="F997" s="1">
        <v>44862</v>
      </c>
      <c r="G997" s="2">
        <v>13</v>
      </c>
      <c r="H997" t="s">
        <v>16</v>
      </c>
      <c r="I997" t="s">
        <v>17</v>
      </c>
      <c r="J997">
        <v>740</v>
      </c>
      <c r="K997">
        <v>955</v>
      </c>
      <c r="L997">
        <v>215</v>
      </c>
      <c r="M997" t="s">
        <v>18</v>
      </c>
    </row>
    <row r="998" spans="1:13" x14ac:dyDescent="0.25">
      <c r="A998">
        <v>1997</v>
      </c>
      <c r="B998" t="s">
        <v>1212</v>
      </c>
      <c r="C998" t="s">
        <v>1135</v>
      </c>
      <c r="D998">
        <v>2228</v>
      </c>
      <c r="E998" t="s">
        <v>75</v>
      </c>
      <c r="F998" s="1">
        <v>44841</v>
      </c>
      <c r="G998" s="2">
        <v>12</v>
      </c>
      <c r="H998" t="s">
        <v>26</v>
      </c>
      <c r="I998" t="s">
        <v>27</v>
      </c>
      <c r="J998">
        <v>235</v>
      </c>
      <c r="K998">
        <v>282</v>
      </c>
      <c r="L998">
        <v>47</v>
      </c>
      <c r="M998" t="s">
        <v>58</v>
      </c>
    </row>
    <row r="999" spans="1:13" x14ac:dyDescent="0.25">
      <c r="A999">
        <v>1998</v>
      </c>
      <c r="B999" t="s">
        <v>1213</v>
      </c>
      <c r="C999" t="s">
        <v>534</v>
      </c>
      <c r="D999">
        <v>2229</v>
      </c>
      <c r="E999" t="s">
        <v>57</v>
      </c>
      <c r="F999" s="1">
        <v>44836</v>
      </c>
      <c r="G999" s="2">
        <v>12</v>
      </c>
      <c r="H999" t="s">
        <v>16</v>
      </c>
      <c r="I999" t="s">
        <v>17</v>
      </c>
      <c r="J999">
        <v>460</v>
      </c>
      <c r="K999">
        <v>576</v>
      </c>
      <c r="L999">
        <v>116</v>
      </c>
      <c r="M999" t="s">
        <v>58</v>
      </c>
    </row>
    <row r="1000" spans="1:13" x14ac:dyDescent="0.25">
      <c r="A1000">
        <v>1999</v>
      </c>
      <c r="B1000" t="s">
        <v>1154</v>
      </c>
      <c r="C1000" t="s">
        <v>355</v>
      </c>
      <c r="D1000">
        <v>2230</v>
      </c>
      <c r="E1000" t="s">
        <v>70</v>
      </c>
      <c r="F1000" s="1">
        <v>44838</v>
      </c>
      <c r="G1000" s="2">
        <v>7</v>
      </c>
      <c r="H1000" t="s">
        <v>16</v>
      </c>
      <c r="I1000" t="s">
        <v>17</v>
      </c>
      <c r="J1000">
        <v>260</v>
      </c>
      <c r="K1000">
        <v>307</v>
      </c>
      <c r="L1000">
        <v>47</v>
      </c>
      <c r="M1000" t="s">
        <v>58</v>
      </c>
    </row>
    <row r="1001" spans="1:13" x14ac:dyDescent="0.25">
      <c r="A1001">
        <v>2000</v>
      </c>
      <c r="B1001" t="s">
        <v>1214</v>
      </c>
      <c r="C1001" t="s">
        <v>1006</v>
      </c>
      <c r="D1001">
        <v>2231</v>
      </c>
      <c r="E1001" t="s">
        <v>35</v>
      </c>
      <c r="F1001" s="1">
        <v>44857</v>
      </c>
      <c r="G1001" s="2">
        <v>5</v>
      </c>
      <c r="H1001" t="s">
        <v>26</v>
      </c>
      <c r="I1001" t="s">
        <v>32</v>
      </c>
      <c r="J1001">
        <v>840</v>
      </c>
      <c r="K1001">
        <v>1033</v>
      </c>
      <c r="L1001">
        <v>193</v>
      </c>
      <c r="M1001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FCF7-73BD-4019-8BEA-180D9CDC0625}">
  <dimension ref="A1:N1001"/>
  <sheetViews>
    <sheetView workbookViewId="0">
      <selection activeCell="G6" sqref="G6"/>
    </sheetView>
  </sheetViews>
  <sheetFormatPr defaultRowHeight="15" x14ac:dyDescent="0.25"/>
  <cols>
    <col min="1" max="1" width="14.42578125" customWidth="1"/>
    <col min="2" max="2" width="26.28515625" customWidth="1"/>
    <col min="3" max="3" width="24.42578125" style="3" customWidth="1"/>
    <col min="4" max="4" width="20" customWidth="1"/>
    <col min="5" max="5" width="18.28515625" customWidth="1"/>
    <col min="6" max="6" width="14.140625" style="1" customWidth="1"/>
    <col min="7" max="7" width="18.7109375" style="2" customWidth="1"/>
    <col min="8" max="10" width="14.140625" customWidth="1"/>
    <col min="11" max="11" width="20.5703125" customWidth="1"/>
    <col min="12" max="12" width="12.140625" customWidth="1"/>
    <col min="13" max="13" width="21.28515625" customWidth="1"/>
    <col min="14" max="14" width="16.7109375" style="2" customWidth="1"/>
    <col min="15" max="15" width="19.28515625" customWidth="1"/>
    <col min="16" max="16" width="7.5703125" customWidth="1"/>
    <col min="17" max="17" width="11.7109375" customWidth="1"/>
    <col min="18" max="18" width="18.140625" customWidth="1"/>
    <col min="21" max="21" width="15" customWidth="1"/>
  </cols>
  <sheetData>
    <row r="1" spans="1:14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/>
    </row>
    <row r="2" spans="1:14" x14ac:dyDescent="0.25">
      <c r="A2">
        <v>2001</v>
      </c>
      <c r="B2" t="s">
        <v>13</v>
      </c>
      <c r="C2" t="s">
        <v>14</v>
      </c>
      <c r="D2">
        <v>1234</v>
      </c>
      <c r="E2" t="s">
        <v>15</v>
      </c>
      <c r="F2" s="1">
        <v>44871</v>
      </c>
      <c r="G2" s="2">
        <v>9</v>
      </c>
      <c r="H2" t="s">
        <v>26</v>
      </c>
      <c r="I2" t="s">
        <v>17</v>
      </c>
      <c r="J2">
        <v>1420</v>
      </c>
      <c r="K2">
        <v>1657</v>
      </c>
      <c r="L2">
        <v>237</v>
      </c>
      <c r="M2" t="s">
        <v>22</v>
      </c>
      <c r="N2"/>
    </row>
    <row r="3" spans="1:14" x14ac:dyDescent="0.25">
      <c r="A3">
        <v>2002</v>
      </c>
      <c r="B3" t="s">
        <v>19</v>
      </c>
      <c r="C3" t="s">
        <v>20</v>
      </c>
      <c r="D3">
        <v>1235</v>
      </c>
      <c r="E3" t="s">
        <v>21</v>
      </c>
      <c r="F3" s="1">
        <v>44868</v>
      </c>
      <c r="G3" s="2">
        <v>11</v>
      </c>
      <c r="H3" t="s">
        <v>26</v>
      </c>
      <c r="I3" t="s">
        <v>17</v>
      </c>
      <c r="J3">
        <v>1410</v>
      </c>
      <c r="K3">
        <v>1755</v>
      </c>
      <c r="L3">
        <v>345</v>
      </c>
      <c r="M3" t="s">
        <v>18</v>
      </c>
      <c r="N3"/>
    </row>
    <row r="4" spans="1:14" x14ac:dyDescent="0.25">
      <c r="A4">
        <v>2003</v>
      </c>
      <c r="B4" t="s">
        <v>23</v>
      </c>
      <c r="C4" t="s">
        <v>24</v>
      </c>
      <c r="D4">
        <v>1236</v>
      </c>
      <c r="E4" t="s">
        <v>25</v>
      </c>
      <c r="F4" s="1">
        <v>44875</v>
      </c>
      <c r="G4" s="2">
        <v>9</v>
      </c>
      <c r="H4" t="s">
        <v>16</v>
      </c>
      <c r="I4" s="1" t="s">
        <v>27</v>
      </c>
      <c r="J4">
        <v>260</v>
      </c>
      <c r="K4">
        <v>288</v>
      </c>
      <c r="L4">
        <v>28</v>
      </c>
      <c r="M4" t="s">
        <v>22</v>
      </c>
      <c r="N4"/>
    </row>
    <row r="5" spans="1:14" x14ac:dyDescent="0.25">
      <c r="A5">
        <v>2004</v>
      </c>
      <c r="B5" t="s">
        <v>29</v>
      </c>
      <c r="C5" t="s">
        <v>30</v>
      </c>
      <c r="D5">
        <v>1237</v>
      </c>
      <c r="E5" t="s">
        <v>25</v>
      </c>
      <c r="F5" s="1">
        <v>44884</v>
      </c>
      <c r="G5" s="2">
        <v>9</v>
      </c>
      <c r="H5" t="s">
        <v>16</v>
      </c>
      <c r="I5" s="1" t="s">
        <v>32</v>
      </c>
      <c r="J5">
        <v>715</v>
      </c>
      <c r="K5">
        <v>812</v>
      </c>
      <c r="L5">
        <v>97</v>
      </c>
      <c r="M5" t="s">
        <v>58</v>
      </c>
      <c r="N5"/>
    </row>
    <row r="6" spans="1:14" x14ac:dyDescent="0.25">
      <c r="A6">
        <v>2005</v>
      </c>
      <c r="B6" t="s">
        <v>33</v>
      </c>
      <c r="C6" t="s">
        <v>34</v>
      </c>
      <c r="D6">
        <v>1238</v>
      </c>
      <c r="E6" t="s">
        <v>35</v>
      </c>
      <c r="F6" s="1">
        <v>44872</v>
      </c>
      <c r="G6" s="2">
        <v>13</v>
      </c>
      <c r="H6" t="s">
        <v>26</v>
      </c>
      <c r="I6" s="1" t="s">
        <v>27</v>
      </c>
      <c r="J6">
        <v>790</v>
      </c>
      <c r="K6">
        <v>978</v>
      </c>
      <c r="L6">
        <v>188</v>
      </c>
      <c r="M6" t="s">
        <v>58</v>
      </c>
      <c r="N6"/>
    </row>
    <row r="7" spans="1:14" x14ac:dyDescent="0.25">
      <c r="A7">
        <v>2006</v>
      </c>
      <c r="B7" t="s">
        <v>37</v>
      </c>
      <c r="C7" t="s">
        <v>38</v>
      </c>
      <c r="D7">
        <v>1239</v>
      </c>
      <c r="E7" t="s">
        <v>21</v>
      </c>
      <c r="F7" s="1">
        <v>44894</v>
      </c>
      <c r="G7" s="2">
        <v>4</v>
      </c>
      <c r="H7" t="s">
        <v>16</v>
      </c>
      <c r="I7" s="1" t="s">
        <v>39</v>
      </c>
      <c r="J7">
        <v>40</v>
      </c>
      <c r="K7">
        <v>44</v>
      </c>
      <c r="L7">
        <v>4</v>
      </c>
      <c r="M7" t="s">
        <v>22</v>
      </c>
      <c r="N7"/>
    </row>
    <row r="8" spans="1:14" x14ac:dyDescent="0.25">
      <c r="A8">
        <v>2007</v>
      </c>
      <c r="B8" t="s">
        <v>40</v>
      </c>
      <c r="C8" t="s">
        <v>41</v>
      </c>
      <c r="D8">
        <v>1240</v>
      </c>
      <c r="E8" t="s">
        <v>35</v>
      </c>
      <c r="F8" s="1">
        <v>44875</v>
      </c>
      <c r="G8" s="2">
        <v>9</v>
      </c>
      <c r="H8" t="s">
        <v>26</v>
      </c>
      <c r="I8" s="1" t="s">
        <v>39</v>
      </c>
      <c r="J8">
        <v>765</v>
      </c>
      <c r="K8">
        <v>853</v>
      </c>
      <c r="L8">
        <v>88</v>
      </c>
      <c r="M8" t="s">
        <v>58</v>
      </c>
      <c r="N8"/>
    </row>
    <row r="9" spans="1:14" x14ac:dyDescent="0.25">
      <c r="A9">
        <v>2008</v>
      </c>
      <c r="B9" t="s">
        <v>42</v>
      </c>
      <c r="C9" t="s">
        <v>43</v>
      </c>
      <c r="D9">
        <v>1241</v>
      </c>
      <c r="E9" t="s">
        <v>21</v>
      </c>
      <c r="F9" s="1">
        <v>44878</v>
      </c>
      <c r="G9" s="2">
        <v>9</v>
      </c>
      <c r="H9" t="s">
        <v>26</v>
      </c>
      <c r="I9" s="1" t="s">
        <v>39</v>
      </c>
      <c r="J9">
        <v>1485</v>
      </c>
      <c r="K9">
        <v>1747</v>
      </c>
      <c r="L9">
        <v>262</v>
      </c>
      <c r="M9" t="s">
        <v>28</v>
      </c>
      <c r="N9"/>
    </row>
    <row r="10" spans="1:14" x14ac:dyDescent="0.25">
      <c r="A10">
        <v>2009</v>
      </c>
      <c r="B10" t="s">
        <v>44</v>
      </c>
      <c r="C10" t="s">
        <v>45</v>
      </c>
      <c r="D10">
        <v>1242</v>
      </c>
      <c r="E10" t="s">
        <v>25</v>
      </c>
      <c r="F10" s="1">
        <v>44891</v>
      </c>
      <c r="G10" s="2">
        <v>6</v>
      </c>
      <c r="H10" t="s">
        <v>26</v>
      </c>
      <c r="I10" t="s">
        <v>46</v>
      </c>
      <c r="J10">
        <v>330</v>
      </c>
      <c r="K10">
        <v>368</v>
      </c>
      <c r="L10">
        <v>38</v>
      </c>
      <c r="M10" t="s">
        <v>22</v>
      </c>
      <c r="N10"/>
    </row>
    <row r="11" spans="1:14" x14ac:dyDescent="0.25">
      <c r="A11">
        <v>2010</v>
      </c>
      <c r="B11" t="s">
        <v>47</v>
      </c>
      <c r="C11" t="s">
        <v>48</v>
      </c>
      <c r="D11">
        <v>1243</v>
      </c>
      <c r="E11" t="s">
        <v>21</v>
      </c>
      <c r="F11" s="1">
        <v>44869</v>
      </c>
      <c r="G11" s="2">
        <v>10</v>
      </c>
      <c r="H11" t="s">
        <v>16</v>
      </c>
      <c r="I11" t="s">
        <v>39</v>
      </c>
      <c r="J11">
        <v>1040</v>
      </c>
      <c r="K11">
        <v>1176</v>
      </c>
      <c r="L11">
        <v>136</v>
      </c>
      <c r="M11" t="s">
        <v>22</v>
      </c>
      <c r="N11"/>
    </row>
    <row r="12" spans="1:14" x14ac:dyDescent="0.25">
      <c r="A12">
        <v>2011</v>
      </c>
      <c r="B12" t="s">
        <v>49</v>
      </c>
      <c r="C12" t="s">
        <v>50</v>
      </c>
      <c r="D12">
        <v>1244</v>
      </c>
      <c r="E12" t="s">
        <v>15</v>
      </c>
      <c r="F12" s="1">
        <v>44891</v>
      </c>
      <c r="G12" s="2">
        <v>13</v>
      </c>
      <c r="H12" t="s">
        <v>16</v>
      </c>
      <c r="I12" t="s">
        <v>32</v>
      </c>
      <c r="J12">
        <v>985</v>
      </c>
      <c r="K12">
        <v>1169</v>
      </c>
      <c r="L12">
        <v>184</v>
      </c>
      <c r="M12" t="s">
        <v>28</v>
      </c>
      <c r="N12"/>
    </row>
    <row r="13" spans="1:14" x14ac:dyDescent="0.25">
      <c r="A13">
        <v>2012</v>
      </c>
      <c r="B13" t="s">
        <v>51</v>
      </c>
      <c r="C13" t="s">
        <v>52</v>
      </c>
      <c r="D13">
        <v>1245</v>
      </c>
      <c r="E13" t="s">
        <v>25</v>
      </c>
      <c r="F13" s="1">
        <v>44885</v>
      </c>
      <c r="G13" s="2">
        <v>19</v>
      </c>
      <c r="H13" t="s">
        <v>16</v>
      </c>
      <c r="I13" t="s">
        <v>32</v>
      </c>
      <c r="J13">
        <v>930</v>
      </c>
      <c r="K13">
        <v>1120</v>
      </c>
      <c r="L13">
        <v>190</v>
      </c>
      <c r="M13" t="s">
        <v>58</v>
      </c>
      <c r="N13"/>
    </row>
    <row r="14" spans="1:14" x14ac:dyDescent="0.25">
      <c r="A14">
        <v>2013</v>
      </c>
      <c r="B14" t="s">
        <v>53</v>
      </c>
      <c r="C14" t="s">
        <v>54</v>
      </c>
      <c r="D14">
        <v>1246</v>
      </c>
      <c r="E14" t="s">
        <v>25</v>
      </c>
      <c r="F14" s="1">
        <v>44888</v>
      </c>
      <c r="G14" s="2">
        <v>4</v>
      </c>
      <c r="H14" t="s">
        <v>16</v>
      </c>
      <c r="I14" t="s">
        <v>27</v>
      </c>
      <c r="J14">
        <v>285</v>
      </c>
      <c r="K14">
        <v>366</v>
      </c>
      <c r="L14">
        <v>81</v>
      </c>
      <c r="M14" t="s">
        <v>22</v>
      </c>
      <c r="N14"/>
    </row>
    <row r="15" spans="1:14" x14ac:dyDescent="0.25">
      <c r="A15">
        <v>2014</v>
      </c>
      <c r="B15" t="s">
        <v>55</v>
      </c>
      <c r="C15" t="s">
        <v>56</v>
      </c>
      <c r="D15">
        <v>1247</v>
      </c>
      <c r="E15" t="s">
        <v>57</v>
      </c>
      <c r="F15" s="1">
        <v>44889</v>
      </c>
      <c r="G15" s="2">
        <v>9</v>
      </c>
      <c r="H15" t="s">
        <v>26</v>
      </c>
      <c r="I15" t="s">
        <v>46</v>
      </c>
      <c r="J15">
        <v>1225</v>
      </c>
      <c r="K15">
        <v>1514</v>
      </c>
      <c r="L15">
        <v>289</v>
      </c>
      <c r="M15" t="s">
        <v>58</v>
      </c>
      <c r="N15"/>
    </row>
    <row r="16" spans="1:14" x14ac:dyDescent="0.25">
      <c r="A16">
        <v>2015</v>
      </c>
      <c r="B16" t="s">
        <v>59</v>
      </c>
      <c r="C16" t="s">
        <v>60</v>
      </c>
      <c r="D16">
        <v>1248</v>
      </c>
      <c r="E16" t="s">
        <v>15</v>
      </c>
      <c r="F16" s="1">
        <v>44879</v>
      </c>
      <c r="G16" s="2">
        <v>11</v>
      </c>
      <c r="H16" t="s">
        <v>16</v>
      </c>
      <c r="I16" t="s">
        <v>17</v>
      </c>
      <c r="J16">
        <v>485</v>
      </c>
      <c r="K16">
        <v>614</v>
      </c>
      <c r="L16">
        <v>129</v>
      </c>
      <c r="M16" t="s">
        <v>22</v>
      </c>
      <c r="N16"/>
    </row>
    <row r="17" spans="1:14" x14ac:dyDescent="0.25">
      <c r="A17">
        <v>2016</v>
      </c>
      <c r="B17" t="s">
        <v>61</v>
      </c>
      <c r="C17" t="s">
        <v>62</v>
      </c>
      <c r="D17">
        <v>1249</v>
      </c>
      <c r="E17" t="s">
        <v>35</v>
      </c>
      <c r="F17" s="1">
        <v>44871</v>
      </c>
      <c r="G17" s="2">
        <v>19</v>
      </c>
      <c r="H17" t="s">
        <v>26</v>
      </c>
      <c r="I17" t="s">
        <v>17</v>
      </c>
      <c r="J17">
        <v>965</v>
      </c>
      <c r="K17">
        <v>1173</v>
      </c>
      <c r="L17">
        <v>208</v>
      </c>
      <c r="M17" t="s">
        <v>36</v>
      </c>
      <c r="N17"/>
    </row>
    <row r="18" spans="1:14" x14ac:dyDescent="0.25">
      <c r="A18">
        <v>2017</v>
      </c>
      <c r="B18" t="s">
        <v>63</v>
      </c>
      <c r="C18" t="s">
        <v>64</v>
      </c>
      <c r="D18">
        <v>1250</v>
      </c>
      <c r="E18" t="s">
        <v>15</v>
      </c>
      <c r="F18" s="1">
        <v>44868</v>
      </c>
      <c r="G18" s="2">
        <v>15</v>
      </c>
      <c r="H18" t="s">
        <v>16</v>
      </c>
      <c r="I18" t="s">
        <v>46</v>
      </c>
      <c r="J18">
        <v>535</v>
      </c>
      <c r="K18">
        <v>641</v>
      </c>
      <c r="L18">
        <v>106</v>
      </c>
      <c r="M18" t="s">
        <v>22</v>
      </c>
      <c r="N18"/>
    </row>
    <row r="19" spans="1:14" x14ac:dyDescent="0.25">
      <c r="A19">
        <v>2018</v>
      </c>
      <c r="B19" t="s">
        <v>66</v>
      </c>
      <c r="C19" t="s">
        <v>67</v>
      </c>
      <c r="D19">
        <v>1251</v>
      </c>
      <c r="E19" t="s">
        <v>35</v>
      </c>
      <c r="F19" s="1">
        <v>44866</v>
      </c>
      <c r="G19" s="2">
        <v>12</v>
      </c>
      <c r="H19" t="s">
        <v>26</v>
      </c>
      <c r="I19" t="s">
        <v>46</v>
      </c>
      <c r="J19">
        <v>105</v>
      </c>
      <c r="K19">
        <v>135</v>
      </c>
      <c r="L19">
        <v>30</v>
      </c>
      <c r="M19" t="s">
        <v>28</v>
      </c>
      <c r="N19"/>
    </row>
    <row r="20" spans="1:14" x14ac:dyDescent="0.25">
      <c r="A20">
        <v>2019</v>
      </c>
      <c r="B20" t="s">
        <v>68</v>
      </c>
      <c r="C20" t="s">
        <v>69</v>
      </c>
      <c r="D20">
        <v>1252</v>
      </c>
      <c r="E20" t="s">
        <v>70</v>
      </c>
      <c r="F20" s="1">
        <v>44874</v>
      </c>
      <c r="G20" s="2">
        <v>17</v>
      </c>
      <c r="H20" t="s">
        <v>31</v>
      </c>
      <c r="I20" t="s">
        <v>17</v>
      </c>
      <c r="J20">
        <v>1320</v>
      </c>
      <c r="K20">
        <v>1544</v>
      </c>
      <c r="L20">
        <v>224</v>
      </c>
      <c r="M20" t="s">
        <v>58</v>
      </c>
      <c r="N20"/>
    </row>
    <row r="21" spans="1:14" x14ac:dyDescent="0.25">
      <c r="A21">
        <v>2020</v>
      </c>
      <c r="B21" t="s">
        <v>71</v>
      </c>
      <c r="C21" t="s">
        <v>72</v>
      </c>
      <c r="D21">
        <v>1253</v>
      </c>
      <c r="E21" t="s">
        <v>21</v>
      </c>
      <c r="F21" s="1">
        <v>44891</v>
      </c>
      <c r="G21" s="2">
        <v>19</v>
      </c>
      <c r="H21" t="s">
        <v>26</v>
      </c>
      <c r="I21" t="s">
        <v>32</v>
      </c>
      <c r="J21">
        <v>580</v>
      </c>
      <c r="K21">
        <v>699</v>
      </c>
      <c r="L21">
        <v>119</v>
      </c>
      <c r="M21" t="s">
        <v>58</v>
      </c>
      <c r="N21"/>
    </row>
    <row r="22" spans="1:14" x14ac:dyDescent="0.25">
      <c r="A22">
        <v>2021</v>
      </c>
      <c r="B22" t="s">
        <v>73</v>
      </c>
      <c r="C22" t="s">
        <v>74</v>
      </c>
      <c r="D22">
        <v>1254</v>
      </c>
      <c r="E22" t="s">
        <v>75</v>
      </c>
      <c r="F22" s="1">
        <v>44869</v>
      </c>
      <c r="G22" s="2">
        <v>14</v>
      </c>
      <c r="H22" t="s">
        <v>26</v>
      </c>
      <c r="I22" t="s">
        <v>46</v>
      </c>
      <c r="J22">
        <v>840</v>
      </c>
      <c r="K22">
        <v>985</v>
      </c>
      <c r="L22">
        <v>145</v>
      </c>
      <c r="M22" t="s">
        <v>18</v>
      </c>
      <c r="N22"/>
    </row>
    <row r="23" spans="1:14" x14ac:dyDescent="0.25">
      <c r="A23">
        <v>2022</v>
      </c>
      <c r="B23" t="s">
        <v>76</v>
      </c>
      <c r="C23" t="s">
        <v>77</v>
      </c>
      <c r="D23">
        <v>1255</v>
      </c>
      <c r="E23" t="s">
        <v>21</v>
      </c>
      <c r="F23" s="1">
        <v>44894</v>
      </c>
      <c r="G23" s="2">
        <v>4</v>
      </c>
      <c r="H23" t="s">
        <v>16</v>
      </c>
      <c r="I23" t="s">
        <v>32</v>
      </c>
      <c r="J23">
        <v>285</v>
      </c>
      <c r="K23">
        <v>350</v>
      </c>
      <c r="L23">
        <v>65</v>
      </c>
      <c r="M23" t="s">
        <v>58</v>
      </c>
      <c r="N23"/>
    </row>
    <row r="24" spans="1:14" x14ac:dyDescent="0.25">
      <c r="A24">
        <v>2023</v>
      </c>
      <c r="B24" t="s">
        <v>78</v>
      </c>
      <c r="C24" t="s">
        <v>79</v>
      </c>
      <c r="D24">
        <v>1256</v>
      </c>
      <c r="E24" t="s">
        <v>70</v>
      </c>
      <c r="F24" s="1">
        <v>44880</v>
      </c>
      <c r="G24" s="2">
        <v>10</v>
      </c>
      <c r="H24" t="s">
        <v>65</v>
      </c>
      <c r="I24" t="s">
        <v>17</v>
      </c>
      <c r="J24">
        <v>70</v>
      </c>
      <c r="K24">
        <v>82</v>
      </c>
      <c r="L24">
        <v>12</v>
      </c>
      <c r="M24" t="s">
        <v>28</v>
      </c>
      <c r="N24"/>
    </row>
    <row r="25" spans="1:14" x14ac:dyDescent="0.25">
      <c r="A25">
        <v>2024</v>
      </c>
      <c r="B25" t="s">
        <v>80</v>
      </c>
      <c r="C25" t="s">
        <v>81</v>
      </c>
      <c r="D25">
        <v>1257</v>
      </c>
      <c r="E25" t="s">
        <v>15</v>
      </c>
      <c r="F25" s="1">
        <v>44877</v>
      </c>
      <c r="G25" s="2">
        <v>11</v>
      </c>
      <c r="H25" t="s">
        <v>16</v>
      </c>
      <c r="I25" t="s">
        <v>17</v>
      </c>
      <c r="J25">
        <v>305</v>
      </c>
      <c r="K25">
        <v>363</v>
      </c>
      <c r="L25">
        <v>58</v>
      </c>
      <c r="M25" t="s">
        <v>58</v>
      </c>
      <c r="N25"/>
    </row>
    <row r="26" spans="1:14" x14ac:dyDescent="0.25">
      <c r="A26">
        <v>2025</v>
      </c>
      <c r="B26" t="s">
        <v>82</v>
      </c>
      <c r="C26" t="s">
        <v>83</v>
      </c>
      <c r="D26">
        <v>1258</v>
      </c>
      <c r="E26" t="s">
        <v>15</v>
      </c>
      <c r="F26" s="1">
        <v>44886</v>
      </c>
      <c r="G26" s="2">
        <v>2</v>
      </c>
      <c r="H26" t="s">
        <v>65</v>
      </c>
      <c r="I26" t="s">
        <v>32</v>
      </c>
      <c r="J26">
        <v>1455</v>
      </c>
      <c r="K26">
        <v>1887</v>
      </c>
      <c r="L26">
        <v>432</v>
      </c>
      <c r="M26" t="s">
        <v>18</v>
      </c>
      <c r="N26"/>
    </row>
    <row r="27" spans="1:14" x14ac:dyDescent="0.25">
      <c r="A27">
        <v>2026</v>
      </c>
      <c r="B27" t="s">
        <v>84</v>
      </c>
      <c r="C27" t="s">
        <v>85</v>
      </c>
      <c r="D27">
        <v>1259</v>
      </c>
      <c r="E27" t="s">
        <v>35</v>
      </c>
      <c r="F27" s="1">
        <v>44868</v>
      </c>
      <c r="G27" s="2">
        <v>18</v>
      </c>
      <c r="H27" t="s">
        <v>65</v>
      </c>
      <c r="I27" t="s">
        <v>39</v>
      </c>
      <c r="J27">
        <v>640</v>
      </c>
      <c r="K27">
        <v>802</v>
      </c>
      <c r="L27">
        <v>162</v>
      </c>
      <c r="M27" t="s">
        <v>18</v>
      </c>
      <c r="N27"/>
    </row>
    <row r="28" spans="1:14" x14ac:dyDescent="0.25">
      <c r="A28">
        <v>2027</v>
      </c>
      <c r="B28" t="s">
        <v>86</v>
      </c>
      <c r="C28" t="s">
        <v>87</v>
      </c>
      <c r="D28">
        <v>1260</v>
      </c>
      <c r="E28" t="s">
        <v>70</v>
      </c>
      <c r="F28" s="1">
        <v>44868</v>
      </c>
      <c r="G28" s="2">
        <v>3</v>
      </c>
      <c r="H28" t="s">
        <v>16</v>
      </c>
      <c r="I28" t="s">
        <v>17</v>
      </c>
      <c r="J28">
        <v>795</v>
      </c>
      <c r="K28">
        <v>1004</v>
      </c>
      <c r="L28">
        <v>209</v>
      </c>
      <c r="M28" t="s">
        <v>36</v>
      </c>
      <c r="N28"/>
    </row>
    <row r="29" spans="1:14" x14ac:dyDescent="0.25">
      <c r="A29">
        <v>2028</v>
      </c>
      <c r="B29" t="s">
        <v>87</v>
      </c>
      <c r="C29" t="s">
        <v>88</v>
      </c>
      <c r="D29">
        <v>1261</v>
      </c>
      <c r="E29" t="s">
        <v>57</v>
      </c>
      <c r="F29" s="1">
        <v>44867</v>
      </c>
      <c r="G29" s="2">
        <v>8</v>
      </c>
      <c r="H29" t="s">
        <v>16</v>
      </c>
      <c r="I29" t="s">
        <v>89</v>
      </c>
      <c r="J29">
        <v>1165</v>
      </c>
      <c r="K29">
        <v>1489</v>
      </c>
      <c r="L29">
        <v>324</v>
      </c>
      <c r="M29" t="s">
        <v>58</v>
      </c>
      <c r="N29"/>
    </row>
    <row r="30" spans="1:14" x14ac:dyDescent="0.25">
      <c r="A30">
        <v>2029</v>
      </c>
      <c r="B30" t="s">
        <v>90</v>
      </c>
      <c r="C30" t="s">
        <v>91</v>
      </c>
      <c r="D30">
        <v>1262</v>
      </c>
      <c r="E30" t="s">
        <v>57</v>
      </c>
      <c r="F30" s="1">
        <v>44894</v>
      </c>
      <c r="G30" s="2">
        <v>2</v>
      </c>
      <c r="H30" t="s">
        <v>26</v>
      </c>
      <c r="I30" t="s">
        <v>89</v>
      </c>
      <c r="J30">
        <v>850</v>
      </c>
      <c r="K30">
        <v>957</v>
      </c>
      <c r="L30">
        <v>107</v>
      </c>
      <c r="M30" t="s">
        <v>22</v>
      </c>
      <c r="N30"/>
    </row>
    <row r="31" spans="1:14" x14ac:dyDescent="0.25">
      <c r="A31">
        <v>2030</v>
      </c>
      <c r="B31" t="s">
        <v>92</v>
      </c>
      <c r="C31" t="s">
        <v>93</v>
      </c>
      <c r="D31">
        <v>1263</v>
      </c>
      <c r="E31" t="s">
        <v>70</v>
      </c>
      <c r="F31" s="1">
        <v>44878</v>
      </c>
      <c r="G31" s="2">
        <v>15</v>
      </c>
      <c r="H31" t="s">
        <v>16</v>
      </c>
      <c r="I31" t="s">
        <v>39</v>
      </c>
      <c r="J31">
        <v>10</v>
      </c>
      <c r="K31">
        <v>11</v>
      </c>
      <c r="L31">
        <v>1</v>
      </c>
      <c r="M31" t="s">
        <v>22</v>
      </c>
      <c r="N31"/>
    </row>
    <row r="32" spans="1:14" x14ac:dyDescent="0.25">
      <c r="A32">
        <v>2031</v>
      </c>
      <c r="B32" t="s">
        <v>94</v>
      </c>
      <c r="C32" t="s">
        <v>95</v>
      </c>
      <c r="D32">
        <v>1264</v>
      </c>
      <c r="E32" t="s">
        <v>21</v>
      </c>
      <c r="F32" s="1">
        <v>44883</v>
      </c>
      <c r="G32" s="2">
        <v>3</v>
      </c>
      <c r="H32" t="s">
        <v>16</v>
      </c>
      <c r="I32" t="s">
        <v>46</v>
      </c>
      <c r="J32">
        <v>1115</v>
      </c>
      <c r="K32">
        <v>1434</v>
      </c>
      <c r="L32">
        <v>319</v>
      </c>
      <c r="M32" t="s">
        <v>22</v>
      </c>
      <c r="N32"/>
    </row>
    <row r="33" spans="1:14" x14ac:dyDescent="0.25">
      <c r="A33">
        <v>2032</v>
      </c>
      <c r="B33" t="s">
        <v>96</v>
      </c>
      <c r="C33" t="s">
        <v>97</v>
      </c>
      <c r="D33">
        <v>1265</v>
      </c>
      <c r="E33" t="s">
        <v>25</v>
      </c>
      <c r="F33" s="1">
        <v>44891</v>
      </c>
      <c r="G33" s="2">
        <v>18</v>
      </c>
      <c r="H33" t="s">
        <v>26</v>
      </c>
      <c r="I33" t="s">
        <v>89</v>
      </c>
      <c r="J33">
        <v>725</v>
      </c>
      <c r="K33">
        <v>938</v>
      </c>
      <c r="L33">
        <v>213</v>
      </c>
      <c r="M33" t="s">
        <v>18</v>
      </c>
      <c r="N33"/>
    </row>
    <row r="34" spans="1:14" x14ac:dyDescent="0.25">
      <c r="A34">
        <v>2033</v>
      </c>
      <c r="B34" t="s">
        <v>98</v>
      </c>
      <c r="C34" t="s">
        <v>99</v>
      </c>
      <c r="D34">
        <v>1266</v>
      </c>
      <c r="E34" t="s">
        <v>25</v>
      </c>
      <c r="F34" s="1">
        <v>44869</v>
      </c>
      <c r="G34" s="2">
        <v>19</v>
      </c>
      <c r="H34" t="s">
        <v>16</v>
      </c>
      <c r="I34" t="s">
        <v>32</v>
      </c>
      <c r="J34">
        <v>1005</v>
      </c>
      <c r="K34">
        <v>1142</v>
      </c>
      <c r="L34">
        <v>137</v>
      </c>
      <c r="M34" t="s">
        <v>22</v>
      </c>
      <c r="N34"/>
    </row>
    <row r="35" spans="1:14" x14ac:dyDescent="0.25">
      <c r="A35">
        <v>2034</v>
      </c>
      <c r="B35" t="s">
        <v>100</v>
      </c>
      <c r="C35" t="s">
        <v>101</v>
      </c>
      <c r="D35">
        <v>1267</v>
      </c>
      <c r="E35" t="s">
        <v>57</v>
      </c>
      <c r="F35" s="1">
        <v>44892</v>
      </c>
      <c r="G35" s="2">
        <v>11</v>
      </c>
      <c r="H35" t="s">
        <v>26</v>
      </c>
      <c r="I35" t="s">
        <v>27</v>
      </c>
      <c r="J35">
        <v>1055</v>
      </c>
      <c r="K35">
        <v>1333</v>
      </c>
      <c r="L35">
        <v>278</v>
      </c>
      <c r="M35" t="s">
        <v>36</v>
      </c>
      <c r="N35"/>
    </row>
    <row r="36" spans="1:14" x14ac:dyDescent="0.25">
      <c r="A36">
        <v>2035</v>
      </c>
      <c r="B36" t="s">
        <v>102</v>
      </c>
      <c r="C36" t="s">
        <v>103</v>
      </c>
      <c r="D36">
        <v>1268</v>
      </c>
      <c r="E36" t="s">
        <v>35</v>
      </c>
      <c r="F36" s="1">
        <v>44877</v>
      </c>
      <c r="G36" s="2">
        <v>15</v>
      </c>
      <c r="H36" t="s">
        <v>16</v>
      </c>
      <c r="I36" t="s">
        <v>39</v>
      </c>
      <c r="J36">
        <v>40</v>
      </c>
      <c r="K36">
        <v>45</v>
      </c>
      <c r="L36">
        <v>5</v>
      </c>
      <c r="M36" t="s">
        <v>18</v>
      </c>
      <c r="N36"/>
    </row>
    <row r="37" spans="1:14" x14ac:dyDescent="0.25">
      <c r="A37">
        <v>2036</v>
      </c>
      <c r="B37" t="s">
        <v>104</v>
      </c>
      <c r="C37" t="s">
        <v>105</v>
      </c>
      <c r="D37">
        <v>1269</v>
      </c>
      <c r="E37" t="s">
        <v>75</v>
      </c>
      <c r="F37" s="1">
        <v>44889</v>
      </c>
      <c r="G37" s="2">
        <v>19</v>
      </c>
      <c r="H37" t="s">
        <v>26</v>
      </c>
      <c r="I37" t="s">
        <v>39</v>
      </c>
      <c r="J37">
        <v>1245</v>
      </c>
      <c r="K37">
        <v>1612</v>
      </c>
      <c r="L37">
        <v>367</v>
      </c>
      <c r="M37" t="s">
        <v>22</v>
      </c>
      <c r="N37"/>
    </row>
    <row r="38" spans="1:14" x14ac:dyDescent="0.25">
      <c r="A38">
        <v>2037</v>
      </c>
      <c r="B38" t="s">
        <v>106</v>
      </c>
      <c r="C38" t="s">
        <v>107</v>
      </c>
      <c r="D38">
        <v>1270</v>
      </c>
      <c r="E38" t="s">
        <v>57</v>
      </c>
      <c r="F38" s="1">
        <v>44886</v>
      </c>
      <c r="G38" s="2">
        <v>7</v>
      </c>
      <c r="H38" t="s">
        <v>26</v>
      </c>
      <c r="I38" t="s">
        <v>32</v>
      </c>
      <c r="J38">
        <v>1460</v>
      </c>
      <c r="K38">
        <v>1764</v>
      </c>
      <c r="L38">
        <v>304</v>
      </c>
      <c r="M38" t="s">
        <v>58</v>
      </c>
      <c r="N38"/>
    </row>
    <row r="39" spans="1:14" x14ac:dyDescent="0.25">
      <c r="A39">
        <v>2038</v>
      </c>
      <c r="B39" t="s">
        <v>108</v>
      </c>
      <c r="C39" t="s">
        <v>109</v>
      </c>
      <c r="D39">
        <v>1271</v>
      </c>
      <c r="E39" t="s">
        <v>35</v>
      </c>
      <c r="F39" s="1">
        <v>44893</v>
      </c>
      <c r="G39" s="2">
        <v>2</v>
      </c>
      <c r="H39" t="s">
        <v>26</v>
      </c>
      <c r="I39" t="s">
        <v>32</v>
      </c>
      <c r="J39">
        <v>750</v>
      </c>
      <c r="K39">
        <v>832</v>
      </c>
      <c r="L39">
        <v>82</v>
      </c>
      <c r="M39" t="s">
        <v>22</v>
      </c>
      <c r="N39"/>
    </row>
    <row r="40" spans="1:14" x14ac:dyDescent="0.25">
      <c r="A40">
        <v>2039</v>
      </c>
      <c r="B40" t="s">
        <v>110</v>
      </c>
      <c r="C40" t="s">
        <v>111</v>
      </c>
      <c r="D40">
        <v>1272</v>
      </c>
      <c r="E40" t="s">
        <v>15</v>
      </c>
      <c r="F40" s="1">
        <v>44894</v>
      </c>
      <c r="G40" s="2">
        <v>3</v>
      </c>
      <c r="H40" t="s">
        <v>26</v>
      </c>
      <c r="I40" t="s">
        <v>27</v>
      </c>
      <c r="J40">
        <v>1150</v>
      </c>
      <c r="K40">
        <v>1396</v>
      </c>
      <c r="L40">
        <v>246</v>
      </c>
      <c r="M40" t="s">
        <v>18</v>
      </c>
      <c r="N40"/>
    </row>
    <row r="41" spans="1:14" x14ac:dyDescent="0.25">
      <c r="A41">
        <v>2040</v>
      </c>
      <c r="B41" t="s">
        <v>112</v>
      </c>
      <c r="C41" t="s">
        <v>113</v>
      </c>
      <c r="D41">
        <v>1273</v>
      </c>
      <c r="E41" t="s">
        <v>21</v>
      </c>
      <c r="F41" s="1">
        <v>44866</v>
      </c>
      <c r="G41" s="2">
        <v>14</v>
      </c>
      <c r="H41" t="s">
        <v>26</v>
      </c>
      <c r="I41" t="s">
        <v>39</v>
      </c>
      <c r="J41">
        <v>755</v>
      </c>
      <c r="K41">
        <v>894</v>
      </c>
      <c r="L41">
        <v>139</v>
      </c>
      <c r="M41" t="s">
        <v>18</v>
      </c>
      <c r="N41"/>
    </row>
    <row r="42" spans="1:14" x14ac:dyDescent="0.25">
      <c r="A42">
        <v>2041</v>
      </c>
      <c r="B42" t="s">
        <v>114</v>
      </c>
      <c r="C42" t="s">
        <v>115</v>
      </c>
      <c r="D42">
        <v>1274</v>
      </c>
      <c r="E42" t="s">
        <v>57</v>
      </c>
      <c r="F42" s="1">
        <v>44886</v>
      </c>
      <c r="G42" s="2">
        <v>4</v>
      </c>
      <c r="H42" t="s">
        <v>31</v>
      </c>
      <c r="I42" t="s">
        <v>27</v>
      </c>
      <c r="J42">
        <v>1295</v>
      </c>
      <c r="K42">
        <v>1617</v>
      </c>
      <c r="L42">
        <v>322</v>
      </c>
      <c r="M42" t="s">
        <v>22</v>
      </c>
      <c r="N42"/>
    </row>
    <row r="43" spans="1:14" x14ac:dyDescent="0.25">
      <c r="A43">
        <v>2042</v>
      </c>
      <c r="B43" t="s">
        <v>116</v>
      </c>
      <c r="C43" t="s">
        <v>117</v>
      </c>
      <c r="D43">
        <v>1275</v>
      </c>
      <c r="E43" t="s">
        <v>25</v>
      </c>
      <c r="F43" s="1">
        <v>44891</v>
      </c>
      <c r="G43" s="2">
        <v>11</v>
      </c>
      <c r="H43" t="s">
        <v>16</v>
      </c>
      <c r="I43" t="s">
        <v>89</v>
      </c>
      <c r="J43">
        <v>735</v>
      </c>
      <c r="K43">
        <v>854</v>
      </c>
      <c r="L43">
        <v>119</v>
      </c>
      <c r="M43" t="s">
        <v>22</v>
      </c>
      <c r="N43"/>
    </row>
    <row r="44" spans="1:14" x14ac:dyDescent="0.25">
      <c r="A44">
        <v>2043</v>
      </c>
      <c r="B44" t="s">
        <v>118</v>
      </c>
      <c r="C44" t="s">
        <v>119</v>
      </c>
      <c r="D44">
        <v>1276</v>
      </c>
      <c r="E44" t="s">
        <v>70</v>
      </c>
      <c r="F44" s="1">
        <v>44869</v>
      </c>
      <c r="G44" s="2">
        <v>13</v>
      </c>
      <c r="H44" t="s">
        <v>65</v>
      </c>
      <c r="I44" t="s">
        <v>17</v>
      </c>
      <c r="J44">
        <v>780</v>
      </c>
      <c r="K44">
        <v>909</v>
      </c>
      <c r="L44">
        <v>129</v>
      </c>
      <c r="M44" t="s">
        <v>28</v>
      </c>
      <c r="N44"/>
    </row>
    <row r="45" spans="1:14" x14ac:dyDescent="0.25">
      <c r="A45">
        <v>2044</v>
      </c>
      <c r="B45" t="s">
        <v>120</v>
      </c>
      <c r="C45" t="s">
        <v>121</v>
      </c>
      <c r="D45">
        <v>1277</v>
      </c>
      <c r="E45" t="s">
        <v>70</v>
      </c>
      <c r="F45" s="1">
        <v>44888</v>
      </c>
      <c r="G45" s="2">
        <v>5</v>
      </c>
      <c r="H45" t="s">
        <v>26</v>
      </c>
      <c r="I45" t="s">
        <v>39</v>
      </c>
      <c r="J45">
        <v>80</v>
      </c>
      <c r="K45">
        <v>97</v>
      </c>
      <c r="L45">
        <v>17</v>
      </c>
      <c r="M45" t="s">
        <v>18</v>
      </c>
      <c r="N45"/>
    </row>
    <row r="46" spans="1:14" x14ac:dyDescent="0.25">
      <c r="A46">
        <v>2045</v>
      </c>
      <c r="B46" t="s">
        <v>122</v>
      </c>
      <c r="C46" t="s">
        <v>123</v>
      </c>
      <c r="D46">
        <v>1278</v>
      </c>
      <c r="E46" t="s">
        <v>70</v>
      </c>
      <c r="F46" s="1">
        <v>44875</v>
      </c>
      <c r="G46" s="2">
        <v>15</v>
      </c>
      <c r="H46" t="s">
        <v>26</v>
      </c>
      <c r="I46" t="s">
        <v>32</v>
      </c>
      <c r="J46">
        <v>1230</v>
      </c>
      <c r="K46">
        <v>1513</v>
      </c>
      <c r="L46">
        <v>283</v>
      </c>
      <c r="M46" t="s">
        <v>22</v>
      </c>
      <c r="N46"/>
    </row>
    <row r="47" spans="1:14" x14ac:dyDescent="0.25">
      <c r="A47">
        <v>2046</v>
      </c>
      <c r="B47" t="s">
        <v>124</v>
      </c>
      <c r="C47" t="s">
        <v>125</v>
      </c>
      <c r="D47">
        <v>1279</v>
      </c>
      <c r="E47" t="s">
        <v>15</v>
      </c>
      <c r="F47" s="1">
        <v>44888</v>
      </c>
      <c r="G47" s="2">
        <v>13</v>
      </c>
      <c r="H47" t="s">
        <v>26</v>
      </c>
      <c r="I47" t="s">
        <v>39</v>
      </c>
      <c r="J47">
        <v>690</v>
      </c>
      <c r="K47">
        <v>883</v>
      </c>
      <c r="L47">
        <v>193</v>
      </c>
      <c r="M47" t="s">
        <v>36</v>
      </c>
      <c r="N47"/>
    </row>
    <row r="48" spans="1:14" x14ac:dyDescent="0.25">
      <c r="A48">
        <v>2047</v>
      </c>
      <c r="B48" t="s">
        <v>126</v>
      </c>
      <c r="C48" t="s">
        <v>87</v>
      </c>
      <c r="D48">
        <v>1280</v>
      </c>
      <c r="E48" t="s">
        <v>57</v>
      </c>
      <c r="F48" s="1">
        <v>44870</v>
      </c>
      <c r="G48" s="2">
        <v>8</v>
      </c>
      <c r="H48" t="s">
        <v>26</v>
      </c>
      <c r="I48" t="s">
        <v>89</v>
      </c>
      <c r="J48">
        <v>550</v>
      </c>
      <c r="K48">
        <v>699</v>
      </c>
      <c r="L48">
        <v>149</v>
      </c>
      <c r="M48" t="s">
        <v>18</v>
      </c>
      <c r="N48"/>
    </row>
    <row r="49" spans="1:14" x14ac:dyDescent="0.25">
      <c r="A49">
        <v>2048</v>
      </c>
      <c r="B49" t="s">
        <v>127</v>
      </c>
      <c r="C49" t="s">
        <v>128</v>
      </c>
      <c r="D49">
        <v>1281</v>
      </c>
      <c r="E49" t="s">
        <v>35</v>
      </c>
      <c r="F49" s="1">
        <v>44892</v>
      </c>
      <c r="G49" s="2">
        <v>16</v>
      </c>
      <c r="H49" t="s">
        <v>16</v>
      </c>
      <c r="I49" t="s">
        <v>46</v>
      </c>
      <c r="J49">
        <v>1285</v>
      </c>
      <c r="K49">
        <v>1446</v>
      </c>
      <c r="L49">
        <v>161</v>
      </c>
      <c r="M49" t="s">
        <v>36</v>
      </c>
      <c r="N49"/>
    </row>
    <row r="50" spans="1:14" x14ac:dyDescent="0.25">
      <c r="A50">
        <v>2049</v>
      </c>
      <c r="B50" t="s">
        <v>129</v>
      </c>
      <c r="C50" t="s">
        <v>130</v>
      </c>
      <c r="D50">
        <v>1282</v>
      </c>
      <c r="E50" t="s">
        <v>75</v>
      </c>
      <c r="F50" s="1">
        <v>44868</v>
      </c>
      <c r="G50" s="2">
        <v>2</v>
      </c>
      <c r="H50" t="s">
        <v>16</v>
      </c>
      <c r="I50" t="s">
        <v>89</v>
      </c>
      <c r="J50">
        <v>570</v>
      </c>
      <c r="K50">
        <v>708</v>
      </c>
      <c r="L50">
        <v>138</v>
      </c>
      <c r="M50" t="s">
        <v>22</v>
      </c>
      <c r="N50"/>
    </row>
    <row r="51" spans="1:14" x14ac:dyDescent="0.25">
      <c r="A51">
        <v>2050</v>
      </c>
      <c r="B51" t="s">
        <v>131</v>
      </c>
      <c r="C51" t="s">
        <v>132</v>
      </c>
      <c r="D51">
        <v>1283</v>
      </c>
      <c r="E51" t="s">
        <v>35</v>
      </c>
      <c r="F51" s="1">
        <v>44885</v>
      </c>
      <c r="G51" s="2">
        <v>8</v>
      </c>
      <c r="H51" t="s">
        <v>16</v>
      </c>
      <c r="I51" t="s">
        <v>89</v>
      </c>
      <c r="J51">
        <v>1305</v>
      </c>
      <c r="K51">
        <v>1562</v>
      </c>
      <c r="L51">
        <v>257</v>
      </c>
      <c r="M51" t="s">
        <v>58</v>
      </c>
      <c r="N51"/>
    </row>
    <row r="52" spans="1:14" x14ac:dyDescent="0.25">
      <c r="A52">
        <v>2051</v>
      </c>
      <c r="B52" t="s">
        <v>133</v>
      </c>
      <c r="C52" t="s">
        <v>134</v>
      </c>
      <c r="D52">
        <v>1284</v>
      </c>
      <c r="E52" t="s">
        <v>21</v>
      </c>
      <c r="F52" s="1">
        <v>44886</v>
      </c>
      <c r="G52" s="2">
        <v>15</v>
      </c>
      <c r="H52" t="s">
        <v>16</v>
      </c>
      <c r="I52" t="s">
        <v>39</v>
      </c>
      <c r="J52">
        <v>1415</v>
      </c>
      <c r="K52">
        <v>1581</v>
      </c>
      <c r="L52">
        <v>166</v>
      </c>
      <c r="M52" t="s">
        <v>28</v>
      </c>
      <c r="N52"/>
    </row>
    <row r="53" spans="1:14" x14ac:dyDescent="0.25">
      <c r="A53">
        <v>2052</v>
      </c>
      <c r="B53" t="s">
        <v>135</v>
      </c>
      <c r="C53" t="s">
        <v>136</v>
      </c>
      <c r="D53">
        <v>1285</v>
      </c>
      <c r="E53" t="s">
        <v>15</v>
      </c>
      <c r="F53" s="1">
        <v>44883</v>
      </c>
      <c r="G53" s="2">
        <v>19</v>
      </c>
      <c r="H53" t="s">
        <v>65</v>
      </c>
      <c r="I53" t="s">
        <v>89</v>
      </c>
      <c r="J53">
        <v>730</v>
      </c>
      <c r="K53">
        <v>903</v>
      </c>
      <c r="L53">
        <v>173</v>
      </c>
      <c r="M53" t="s">
        <v>28</v>
      </c>
      <c r="N53"/>
    </row>
    <row r="54" spans="1:14" x14ac:dyDescent="0.25">
      <c r="A54">
        <v>2053</v>
      </c>
      <c r="B54" t="s">
        <v>137</v>
      </c>
      <c r="C54" t="s">
        <v>138</v>
      </c>
      <c r="D54">
        <v>1286</v>
      </c>
      <c r="E54" t="s">
        <v>75</v>
      </c>
      <c r="F54" s="1">
        <v>44885</v>
      </c>
      <c r="G54" s="2">
        <v>5</v>
      </c>
      <c r="H54" t="s">
        <v>16</v>
      </c>
      <c r="I54" t="s">
        <v>39</v>
      </c>
      <c r="J54">
        <v>1480</v>
      </c>
      <c r="K54">
        <v>1772</v>
      </c>
      <c r="L54">
        <v>292</v>
      </c>
      <c r="M54" t="s">
        <v>22</v>
      </c>
      <c r="N54"/>
    </row>
    <row r="55" spans="1:14" x14ac:dyDescent="0.25">
      <c r="A55">
        <v>2054</v>
      </c>
      <c r="B55" t="s">
        <v>104</v>
      </c>
      <c r="C55" t="s">
        <v>139</v>
      </c>
      <c r="D55">
        <v>1287</v>
      </c>
      <c r="E55" t="s">
        <v>21</v>
      </c>
      <c r="F55" s="1">
        <v>44880</v>
      </c>
      <c r="G55" s="2">
        <v>15</v>
      </c>
      <c r="H55" t="s">
        <v>26</v>
      </c>
      <c r="I55" t="s">
        <v>46</v>
      </c>
      <c r="J55">
        <v>80</v>
      </c>
      <c r="K55">
        <v>93</v>
      </c>
      <c r="L55">
        <v>13</v>
      </c>
      <c r="M55" t="s">
        <v>18</v>
      </c>
      <c r="N55"/>
    </row>
    <row r="56" spans="1:14" x14ac:dyDescent="0.25">
      <c r="A56">
        <v>2055</v>
      </c>
      <c r="B56" t="s">
        <v>140</v>
      </c>
      <c r="C56" t="s">
        <v>141</v>
      </c>
      <c r="D56">
        <v>1288</v>
      </c>
      <c r="E56" t="s">
        <v>15</v>
      </c>
      <c r="F56" s="1">
        <v>44893</v>
      </c>
      <c r="G56" s="2">
        <v>19</v>
      </c>
      <c r="H56" t="s">
        <v>31</v>
      </c>
      <c r="I56" t="s">
        <v>46</v>
      </c>
      <c r="J56">
        <v>305</v>
      </c>
      <c r="K56">
        <v>379</v>
      </c>
      <c r="L56">
        <v>74</v>
      </c>
      <c r="M56" t="s">
        <v>58</v>
      </c>
      <c r="N56"/>
    </row>
    <row r="57" spans="1:14" x14ac:dyDescent="0.25">
      <c r="A57">
        <v>2056</v>
      </c>
      <c r="B57" t="s">
        <v>142</v>
      </c>
      <c r="C57" t="s">
        <v>143</v>
      </c>
      <c r="D57">
        <v>1289</v>
      </c>
      <c r="E57" t="s">
        <v>70</v>
      </c>
      <c r="F57" s="1">
        <v>44878</v>
      </c>
      <c r="G57" s="2">
        <v>16</v>
      </c>
      <c r="H57" t="s">
        <v>65</v>
      </c>
      <c r="I57" t="s">
        <v>39</v>
      </c>
      <c r="J57">
        <v>1420</v>
      </c>
      <c r="K57">
        <v>1695</v>
      </c>
      <c r="L57">
        <v>275</v>
      </c>
      <c r="M57" t="s">
        <v>58</v>
      </c>
      <c r="N57"/>
    </row>
    <row r="58" spans="1:14" x14ac:dyDescent="0.25">
      <c r="A58">
        <v>2057</v>
      </c>
      <c r="B58" t="s">
        <v>144</v>
      </c>
      <c r="C58" t="s">
        <v>145</v>
      </c>
      <c r="D58">
        <v>1290</v>
      </c>
      <c r="E58" t="s">
        <v>25</v>
      </c>
      <c r="F58" s="1">
        <v>44879</v>
      </c>
      <c r="G58" s="2">
        <v>19</v>
      </c>
      <c r="H58" t="s">
        <v>26</v>
      </c>
      <c r="I58" t="s">
        <v>27</v>
      </c>
      <c r="J58">
        <v>145</v>
      </c>
      <c r="K58">
        <v>168</v>
      </c>
      <c r="L58">
        <v>23</v>
      </c>
      <c r="M58" t="s">
        <v>22</v>
      </c>
      <c r="N58"/>
    </row>
    <row r="59" spans="1:14" x14ac:dyDescent="0.25">
      <c r="A59">
        <v>2058</v>
      </c>
      <c r="B59" t="s">
        <v>146</v>
      </c>
      <c r="C59" t="s">
        <v>147</v>
      </c>
      <c r="D59">
        <v>1291</v>
      </c>
      <c r="E59" t="s">
        <v>70</v>
      </c>
      <c r="F59" s="1">
        <v>44866</v>
      </c>
      <c r="G59" s="2">
        <v>5</v>
      </c>
      <c r="H59" t="s">
        <v>16</v>
      </c>
      <c r="I59" t="s">
        <v>46</v>
      </c>
      <c r="J59">
        <v>680</v>
      </c>
      <c r="K59">
        <v>784</v>
      </c>
      <c r="L59">
        <v>104</v>
      </c>
      <c r="M59" t="s">
        <v>18</v>
      </c>
      <c r="N59"/>
    </row>
    <row r="60" spans="1:14" x14ac:dyDescent="0.25">
      <c r="A60">
        <v>2059</v>
      </c>
      <c r="B60" t="s">
        <v>133</v>
      </c>
      <c r="C60" t="s">
        <v>148</v>
      </c>
      <c r="D60">
        <v>1292</v>
      </c>
      <c r="E60" t="s">
        <v>35</v>
      </c>
      <c r="F60" s="1">
        <v>44883</v>
      </c>
      <c r="G60" s="2">
        <v>9</v>
      </c>
      <c r="H60" t="s">
        <v>26</v>
      </c>
      <c r="I60" t="s">
        <v>27</v>
      </c>
      <c r="J60">
        <v>310</v>
      </c>
      <c r="K60">
        <v>375</v>
      </c>
      <c r="L60">
        <v>65</v>
      </c>
      <c r="M60" t="s">
        <v>28</v>
      </c>
      <c r="N60"/>
    </row>
    <row r="61" spans="1:14" x14ac:dyDescent="0.25">
      <c r="A61">
        <v>2060</v>
      </c>
      <c r="B61" t="s">
        <v>149</v>
      </c>
      <c r="C61" t="s">
        <v>150</v>
      </c>
      <c r="D61">
        <v>1293</v>
      </c>
      <c r="E61" t="s">
        <v>57</v>
      </c>
      <c r="F61" s="1">
        <v>44891</v>
      </c>
      <c r="G61" s="2">
        <v>19</v>
      </c>
      <c r="H61" t="s">
        <v>26</v>
      </c>
      <c r="I61" t="s">
        <v>89</v>
      </c>
      <c r="J61">
        <v>1165</v>
      </c>
      <c r="K61">
        <v>1292</v>
      </c>
      <c r="L61">
        <v>127</v>
      </c>
      <c r="M61" t="s">
        <v>58</v>
      </c>
      <c r="N61"/>
    </row>
    <row r="62" spans="1:14" x14ac:dyDescent="0.25">
      <c r="A62">
        <v>2061</v>
      </c>
      <c r="B62" t="s">
        <v>151</v>
      </c>
      <c r="C62" t="s">
        <v>33</v>
      </c>
      <c r="D62">
        <v>1294</v>
      </c>
      <c r="E62" t="s">
        <v>57</v>
      </c>
      <c r="F62" s="1">
        <v>44866</v>
      </c>
      <c r="G62" s="2">
        <v>9</v>
      </c>
      <c r="H62" t="s">
        <v>16</v>
      </c>
      <c r="I62" t="s">
        <v>17</v>
      </c>
      <c r="J62">
        <v>1260</v>
      </c>
      <c r="K62">
        <v>1428</v>
      </c>
      <c r="L62">
        <v>168</v>
      </c>
      <c r="M62" t="s">
        <v>22</v>
      </c>
      <c r="N62"/>
    </row>
    <row r="63" spans="1:14" x14ac:dyDescent="0.25">
      <c r="A63">
        <v>2062</v>
      </c>
      <c r="B63" t="s">
        <v>152</v>
      </c>
      <c r="C63" t="s">
        <v>153</v>
      </c>
      <c r="D63">
        <v>1295</v>
      </c>
      <c r="E63" t="s">
        <v>75</v>
      </c>
      <c r="F63" s="1">
        <v>44887</v>
      </c>
      <c r="G63" s="2">
        <v>14</v>
      </c>
      <c r="H63" t="s">
        <v>16</v>
      </c>
      <c r="I63" t="s">
        <v>46</v>
      </c>
      <c r="J63">
        <v>555</v>
      </c>
      <c r="K63">
        <v>716</v>
      </c>
      <c r="L63">
        <v>161</v>
      </c>
      <c r="M63" t="s">
        <v>36</v>
      </c>
      <c r="N63"/>
    </row>
    <row r="64" spans="1:14" x14ac:dyDescent="0.25">
      <c r="A64">
        <v>2063</v>
      </c>
      <c r="B64" t="s">
        <v>154</v>
      </c>
      <c r="C64" t="s">
        <v>155</v>
      </c>
      <c r="D64">
        <v>1296</v>
      </c>
      <c r="E64" t="s">
        <v>35</v>
      </c>
      <c r="F64" s="1">
        <v>44885</v>
      </c>
      <c r="G64" s="2">
        <v>16</v>
      </c>
      <c r="H64" t="s">
        <v>16</v>
      </c>
      <c r="I64" t="s">
        <v>46</v>
      </c>
      <c r="J64">
        <v>285</v>
      </c>
      <c r="K64">
        <v>345</v>
      </c>
      <c r="L64">
        <v>60</v>
      </c>
      <c r="M64" t="s">
        <v>36</v>
      </c>
      <c r="N64"/>
    </row>
    <row r="65" spans="1:14" x14ac:dyDescent="0.25">
      <c r="A65">
        <v>2064</v>
      </c>
      <c r="B65" t="s">
        <v>156</v>
      </c>
      <c r="C65" t="s">
        <v>157</v>
      </c>
      <c r="D65">
        <v>1297</v>
      </c>
      <c r="E65" t="s">
        <v>35</v>
      </c>
      <c r="F65" s="1">
        <v>44890</v>
      </c>
      <c r="G65" s="2">
        <v>2</v>
      </c>
      <c r="H65" t="s">
        <v>16</v>
      </c>
      <c r="I65" t="s">
        <v>27</v>
      </c>
      <c r="J65">
        <v>1440</v>
      </c>
      <c r="K65">
        <v>1757</v>
      </c>
      <c r="L65">
        <v>317</v>
      </c>
      <c r="M65" t="s">
        <v>58</v>
      </c>
      <c r="N65"/>
    </row>
    <row r="66" spans="1:14" x14ac:dyDescent="0.25">
      <c r="A66">
        <v>2065</v>
      </c>
      <c r="B66" t="s">
        <v>158</v>
      </c>
      <c r="C66" t="s">
        <v>159</v>
      </c>
      <c r="D66">
        <v>1298</v>
      </c>
      <c r="E66" t="s">
        <v>70</v>
      </c>
      <c r="F66" s="1">
        <v>44870</v>
      </c>
      <c r="G66" s="2">
        <v>15</v>
      </c>
      <c r="H66" t="s">
        <v>26</v>
      </c>
      <c r="I66" t="s">
        <v>27</v>
      </c>
      <c r="J66">
        <v>805</v>
      </c>
      <c r="K66">
        <v>1028</v>
      </c>
      <c r="L66">
        <v>223</v>
      </c>
      <c r="M66" t="s">
        <v>36</v>
      </c>
      <c r="N66"/>
    </row>
    <row r="67" spans="1:14" x14ac:dyDescent="0.25">
      <c r="A67">
        <v>2066</v>
      </c>
      <c r="B67" t="s">
        <v>38</v>
      </c>
      <c r="C67" t="s">
        <v>160</v>
      </c>
      <c r="D67">
        <v>1299</v>
      </c>
      <c r="E67" t="s">
        <v>57</v>
      </c>
      <c r="F67" s="1">
        <v>44891</v>
      </c>
      <c r="G67" s="2">
        <v>2</v>
      </c>
      <c r="H67" t="s">
        <v>16</v>
      </c>
      <c r="I67" t="s">
        <v>32</v>
      </c>
      <c r="J67">
        <v>290</v>
      </c>
      <c r="K67">
        <v>360</v>
      </c>
      <c r="L67">
        <v>70</v>
      </c>
      <c r="M67" t="s">
        <v>28</v>
      </c>
      <c r="N67"/>
    </row>
    <row r="68" spans="1:14" x14ac:dyDescent="0.25">
      <c r="A68">
        <v>2067</v>
      </c>
      <c r="B68" t="s">
        <v>161</v>
      </c>
      <c r="C68" t="s">
        <v>162</v>
      </c>
      <c r="D68">
        <v>1300</v>
      </c>
      <c r="E68" t="s">
        <v>25</v>
      </c>
      <c r="F68" s="1">
        <v>44870</v>
      </c>
      <c r="G68" s="2">
        <v>15</v>
      </c>
      <c r="H68" t="s">
        <v>31</v>
      </c>
      <c r="I68" t="s">
        <v>27</v>
      </c>
      <c r="J68">
        <v>880</v>
      </c>
      <c r="K68">
        <v>1011</v>
      </c>
      <c r="L68">
        <v>131</v>
      </c>
      <c r="M68" t="s">
        <v>18</v>
      </c>
      <c r="N68"/>
    </row>
    <row r="69" spans="1:14" x14ac:dyDescent="0.25">
      <c r="A69">
        <v>2068</v>
      </c>
      <c r="B69" t="s">
        <v>163</v>
      </c>
      <c r="C69" t="s">
        <v>164</v>
      </c>
      <c r="D69">
        <v>1301</v>
      </c>
      <c r="E69" t="s">
        <v>75</v>
      </c>
      <c r="F69" s="1">
        <v>44867</v>
      </c>
      <c r="G69" s="2">
        <v>6</v>
      </c>
      <c r="H69" t="s">
        <v>31</v>
      </c>
      <c r="I69" t="s">
        <v>39</v>
      </c>
      <c r="J69">
        <v>1045</v>
      </c>
      <c r="K69">
        <v>1215</v>
      </c>
      <c r="L69">
        <v>170</v>
      </c>
      <c r="M69" t="s">
        <v>28</v>
      </c>
      <c r="N69"/>
    </row>
    <row r="70" spans="1:14" x14ac:dyDescent="0.25">
      <c r="A70">
        <v>2069</v>
      </c>
      <c r="B70" t="s">
        <v>165</v>
      </c>
      <c r="C70" t="s">
        <v>166</v>
      </c>
      <c r="D70">
        <v>1302</v>
      </c>
      <c r="E70" t="s">
        <v>35</v>
      </c>
      <c r="F70" s="1">
        <v>44887</v>
      </c>
      <c r="G70" s="2">
        <v>13</v>
      </c>
      <c r="H70" t="s">
        <v>26</v>
      </c>
      <c r="I70" t="s">
        <v>17</v>
      </c>
      <c r="J70">
        <v>895</v>
      </c>
      <c r="K70">
        <v>992</v>
      </c>
      <c r="L70">
        <v>97</v>
      </c>
      <c r="M70" t="s">
        <v>58</v>
      </c>
      <c r="N70"/>
    </row>
    <row r="71" spans="1:14" x14ac:dyDescent="0.25">
      <c r="A71">
        <v>2070</v>
      </c>
      <c r="B71" t="s">
        <v>167</v>
      </c>
      <c r="C71" t="s">
        <v>168</v>
      </c>
      <c r="D71">
        <v>1303</v>
      </c>
      <c r="E71" t="s">
        <v>57</v>
      </c>
      <c r="F71" s="1">
        <v>44877</v>
      </c>
      <c r="G71" s="2">
        <v>10</v>
      </c>
      <c r="H71" t="s">
        <v>26</v>
      </c>
      <c r="I71" t="s">
        <v>32</v>
      </c>
      <c r="J71">
        <v>305</v>
      </c>
      <c r="K71">
        <v>344</v>
      </c>
      <c r="L71">
        <v>39</v>
      </c>
      <c r="M71" t="s">
        <v>58</v>
      </c>
      <c r="N71"/>
    </row>
    <row r="72" spans="1:14" x14ac:dyDescent="0.25">
      <c r="A72">
        <v>2071</v>
      </c>
      <c r="B72" t="s">
        <v>116</v>
      </c>
      <c r="C72" t="s">
        <v>169</v>
      </c>
      <c r="D72">
        <v>1304</v>
      </c>
      <c r="E72" t="s">
        <v>75</v>
      </c>
      <c r="F72" s="1">
        <v>44893</v>
      </c>
      <c r="G72" s="2">
        <v>1</v>
      </c>
      <c r="H72" t="s">
        <v>65</v>
      </c>
      <c r="I72" t="s">
        <v>46</v>
      </c>
      <c r="J72">
        <v>820</v>
      </c>
      <c r="K72">
        <v>995</v>
      </c>
      <c r="L72">
        <v>175</v>
      </c>
      <c r="M72" t="s">
        <v>22</v>
      </c>
      <c r="N72"/>
    </row>
    <row r="73" spans="1:14" x14ac:dyDescent="0.25">
      <c r="A73">
        <v>2072</v>
      </c>
      <c r="B73" t="s">
        <v>170</v>
      </c>
      <c r="C73" t="s">
        <v>171</v>
      </c>
      <c r="D73">
        <v>1305</v>
      </c>
      <c r="E73" t="s">
        <v>25</v>
      </c>
      <c r="F73" s="1">
        <v>44879</v>
      </c>
      <c r="G73" s="2">
        <v>18</v>
      </c>
      <c r="H73" t="s">
        <v>16</v>
      </c>
      <c r="I73" t="s">
        <v>39</v>
      </c>
      <c r="J73">
        <v>65</v>
      </c>
      <c r="K73">
        <v>74</v>
      </c>
      <c r="L73">
        <v>9</v>
      </c>
      <c r="M73" t="s">
        <v>58</v>
      </c>
      <c r="N73"/>
    </row>
    <row r="74" spans="1:14" x14ac:dyDescent="0.25">
      <c r="A74">
        <v>2073</v>
      </c>
      <c r="B74" t="s">
        <v>172</v>
      </c>
      <c r="C74" t="s">
        <v>173</v>
      </c>
      <c r="D74">
        <v>1306</v>
      </c>
      <c r="E74" t="s">
        <v>70</v>
      </c>
      <c r="F74" s="1">
        <v>44875</v>
      </c>
      <c r="G74" s="2">
        <v>7</v>
      </c>
      <c r="H74" t="s">
        <v>26</v>
      </c>
      <c r="I74" t="s">
        <v>39</v>
      </c>
      <c r="J74">
        <v>275</v>
      </c>
      <c r="K74">
        <v>351</v>
      </c>
      <c r="L74">
        <v>76</v>
      </c>
      <c r="M74" t="s">
        <v>28</v>
      </c>
      <c r="N74"/>
    </row>
    <row r="75" spans="1:14" x14ac:dyDescent="0.25">
      <c r="A75">
        <v>2074</v>
      </c>
      <c r="B75" t="s">
        <v>174</v>
      </c>
      <c r="C75" t="s">
        <v>175</v>
      </c>
      <c r="D75">
        <v>1307</v>
      </c>
      <c r="E75" t="s">
        <v>15</v>
      </c>
      <c r="F75" s="1">
        <v>44868</v>
      </c>
      <c r="G75" s="2">
        <v>1</v>
      </c>
      <c r="H75" t="s">
        <v>26</v>
      </c>
      <c r="I75" t="s">
        <v>46</v>
      </c>
      <c r="J75">
        <v>1320</v>
      </c>
      <c r="K75">
        <v>1587</v>
      </c>
      <c r="L75">
        <v>267</v>
      </c>
      <c r="M75" t="s">
        <v>22</v>
      </c>
      <c r="N75"/>
    </row>
    <row r="76" spans="1:14" x14ac:dyDescent="0.25">
      <c r="A76">
        <v>2075</v>
      </c>
      <c r="B76" t="s">
        <v>176</v>
      </c>
      <c r="C76" t="s">
        <v>177</v>
      </c>
      <c r="D76">
        <v>1308</v>
      </c>
      <c r="E76" t="s">
        <v>35</v>
      </c>
      <c r="F76" s="1">
        <v>44871</v>
      </c>
      <c r="G76" s="2">
        <v>14</v>
      </c>
      <c r="H76" t="s">
        <v>16</v>
      </c>
      <c r="I76" t="s">
        <v>89</v>
      </c>
      <c r="J76">
        <v>470</v>
      </c>
      <c r="K76">
        <v>596</v>
      </c>
      <c r="L76">
        <v>126</v>
      </c>
      <c r="M76" t="s">
        <v>18</v>
      </c>
      <c r="N76"/>
    </row>
    <row r="77" spans="1:14" x14ac:dyDescent="0.25">
      <c r="A77">
        <v>2076</v>
      </c>
      <c r="B77" t="s">
        <v>178</v>
      </c>
      <c r="C77" t="s">
        <v>179</v>
      </c>
      <c r="D77">
        <v>1309</v>
      </c>
      <c r="E77" t="s">
        <v>15</v>
      </c>
      <c r="F77" s="1">
        <v>44887</v>
      </c>
      <c r="G77" s="2">
        <v>5</v>
      </c>
      <c r="H77" t="s">
        <v>16</v>
      </c>
      <c r="I77" t="s">
        <v>89</v>
      </c>
      <c r="J77">
        <v>400</v>
      </c>
      <c r="K77">
        <v>510</v>
      </c>
      <c r="L77">
        <v>110</v>
      </c>
      <c r="M77" t="s">
        <v>28</v>
      </c>
      <c r="N77"/>
    </row>
    <row r="78" spans="1:14" x14ac:dyDescent="0.25">
      <c r="A78">
        <v>2077</v>
      </c>
      <c r="B78" t="s">
        <v>180</v>
      </c>
      <c r="C78" t="s">
        <v>103</v>
      </c>
      <c r="D78">
        <v>1310</v>
      </c>
      <c r="E78" t="s">
        <v>21</v>
      </c>
      <c r="F78" s="1">
        <v>44879</v>
      </c>
      <c r="G78" s="2">
        <v>10</v>
      </c>
      <c r="H78" t="s">
        <v>16</v>
      </c>
      <c r="I78" t="s">
        <v>27</v>
      </c>
      <c r="J78">
        <v>615</v>
      </c>
      <c r="K78">
        <v>790</v>
      </c>
      <c r="L78">
        <v>175</v>
      </c>
      <c r="M78" t="s">
        <v>28</v>
      </c>
      <c r="N78"/>
    </row>
    <row r="79" spans="1:14" x14ac:dyDescent="0.25">
      <c r="A79">
        <v>2078</v>
      </c>
      <c r="B79" t="s">
        <v>181</v>
      </c>
      <c r="C79" t="s">
        <v>182</v>
      </c>
      <c r="D79">
        <v>1311</v>
      </c>
      <c r="E79" t="s">
        <v>70</v>
      </c>
      <c r="F79" s="1">
        <v>44895</v>
      </c>
      <c r="G79" s="2">
        <v>5</v>
      </c>
      <c r="H79" t="s">
        <v>26</v>
      </c>
      <c r="I79" t="s">
        <v>46</v>
      </c>
      <c r="J79">
        <v>1125</v>
      </c>
      <c r="K79">
        <v>1404</v>
      </c>
      <c r="L79">
        <v>279</v>
      </c>
      <c r="M79" t="s">
        <v>36</v>
      </c>
      <c r="N79"/>
    </row>
    <row r="80" spans="1:14" x14ac:dyDescent="0.25">
      <c r="A80">
        <v>2079</v>
      </c>
      <c r="B80" t="s">
        <v>183</v>
      </c>
      <c r="C80" t="s">
        <v>184</v>
      </c>
      <c r="D80">
        <v>1312</v>
      </c>
      <c r="E80" t="s">
        <v>35</v>
      </c>
      <c r="F80" s="1">
        <v>44878</v>
      </c>
      <c r="G80" s="2">
        <v>17</v>
      </c>
      <c r="H80" t="s">
        <v>16</v>
      </c>
      <c r="I80" t="s">
        <v>32</v>
      </c>
      <c r="J80">
        <v>455</v>
      </c>
      <c r="K80">
        <v>527</v>
      </c>
      <c r="L80">
        <v>72</v>
      </c>
      <c r="M80" t="s">
        <v>22</v>
      </c>
      <c r="N80"/>
    </row>
    <row r="81" spans="1:14" x14ac:dyDescent="0.25">
      <c r="A81">
        <v>2080</v>
      </c>
      <c r="B81" t="s">
        <v>185</v>
      </c>
      <c r="C81" t="s">
        <v>186</v>
      </c>
      <c r="D81">
        <v>1313</v>
      </c>
      <c r="E81" t="s">
        <v>57</v>
      </c>
      <c r="F81" s="1">
        <v>44874</v>
      </c>
      <c r="G81" s="2">
        <v>10</v>
      </c>
      <c r="H81" t="s">
        <v>31</v>
      </c>
      <c r="I81" t="s">
        <v>27</v>
      </c>
      <c r="J81">
        <v>1325</v>
      </c>
      <c r="K81">
        <v>1550</v>
      </c>
      <c r="L81">
        <v>225</v>
      </c>
      <c r="M81" t="s">
        <v>18</v>
      </c>
      <c r="N81"/>
    </row>
    <row r="82" spans="1:14" x14ac:dyDescent="0.25">
      <c r="A82">
        <v>2081</v>
      </c>
      <c r="B82" t="s">
        <v>187</v>
      </c>
      <c r="C82" t="s">
        <v>188</v>
      </c>
      <c r="D82">
        <v>1314</v>
      </c>
      <c r="E82" t="s">
        <v>35</v>
      </c>
      <c r="F82" s="1">
        <v>44886</v>
      </c>
      <c r="G82" s="2">
        <v>20</v>
      </c>
      <c r="H82" t="s">
        <v>65</v>
      </c>
      <c r="I82" t="s">
        <v>89</v>
      </c>
      <c r="J82">
        <v>1290</v>
      </c>
      <c r="K82">
        <v>1602</v>
      </c>
      <c r="L82">
        <v>312</v>
      </c>
      <c r="M82" t="s">
        <v>22</v>
      </c>
      <c r="N82"/>
    </row>
    <row r="83" spans="1:14" x14ac:dyDescent="0.25">
      <c r="A83">
        <v>2082</v>
      </c>
      <c r="B83" t="s">
        <v>59</v>
      </c>
      <c r="C83" t="s">
        <v>189</v>
      </c>
      <c r="D83">
        <v>1315</v>
      </c>
      <c r="E83" t="s">
        <v>25</v>
      </c>
      <c r="F83" s="1">
        <v>44889</v>
      </c>
      <c r="G83" s="2">
        <v>14</v>
      </c>
      <c r="H83" t="s">
        <v>26</v>
      </c>
      <c r="I83" t="s">
        <v>32</v>
      </c>
      <c r="J83">
        <v>690</v>
      </c>
      <c r="K83">
        <v>854</v>
      </c>
      <c r="L83">
        <v>164</v>
      </c>
      <c r="M83" t="s">
        <v>28</v>
      </c>
      <c r="N83"/>
    </row>
    <row r="84" spans="1:14" x14ac:dyDescent="0.25">
      <c r="A84">
        <v>2083</v>
      </c>
      <c r="B84" t="s">
        <v>190</v>
      </c>
      <c r="C84" t="s">
        <v>191</v>
      </c>
      <c r="D84">
        <v>1316</v>
      </c>
      <c r="E84" t="s">
        <v>15</v>
      </c>
      <c r="F84" s="1">
        <v>44870</v>
      </c>
      <c r="G84" s="2">
        <v>13</v>
      </c>
      <c r="H84" t="s">
        <v>16</v>
      </c>
      <c r="I84" t="s">
        <v>32</v>
      </c>
      <c r="J84">
        <v>1035</v>
      </c>
      <c r="K84">
        <v>1190</v>
      </c>
      <c r="L84">
        <v>155</v>
      </c>
      <c r="M84" t="s">
        <v>36</v>
      </c>
      <c r="N84"/>
    </row>
    <row r="85" spans="1:14" x14ac:dyDescent="0.25">
      <c r="A85">
        <v>2084</v>
      </c>
      <c r="B85" t="s">
        <v>192</v>
      </c>
      <c r="C85" t="s">
        <v>193</v>
      </c>
      <c r="D85">
        <v>1317</v>
      </c>
      <c r="E85" t="s">
        <v>57</v>
      </c>
      <c r="F85" s="1">
        <v>44877</v>
      </c>
      <c r="G85" s="2">
        <v>10</v>
      </c>
      <c r="H85" t="s">
        <v>16</v>
      </c>
      <c r="I85" t="s">
        <v>17</v>
      </c>
      <c r="J85">
        <v>1225</v>
      </c>
      <c r="K85">
        <v>1565</v>
      </c>
      <c r="L85">
        <v>340</v>
      </c>
      <c r="M85" t="s">
        <v>36</v>
      </c>
      <c r="N85"/>
    </row>
    <row r="86" spans="1:14" x14ac:dyDescent="0.25">
      <c r="A86">
        <v>2085</v>
      </c>
      <c r="B86" t="s">
        <v>194</v>
      </c>
      <c r="C86" t="s">
        <v>195</v>
      </c>
      <c r="D86">
        <v>1318</v>
      </c>
      <c r="E86" t="s">
        <v>57</v>
      </c>
      <c r="F86" s="1">
        <v>44881</v>
      </c>
      <c r="G86" s="2">
        <v>19</v>
      </c>
      <c r="H86" t="s">
        <v>26</v>
      </c>
      <c r="I86" t="s">
        <v>46</v>
      </c>
      <c r="J86">
        <v>590</v>
      </c>
      <c r="K86">
        <v>713</v>
      </c>
      <c r="L86">
        <v>123</v>
      </c>
      <c r="M86" t="s">
        <v>18</v>
      </c>
      <c r="N86"/>
    </row>
    <row r="87" spans="1:14" x14ac:dyDescent="0.25">
      <c r="A87">
        <v>2086</v>
      </c>
      <c r="B87" t="s">
        <v>196</v>
      </c>
      <c r="C87" t="s">
        <v>197</v>
      </c>
      <c r="D87">
        <v>1319</v>
      </c>
      <c r="E87" t="s">
        <v>57</v>
      </c>
      <c r="F87" s="1">
        <v>44887</v>
      </c>
      <c r="G87" s="2">
        <v>17</v>
      </c>
      <c r="H87" t="s">
        <v>16</v>
      </c>
      <c r="I87" t="s">
        <v>46</v>
      </c>
      <c r="J87">
        <v>890</v>
      </c>
      <c r="K87">
        <v>1013</v>
      </c>
      <c r="L87">
        <v>123</v>
      </c>
      <c r="M87" t="s">
        <v>18</v>
      </c>
      <c r="N87"/>
    </row>
    <row r="88" spans="1:14" x14ac:dyDescent="0.25">
      <c r="A88">
        <v>2087</v>
      </c>
      <c r="B88" t="s">
        <v>198</v>
      </c>
      <c r="C88" t="s">
        <v>199</v>
      </c>
      <c r="D88">
        <v>1320</v>
      </c>
      <c r="E88" t="s">
        <v>75</v>
      </c>
      <c r="F88" s="1">
        <v>44885</v>
      </c>
      <c r="G88" s="2">
        <v>11</v>
      </c>
      <c r="H88" t="s">
        <v>26</v>
      </c>
      <c r="I88" t="s">
        <v>17</v>
      </c>
      <c r="J88">
        <v>635</v>
      </c>
      <c r="K88">
        <v>765</v>
      </c>
      <c r="L88">
        <v>130</v>
      </c>
      <c r="M88" t="s">
        <v>22</v>
      </c>
      <c r="N88"/>
    </row>
    <row r="89" spans="1:14" x14ac:dyDescent="0.25">
      <c r="A89">
        <v>2088</v>
      </c>
      <c r="B89" t="s">
        <v>200</v>
      </c>
      <c r="C89" t="s">
        <v>201</v>
      </c>
      <c r="D89">
        <v>1321</v>
      </c>
      <c r="E89" t="s">
        <v>15</v>
      </c>
      <c r="F89" s="1">
        <v>44884</v>
      </c>
      <c r="G89" s="2">
        <v>5</v>
      </c>
      <c r="H89" t="s">
        <v>26</v>
      </c>
      <c r="I89" t="s">
        <v>32</v>
      </c>
      <c r="J89">
        <v>375</v>
      </c>
      <c r="K89">
        <v>420</v>
      </c>
      <c r="L89">
        <v>45</v>
      </c>
      <c r="M89" t="s">
        <v>18</v>
      </c>
      <c r="N89"/>
    </row>
    <row r="90" spans="1:14" x14ac:dyDescent="0.25">
      <c r="A90">
        <v>2089</v>
      </c>
      <c r="B90" t="s">
        <v>202</v>
      </c>
      <c r="C90" t="s">
        <v>135</v>
      </c>
      <c r="D90">
        <v>1322</v>
      </c>
      <c r="E90" t="s">
        <v>35</v>
      </c>
      <c r="F90" s="1">
        <v>44867</v>
      </c>
      <c r="G90" s="2">
        <v>12</v>
      </c>
      <c r="H90" t="s">
        <v>26</v>
      </c>
      <c r="I90" t="s">
        <v>89</v>
      </c>
      <c r="J90">
        <v>550</v>
      </c>
      <c r="K90">
        <v>699</v>
      </c>
      <c r="L90">
        <v>149</v>
      </c>
      <c r="M90" t="s">
        <v>28</v>
      </c>
      <c r="N90"/>
    </row>
    <row r="91" spans="1:14" x14ac:dyDescent="0.25">
      <c r="A91">
        <v>2090</v>
      </c>
      <c r="B91" t="s">
        <v>203</v>
      </c>
      <c r="C91" t="s">
        <v>204</v>
      </c>
      <c r="D91">
        <v>1323</v>
      </c>
      <c r="E91" t="s">
        <v>75</v>
      </c>
      <c r="F91" s="1">
        <v>44867</v>
      </c>
      <c r="G91" s="2">
        <v>8</v>
      </c>
      <c r="H91" t="s">
        <v>26</v>
      </c>
      <c r="I91" t="s">
        <v>17</v>
      </c>
      <c r="J91">
        <v>145</v>
      </c>
      <c r="K91">
        <v>188</v>
      </c>
      <c r="L91">
        <v>43</v>
      </c>
      <c r="M91" t="s">
        <v>22</v>
      </c>
      <c r="N91"/>
    </row>
    <row r="92" spans="1:14" x14ac:dyDescent="0.25">
      <c r="A92">
        <v>2091</v>
      </c>
      <c r="B92" t="s">
        <v>205</v>
      </c>
      <c r="C92" t="s">
        <v>206</v>
      </c>
      <c r="D92">
        <v>1324</v>
      </c>
      <c r="E92" t="s">
        <v>75</v>
      </c>
      <c r="F92" s="1">
        <v>44884</v>
      </c>
      <c r="G92" s="2">
        <v>1</v>
      </c>
      <c r="H92" t="s">
        <v>26</v>
      </c>
      <c r="I92" t="s">
        <v>39</v>
      </c>
      <c r="J92">
        <v>140</v>
      </c>
      <c r="K92">
        <v>156</v>
      </c>
      <c r="L92">
        <v>16</v>
      </c>
      <c r="M92" t="s">
        <v>58</v>
      </c>
      <c r="N92"/>
    </row>
    <row r="93" spans="1:14" x14ac:dyDescent="0.25">
      <c r="A93">
        <v>2092</v>
      </c>
      <c r="B93" t="s">
        <v>207</v>
      </c>
      <c r="C93" t="s">
        <v>164</v>
      </c>
      <c r="D93">
        <v>1325</v>
      </c>
      <c r="E93" t="s">
        <v>15</v>
      </c>
      <c r="F93" s="1">
        <v>44868</v>
      </c>
      <c r="G93" s="2">
        <v>15</v>
      </c>
      <c r="H93" t="s">
        <v>65</v>
      </c>
      <c r="I93" t="s">
        <v>32</v>
      </c>
      <c r="J93">
        <v>1455</v>
      </c>
      <c r="K93">
        <v>1620</v>
      </c>
      <c r="L93">
        <v>165</v>
      </c>
      <c r="M93" t="s">
        <v>58</v>
      </c>
      <c r="N93"/>
    </row>
    <row r="94" spans="1:14" x14ac:dyDescent="0.25">
      <c r="A94">
        <v>2093</v>
      </c>
      <c r="B94" t="s">
        <v>208</v>
      </c>
      <c r="C94" t="s">
        <v>209</v>
      </c>
      <c r="D94">
        <v>1326</v>
      </c>
      <c r="E94" t="s">
        <v>15</v>
      </c>
      <c r="F94" s="1">
        <v>44889</v>
      </c>
      <c r="G94" s="2">
        <v>18</v>
      </c>
      <c r="H94" t="s">
        <v>16</v>
      </c>
      <c r="I94" t="s">
        <v>46</v>
      </c>
      <c r="J94">
        <v>1275</v>
      </c>
      <c r="K94">
        <v>1532</v>
      </c>
      <c r="L94">
        <v>257</v>
      </c>
      <c r="M94" t="s">
        <v>18</v>
      </c>
      <c r="N94"/>
    </row>
    <row r="95" spans="1:14" x14ac:dyDescent="0.25">
      <c r="A95">
        <v>2094</v>
      </c>
      <c r="B95" t="s">
        <v>210</v>
      </c>
      <c r="C95" t="s">
        <v>211</v>
      </c>
      <c r="D95">
        <v>1327</v>
      </c>
      <c r="E95" t="s">
        <v>21</v>
      </c>
      <c r="F95" s="1">
        <v>44870</v>
      </c>
      <c r="G95" s="2">
        <v>18</v>
      </c>
      <c r="H95" t="s">
        <v>26</v>
      </c>
      <c r="I95" t="s">
        <v>46</v>
      </c>
      <c r="J95">
        <v>1470</v>
      </c>
      <c r="K95">
        <v>1641</v>
      </c>
      <c r="L95">
        <v>171</v>
      </c>
      <c r="M95" t="s">
        <v>18</v>
      </c>
      <c r="N95"/>
    </row>
    <row r="96" spans="1:14" x14ac:dyDescent="0.25">
      <c r="A96">
        <v>2095</v>
      </c>
      <c r="B96" t="s">
        <v>212</v>
      </c>
      <c r="C96" t="s">
        <v>213</v>
      </c>
      <c r="D96">
        <v>1328</v>
      </c>
      <c r="E96" t="s">
        <v>70</v>
      </c>
      <c r="F96" s="1">
        <v>44887</v>
      </c>
      <c r="G96" s="2">
        <v>5</v>
      </c>
      <c r="H96" t="s">
        <v>31</v>
      </c>
      <c r="I96" t="s">
        <v>39</v>
      </c>
      <c r="J96">
        <v>1255</v>
      </c>
      <c r="K96">
        <v>1400</v>
      </c>
      <c r="L96">
        <v>145</v>
      </c>
      <c r="M96" t="s">
        <v>28</v>
      </c>
      <c r="N96"/>
    </row>
    <row r="97" spans="1:14" x14ac:dyDescent="0.25">
      <c r="A97">
        <v>2096</v>
      </c>
      <c r="B97" t="s">
        <v>214</v>
      </c>
      <c r="C97" t="s">
        <v>215</v>
      </c>
      <c r="D97">
        <v>1329</v>
      </c>
      <c r="E97" t="s">
        <v>25</v>
      </c>
      <c r="F97" s="1">
        <v>44888</v>
      </c>
      <c r="G97" s="2">
        <v>9</v>
      </c>
      <c r="H97" t="s">
        <v>16</v>
      </c>
      <c r="I97" t="s">
        <v>46</v>
      </c>
      <c r="J97">
        <v>485</v>
      </c>
      <c r="K97">
        <v>574</v>
      </c>
      <c r="L97">
        <v>89</v>
      </c>
      <c r="M97" t="s">
        <v>58</v>
      </c>
      <c r="N97"/>
    </row>
    <row r="98" spans="1:14" x14ac:dyDescent="0.25">
      <c r="A98">
        <v>2097</v>
      </c>
      <c r="B98" t="s">
        <v>216</v>
      </c>
      <c r="C98" t="s">
        <v>217</v>
      </c>
      <c r="D98">
        <v>1330</v>
      </c>
      <c r="E98" t="s">
        <v>15</v>
      </c>
      <c r="F98" s="1">
        <v>44891</v>
      </c>
      <c r="G98" s="2">
        <v>2</v>
      </c>
      <c r="H98" t="s">
        <v>31</v>
      </c>
      <c r="I98" t="s">
        <v>17</v>
      </c>
      <c r="J98">
        <v>1270</v>
      </c>
      <c r="K98">
        <v>1518</v>
      </c>
      <c r="L98">
        <v>248</v>
      </c>
      <c r="M98" t="s">
        <v>58</v>
      </c>
      <c r="N98"/>
    </row>
    <row r="99" spans="1:14" x14ac:dyDescent="0.25">
      <c r="A99">
        <v>2098</v>
      </c>
      <c r="B99" t="s">
        <v>218</v>
      </c>
      <c r="C99" t="s">
        <v>219</v>
      </c>
      <c r="D99">
        <v>1331</v>
      </c>
      <c r="E99" t="s">
        <v>70</v>
      </c>
      <c r="F99" s="1">
        <v>44869</v>
      </c>
      <c r="G99" s="2">
        <v>10</v>
      </c>
      <c r="H99" t="s">
        <v>16</v>
      </c>
      <c r="I99" t="s">
        <v>39</v>
      </c>
      <c r="J99">
        <v>875</v>
      </c>
      <c r="K99">
        <v>973</v>
      </c>
      <c r="L99">
        <v>98</v>
      </c>
      <c r="M99" t="s">
        <v>22</v>
      </c>
      <c r="N99"/>
    </row>
    <row r="100" spans="1:14" x14ac:dyDescent="0.25">
      <c r="A100">
        <v>2099</v>
      </c>
      <c r="B100" t="s">
        <v>220</v>
      </c>
      <c r="C100" t="s">
        <v>221</v>
      </c>
      <c r="D100">
        <v>1332</v>
      </c>
      <c r="E100" t="s">
        <v>70</v>
      </c>
      <c r="F100" s="1">
        <v>44885</v>
      </c>
      <c r="G100" s="2">
        <v>18</v>
      </c>
      <c r="H100" t="s">
        <v>16</v>
      </c>
      <c r="I100" t="s">
        <v>32</v>
      </c>
      <c r="J100">
        <v>565</v>
      </c>
      <c r="K100">
        <v>647</v>
      </c>
      <c r="L100">
        <v>82</v>
      </c>
      <c r="M100" t="s">
        <v>36</v>
      </c>
      <c r="N100"/>
    </row>
    <row r="101" spans="1:14" x14ac:dyDescent="0.25">
      <c r="A101">
        <v>2100</v>
      </c>
      <c r="B101" t="s">
        <v>222</v>
      </c>
      <c r="C101" t="s">
        <v>223</v>
      </c>
      <c r="D101">
        <v>1333</v>
      </c>
      <c r="E101" t="s">
        <v>25</v>
      </c>
      <c r="F101" s="1">
        <v>44871</v>
      </c>
      <c r="G101" s="2">
        <v>7</v>
      </c>
      <c r="H101" t="s">
        <v>16</v>
      </c>
      <c r="I101" t="s">
        <v>32</v>
      </c>
      <c r="J101">
        <v>325</v>
      </c>
      <c r="K101">
        <v>373</v>
      </c>
      <c r="L101">
        <v>48</v>
      </c>
      <c r="M101" t="s">
        <v>22</v>
      </c>
      <c r="N101"/>
    </row>
    <row r="102" spans="1:14" x14ac:dyDescent="0.25">
      <c r="A102">
        <v>2101</v>
      </c>
      <c r="B102" t="s">
        <v>224</v>
      </c>
      <c r="C102" t="s">
        <v>225</v>
      </c>
      <c r="D102">
        <v>1334</v>
      </c>
      <c r="E102" t="s">
        <v>15</v>
      </c>
      <c r="F102" s="1">
        <v>44890</v>
      </c>
      <c r="G102" s="2">
        <v>9</v>
      </c>
      <c r="H102" t="s">
        <v>26</v>
      </c>
      <c r="I102" t="s">
        <v>46</v>
      </c>
      <c r="J102">
        <v>320</v>
      </c>
      <c r="K102">
        <v>413</v>
      </c>
      <c r="L102">
        <v>93</v>
      </c>
      <c r="M102" t="s">
        <v>28</v>
      </c>
      <c r="N102"/>
    </row>
    <row r="103" spans="1:14" x14ac:dyDescent="0.25">
      <c r="A103">
        <v>2102</v>
      </c>
      <c r="B103" t="s">
        <v>120</v>
      </c>
      <c r="C103" t="s">
        <v>226</v>
      </c>
      <c r="D103">
        <v>1335</v>
      </c>
      <c r="E103" t="s">
        <v>35</v>
      </c>
      <c r="F103" s="1">
        <v>44876</v>
      </c>
      <c r="G103" s="2">
        <v>7</v>
      </c>
      <c r="H103" t="s">
        <v>26</v>
      </c>
      <c r="I103" t="s">
        <v>32</v>
      </c>
      <c r="J103">
        <v>985</v>
      </c>
      <c r="K103">
        <v>1261</v>
      </c>
      <c r="L103">
        <v>276</v>
      </c>
      <c r="M103" t="s">
        <v>18</v>
      </c>
      <c r="N103"/>
    </row>
    <row r="104" spans="1:14" x14ac:dyDescent="0.25">
      <c r="A104">
        <v>2103</v>
      </c>
      <c r="B104" t="s">
        <v>227</v>
      </c>
      <c r="C104" t="s">
        <v>228</v>
      </c>
      <c r="D104">
        <v>1336</v>
      </c>
      <c r="E104" t="s">
        <v>75</v>
      </c>
      <c r="F104" s="1">
        <v>44869</v>
      </c>
      <c r="G104" s="2">
        <v>2</v>
      </c>
      <c r="H104" t="s">
        <v>26</v>
      </c>
      <c r="I104" t="s">
        <v>32</v>
      </c>
      <c r="J104">
        <v>1460</v>
      </c>
      <c r="K104">
        <v>1692</v>
      </c>
      <c r="L104">
        <v>232</v>
      </c>
      <c r="M104" t="s">
        <v>18</v>
      </c>
      <c r="N104"/>
    </row>
    <row r="105" spans="1:14" x14ac:dyDescent="0.25">
      <c r="A105">
        <v>2104</v>
      </c>
      <c r="B105" t="s">
        <v>222</v>
      </c>
      <c r="C105" t="s">
        <v>229</v>
      </c>
      <c r="D105">
        <v>1337</v>
      </c>
      <c r="E105" t="s">
        <v>57</v>
      </c>
      <c r="F105" s="1">
        <v>44892</v>
      </c>
      <c r="G105" s="2">
        <v>17</v>
      </c>
      <c r="H105" t="s">
        <v>26</v>
      </c>
      <c r="I105" t="s">
        <v>27</v>
      </c>
      <c r="J105">
        <v>1025</v>
      </c>
      <c r="K105">
        <v>1225</v>
      </c>
      <c r="L105">
        <v>200</v>
      </c>
      <c r="M105" t="s">
        <v>36</v>
      </c>
      <c r="N105"/>
    </row>
    <row r="106" spans="1:14" x14ac:dyDescent="0.25">
      <c r="A106">
        <v>2105</v>
      </c>
      <c r="B106" t="s">
        <v>230</v>
      </c>
      <c r="C106" t="s">
        <v>231</v>
      </c>
      <c r="D106">
        <v>1338</v>
      </c>
      <c r="E106" t="s">
        <v>15</v>
      </c>
      <c r="F106" s="1">
        <v>44882</v>
      </c>
      <c r="G106" s="2">
        <v>17</v>
      </c>
      <c r="H106" t="s">
        <v>16</v>
      </c>
      <c r="I106" t="s">
        <v>27</v>
      </c>
      <c r="J106">
        <v>760</v>
      </c>
      <c r="K106">
        <v>860</v>
      </c>
      <c r="L106">
        <v>100</v>
      </c>
      <c r="M106" t="s">
        <v>28</v>
      </c>
      <c r="N106"/>
    </row>
    <row r="107" spans="1:14" x14ac:dyDescent="0.25">
      <c r="A107">
        <v>2106</v>
      </c>
      <c r="B107" t="s">
        <v>232</v>
      </c>
      <c r="C107" t="s">
        <v>233</v>
      </c>
      <c r="D107">
        <v>1339</v>
      </c>
      <c r="E107" t="s">
        <v>35</v>
      </c>
      <c r="F107" s="1">
        <v>44894</v>
      </c>
      <c r="G107" s="2">
        <v>17</v>
      </c>
      <c r="H107" t="s">
        <v>26</v>
      </c>
      <c r="I107" t="s">
        <v>32</v>
      </c>
      <c r="J107">
        <v>260</v>
      </c>
      <c r="K107">
        <v>289</v>
      </c>
      <c r="L107">
        <v>29</v>
      </c>
      <c r="M107" t="s">
        <v>36</v>
      </c>
      <c r="N107"/>
    </row>
    <row r="108" spans="1:14" x14ac:dyDescent="0.25">
      <c r="A108">
        <v>2107</v>
      </c>
      <c r="B108" t="s">
        <v>234</v>
      </c>
      <c r="C108" t="s">
        <v>235</v>
      </c>
      <c r="D108">
        <v>1340</v>
      </c>
      <c r="E108" t="s">
        <v>35</v>
      </c>
      <c r="F108" s="1">
        <v>44887</v>
      </c>
      <c r="G108" s="2">
        <v>13</v>
      </c>
      <c r="H108" t="s">
        <v>65</v>
      </c>
      <c r="I108" t="s">
        <v>32</v>
      </c>
      <c r="J108">
        <v>350</v>
      </c>
      <c r="K108">
        <v>439</v>
      </c>
      <c r="L108">
        <v>89</v>
      </c>
      <c r="M108" t="s">
        <v>22</v>
      </c>
      <c r="N108"/>
    </row>
    <row r="109" spans="1:14" x14ac:dyDescent="0.25">
      <c r="A109">
        <v>2108</v>
      </c>
      <c r="B109" t="s">
        <v>236</v>
      </c>
      <c r="C109" t="s">
        <v>62</v>
      </c>
      <c r="D109">
        <v>1341</v>
      </c>
      <c r="E109" t="s">
        <v>21</v>
      </c>
      <c r="F109" s="1">
        <v>44886</v>
      </c>
      <c r="G109" s="2">
        <v>12</v>
      </c>
      <c r="H109" t="s">
        <v>16</v>
      </c>
      <c r="I109" t="s">
        <v>39</v>
      </c>
      <c r="J109">
        <v>700</v>
      </c>
      <c r="K109">
        <v>827</v>
      </c>
      <c r="L109">
        <v>127</v>
      </c>
      <c r="M109" t="s">
        <v>22</v>
      </c>
      <c r="N109"/>
    </row>
    <row r="110" spans="1:14" x14ac:dyDescent="0.25">
      <c r="A110">
        <v>2109</v>
      </c>
      <c r="B110" t="s">
        <v>237</v>
      </c>
      <c r="C110" t="s">
        <v>238</v>
      </c>
      <c r="D110">
        <v>1342</v>
      </c>
      <c r="E110" t="s">
        <v>70</v>
      </c>
      <c r="F110" s="1">
        <v>44872</v>
      </c>
      <c r="G110" s="2">
        <v>17</v>
      </c>
      <c r="H110" t="s">
        <v>65</v>
      </c>
      <c r="I110" t="s">
        <v>27</v>
      </c>
      <c r="J110">
        <v>315</v>
      </c>
      <c r="K110">
        <v>381</v>
      </c>
      <c r="L110">
        <v>66</v>
      </c>
      <c r="M110" t="s">
        <v>22</v>
      </c>
      <c r="N110"/>
    </row>
    <row r="111" spans="1:14" x14ac:dyDescent="0.25">
      <c r="A111">
        <v>2110</v>
      </c>
      <c r="B111" t="s">
        <v>239</v>
      </c>
      <c r="C111" t="s">
        <v>240</v>
      </c>
      <c r="D111">
        <v>1343</v>
      </c>
      <c r="E111" t="s">
        <v>35</v>
      </c>
      <c r="F111" s="1">
        <v>44880</v>
      </c>
      <c r="G111" s="2">
        <v>9</v>
      </c>
      <c r="H111" t="s">
        <v>26</v>
      </c>
      <c r="I111" t="s">
        <v>17</v>
      </c>
      <c r="J111">
        <v>530</v>
      </c>
      <c r="K111">
        <v>677</v>
      </c>
      <c r="L111">
        <v>147</v>
      </c>
      <c r="M111" t="s">
        <v>18</v>
      </c>
      <c r="N111"/>
    </row>
    <row r="112" spans="1:14" x14ac:dyDescent="0.25">
      <c r="A112">
        <v>2111</v>
      </c>
      <c r="B112" t="s">
        <v>241</v>
      </c>
      <c r="C112" t="s">
        <v>242</v>
      </c>
      <c r="D112">
        <v>1344</v>
      </c>
      <c r="E112" t="s">
        <v>70</v>
      </c>
      <c r="F112" s="1">
        <v>44871</v>
      </c>
      <c r="G112" s="2">
        <v>15</v>
      </c>
      <c r="H112" t="s">
        <v>26</v>
      </c>
      <c r="I112" t="s">
        <v>17</v>
      </c>
      <c r="J112">
        <v>410</v>
      </c>
      <c r="K112">
        <v>531</v>
      </c>
      <c r="L112">
        <v>121</v>
      </c>
      <c r="M112" t="s">
        <v>58</v>
      </c>
      <c r="N112"/>
    </row>
    <row r="113" spans="1:14" x14ac:dyDescent="0.25">
      <c r="A113">
        <v>2112</v>
      </c>
      <c r="B113" t="s">
        <v>207</v>
      </c>
      <c r="C113" t="s">
        <v>243</v>
      </c>
      <c r="D113">
        <v>1345</v>
      </c>
      <c r="E113" t="s">
        <v>15</v>
      </c>
      <c r="F113" s="1">
        <v>44878</v>
      </c>
      <c r="G113" s="2">
        <v>17</v>
      </c>
      <c r="H113" t="s">
        <v>65</v>
      </c>
      <c r="I113" t="s">
        <v>39</v>
      </c>
      <c r="J113">
        <v>1040</v>
      </c>
      <c r="K113">
        <v>1341</v>
      </c>
      <c r="L113">
        <v>301</v>
      </c>
      <c r="M113" t="s">
        <v>22</v>
      </c>
      <c r="N113"/>
    </row>
    <row r="114" spans="1:14" x14ac:dyDescent="0.25">
      <c r="A114">
        <v>2113</v>
      </c>
      <c r="B114" t="s">
        <v>20</v>
      </c>
      <c r="C114" t="s">
        <v>77</v>
      </c>
      <c r="D114">
        <v>1346</v>
      </c>
      <c r="E114" t="s">
        <v>21</v>
      </c>
      <c r="F114" s="1">
        <v>44875</v>
      </c>
      <c r="G114" s="2">
        <v>14</v>
      </c>
      <c r="H114" t="s">
        <v>26</v>
      </c>
      <c r="I114" t="s">
        <v>32</v>
      </c>
      <c r="J114">
        <v>235</v>
      </c>
      <c r="K114">
        <v>275</v>
      </c>
      <c r="L114">
        <v>40</v>
      </c>
      <c r="M114" t="s">
        <v>28</v>
      </c>
      <c r="N114"/>
    </row>
    <row r="115" spans="1:14" x14ac:dyDescent="0.25">
      <c r="A115">
        <v>2114</v>
      </c>
      <c r="B115" t="s">
        <v>244</v>
      </c>
      <c r="C115" t="s">
        <v>245</v>
      </c>
      <c r="D115">
        <v>1347</v>
      </c>
      <c r="E115" t="s">
        <v>25</v>
      </c>
      <c r="F115" s="1">
        <v>44890</v>
      </c>
      <c r="G115" s="2">
        <v>11</v>
      </c>
      <c r="H115" t="s">
        <v>65</v>
      </c>
      <c r="I115" t="s">
        <v>17</v>
      </c>
      <c r="J115">
        <v>230</v>
      </c>
      <c r="K115">
        <v>296</v>
      </c>
      <c r="L115">
        <v>66</v>
      </c>
      <c r="M115" t="s">
        <v>36</v>
      </c>
      <c r="N115"/>
    </row>
    <row r="116" spans="1:14" x14ac:dyDescent="0.25">
      <c r="A116">
        <v>2115</v>
      </c>
      <c r="B116" t="s">
        <v>205</v>
      </c>
      <c r="C116" t="s">
        <v>246</v>
      </c>
      <c r="D116">
        <v>1348</v>
      </c>
      <c r="E116" t="s">
        <v>21</v>
      </c>
      <c r="F116" s="1">
        <v>44892</v>
      </c>
      <c r="G116" s="2">
        <v>16</v>
      </c>
      <c r="H116" t="s">
        <v>16</v>
      </c>
      <c r="I116" t="s">
        <v>17</v>
      </c>
      <c r="J116">
        <v>20</v>
      </c>
      <c r="K116">
        <v>24</v>
      </c>
      <c r="L116">
        <v>4</v>
      </c>
      <c r="M116" t="s">
        <v>22</v>
      </c>
      <c r="N116"/>
    </row>
    <row r="117" spans="1:14" x14ac:dyDescent="0.25">
      <c r="A117">
        <v>2116</v>
      </c>
      <c r="B117" t="s">
        <v>247</v>
      </c>
      <c r="C117" t="s">
        <v>248</v>
      </c>
      <c r="D117">
        <v>1349</v>
      </c>
      <c r="E117" t="s">
        <v>75</v>
      </c>
      <c r="F117" s="1">
        <v>44874</v>
      </c>
      <c r="G117" s="2">
        <v>10</v>
      </c>
      <c r="H117" t="s">
        <v>26</v>
      </c>
      <c r="I117" t="s">
        <v>17</v>
      </c>
      <c r="J117">
        <v>840</v>
      </c>
      <c r="K117">
        <v>924</v>
      </c>
      <c r="L117">
        <v>84</v>
      </c>
      <c r="M117" t="s">
        <v>58</v>
      </c>
      <c r="N117"/>
    </row>
    <row r="118" spans="1:14" x14ac:dyDescent="0.25">
      <c r="A118">
        <v>2117</v>
      </c>
      <c r="B118" t="s">
        <v>144</v>
      </c>
      <c r="C118" t="s">
        <v>249</v>
      </c>
      <c r="D118">
        <v>1350</v>
      </c>
      <c r="E118" t="s">
        <v>57</v>
      </c>
      <c r="F118" s="1">
        <v>44871</v>
      </c>
      <c r="G118" s="2">
        <v>9</v>
      </c>
      <c r="H118" t="s">
        <v>16</v>
      </c>
      <c r="I118" t="s">
        <v>46</v>
      </c>
      <c r="J118">
        <v>100</v>
      </c>
      <c r="K118">
        <v>129</v>
      </c>
      <c r="L118">
        <v>29</v>
      </c>
      <c r="M118" t="s">
        <v>22</v>
      </c>
      <c r="N118"/>
    </row>
    <row r="119" spans="1:14" x14ac:dyDescent="0.25">
      <c r="A119">
        <v>2118</v>
      </c>
      <c r="B119" t="s">
        <v>250</v>
      </c>
      <c r="C119" t="s">
        <v>251</v>
      </c>
      <c r="D119">
        <v>1351</v>
      </c>
      <c r="E119" t="s">
        <v>75</v>
      </c>
      <c r="F119" s="1">
        <v>44889</v>
      </c>
      <c r="G119" s="2">
        <v>3</v>
      </c>
      <c r="H119" t="s">
        <v>16</v>
      </c>
      <c r="I119" t="s">
        <v>27</v>
      </c>
      <c r="J119">
        <v>585</v>
      </c>
      <c r="K119">
        <v>735</v>
      </c>
      <c r="L119">
        <v>150</v>
      </c>
      <c r="M119" t="s">
        <v>58</v>
      </c>
      <c r="N119"/>
    </row>
    <row r="120" spans="1:14" x14ac:dyDescent="0.25">
      <c r="A120">
        <v>2119</v>
      </c>
      <c r="B120" t="s">
        <v>252</v>
      </c>
      <c r="C120" t="s">
        <v>253</v>
      </c>
      <c r="D120">
        <v>1352</v>
      </c>
      <c r="E120" t="s">
        <v>25</v>
      </c>
      <c r="F120" s="1">
        <v>44881</v>
      </c>
      <c r="G120" s="2">
        <v>13</v>
      </c>
      <c r="H120" t="s">
        <v>26</v>
      </c>
      <c r="I120" t="s">
        <v>89</v>
      </c>
      <c r="J120">
        <v>450</v>
      </c>
      <c r="K120">
        <v>522</v>
      </c>
      <c r="L120">
        <v>72</v>
      </c>
      <c r="M120" t="s">
        <v>36</v>
      </c>
      <c r="N120"/>
    </row>
    <row r="121" spans="1:14" x14ac:dyDescent="0.25">
      <c r="A121">
        <v>2120</v>
      </c>
      <c r="B121" t="s">
        <v>254</v>
      </c>
      <c r="C121" t="s">
        <v>255</v>
      </c>
      <c r="D121">
        <v>1353</v>
      </c>
      <c r="E121" t="s">
        <v>57</v>
      </c>
      <c r="F121" s="1">
        <v>44892</v>
      </c>
      <c r="G121" s="2">
        <v>17</v>
      </c>
      <c r="H121" t="s">
        <v>26</v>
      </c>
      <c r="I121" t="s">
        <v>17</v>
      </c>
      <c r="J121">
        <v>710</v>
      </c>
      <c r="K121">
        <v>794</v>
      </c>
      <c r="L121">
        <v>84</v>
      </c>
      <c r="M121" t="s">
        <v>58</v>
      </c>
      <c r="N121"/>
    </row>
    <row r="122" spans="1:14" x14ac:dyDescent="0.25">
      <c r="A122">
        <v>2121</v>
      </c>
      <c r="B122" t="s">
        <v>256</v>
      </c>
      <c r="C122" t="s">
        <v>204</v>
      </c>
      <c r="D122">
        <v>1354</v>
      </c>
      <c r="E122" t="s">
        <v>75</v>
      </c>
      <c r="F122" s="1">
        <v>44879</v>
      </c>
      <c r="G122" s="2">
        <v>14</v>
      </c>
      <c r="H122" t="s">
        <v>26</v>
      </c>
      <c r="I122" t="s">
        <v>39</v>
      </c>
      <c r="J122">
        <v>470</v>
      </c>
      <c r="K122">
        <v>565</v>
      </c>
      <c r="L122">
        <v>95</v>
      </c>
      <c r="M122" t="s">
        <v>18</v>
      </c>
      <c r="N122"/>
    </row>
    <row r="123" spans="1:14" x14ac:dyDescent="0.25">
      <c r="A123">
        <v>2122</v>
      </c>
      <c r="B123" t="s">
        <v>163</v>
      </c>
      <c r="C123" t="s">
        <v>257</v>
      </c>
      <c r="D123">
        <v>1355</v>
      </c>
      <c r="E123" t="s">
        <v>25</v>
      </c>
      <c r="F123" s="1">
        <v>44878</v>
      </c>
      <c r="G123" s="2">
        <v>9</v>
      </c>
      <c r="H123" t="s">
        <v>26</v>
      </c>
      <c r="I123" t="s">
        <v>27</v>
      </c>
      <c r="J123">
        <v>400</v>
      </c>
      <c r="K123">
        <v>458</v>
      </c>
      <c r="L123">
        <v>58</v>
      </c>
      <c r="M123" t="s">
        <v>18</v>
      </c>
      <c r="N123"/>
    </row>
    <row r="124" spans="1:14" x14ac:dyDescent="0.25">
      <c r="A124">
        <v>2123</v>
      </c>
      <c r="B124" t="s">
        <v>258</v>
      </c>
      <c r="C124" t="s">
        <v>259</v>
      </c>
      <c r="D124">
        <v>1356</v>
      </c>
      <c r="E124" t="s">
        <v>35</v>
      </c>
      <c r="F124" s="1">
        <v>44894</v>
      </c>
      <c r="G124" s="2">
        <v>20</v>
      </c>
      <c r="H124" t="s">
        <v>16</v>
      </c>
      <c r="I124" t="s">
        <v>27</v>
      </c>
      <c r="J124">
        <v>940</v>
      </c>
      <c r="K124">
        <v>1181</v>
      </c>
      <c r="L124">
        <v>241</v>
      </c>
      <c r="M124" t="s">
        <v>58</v>
      </c>
      <c r="N124"/>
    </row>
    <row r="125" spans="1:14" x14ac:dyDescent="0.25">
      <c r="A125">
        <v>2124</v>
      </c>
      <c r="B125" t="s">
        <v>260</v>
      </c>
      <c r="C125" t="s">
        <v>261</v>
      </c>
      <c r="D125">
        <v>1357</v>
      </c>
      <c r="E125" t="s">
        <v>15</v>
      </c>
      <c r="F125" s="1">
        <v>44870</v>
      </c>
      <c r="G125" s="2">
        <v>5</v>
      </c>
      <c r="H125" t="s">
        <v>26</v>
      </c>
      <c r="I125" t="s">
        <v>46</v>
      </c>
      <c r="J125">
        <v>375</v>
      </c>
      <c r="K125">
        <v>420</v>
      </c>
      <c r="L125">
        <v>45</v>
      </c>
      <c r="M125" t="s">
        <v>18</v>
      </c>
      <c r="N125"/>
    </row>
    <row r="126" spans="1:14" x14ac:dyDescent="0.25">
      <c r="A126">
        <v>2125</v>
      </c>
      <c r="B126" t="s">
        <v>262</v>
      </c>
      <c r="C126" t="s">
        <v>263</v>
      </c>
      <c r="D126">
        <v>1358</v>
      </c>
      <c r="E126" t="s">
        <v>25</v>
      </c>
      <c r="F126" s="1">
        <v>44895</v>
      </c>
      <c r="G126" s="2">
        <v>17</v>
      </c>
      <c r="H126" t="s">
        <v>26</v>
      </c>
      <c r="I126" t="s">
        <v>89</v>
      </c>
      <c r="J126">
        <v>1465</v>
      </c>
      <c r="K126">
        <v>1802</v>
      </c>
      <c r="L126">
        <v>337</v>
      </c>
      <c r="M126" t="s">
        <v>18</v>
      </c>
      <c r="N126"/>
    </row>
    <row r="127" spans="1:14" x14ac:dyDescent="0.25">
      <c r="A127">
        <v>2126</v>
      </c>
      <c r="B127" t="s">
        <v>264</v>
      </c>
      <c r="C127" t="s">
        <v>265</v>
      </c>
      <c r="D127">
        <v>1359</v>
      </c>
      <c r="E127" t="s">
        <v>57</v>
      </c>
      <c r="F127" s="1">
        <v>44882</v>
      </c>
      <c r="G127" s="2">
        <v>19</v>
      </c>
      <c r="H127" t="s">
        <v>16</v>
      </c>
      <c r="I127" t="s">
        <v>39</v>
      </c>
      <c r="J127">
        <v>1065</v>
      </c>
      <c r="K127">
        <v>1278</v>
      </c>
      <c r="L127">
        <v>213</v>
      </c>
      <c r="M127" t="s">
        <v>22</v>
      </c>
      <c r="N127"/>
    </row>
    <row r="128" spans="1:14" x14ac:dyDescent="0.25">
      <c r="A128">
        <v>2127</v>
      </c>
      <c r="B128" t="s">
        <v>236</v>
      </c>
      <c r="C128" t="s">
        <v>266</v>
      </c>
      <c r="D128">
        <v>1360</v>
      </c>
      <c r="E128" t="s">
        <v>70</v>
      </c>
      <c r="F128" s="1">
        <v>44887</v>
      </c>
      <c r="G128" s="2">
        <v>3</v>
      </c>
      <c r="H128" t="s">
        <v>65</v>
      </c>
      <c r="I128" t="s">
        <v>46</v>
      </c>
      <c r="J128">
        <v>1035</v>
      </c>
      <c r="K128">
        <v>1185</v>
      </c>
      <c r="L128">
        <v>150</v>
      </c>
      <c r="M128" t="s">
        <v>58</v>
      </c>
      <c r="N128"/>
    </row>
    <row r="129" spans="1:14" x14ac:dyDescent="0.25">
      <c r="A129">
        <v>2128</v>
      </c>
      <c r="B129" t="s">
        <v>267</v>
      </c>
      <c r="C129" t="s">
        <v>268</v>
      </c>
      <c r="D129">
        <v>1361</v>
      </c>
      <c r="E129" t="s">
        <v>35</v>
      </c>
      <c r="F129" s="1">
        <v>44870</v>
      </c>
      <c r="G129" s="2">
        <v>19</v>
      </c>
      <c r="H129" t="s">
        <v>16</v>
      </c>
      <c r="I129" t="s">
        <v>39</v>
      </c>
      <c r="J129">
        <v>795</v>
      </c>
      <c r="K129">
        <v>952</v>
      </c>
      <c r="L129">
        <v>157</v>
      </c>
      <c r="M129" t="s">
        <v>22</v>
      </c>
      <c r="N129"/>
    </row>
    <row r="130" spans="1:14" x14ac:dyDescent="0.25">
      <c r="A130">
        <v>2129</v>
      </c>
      <c r="B130" t="s">
        <v>269</v>
      </c>
      <c r="C130" t="s">
        <v>270</v>
      </c>
      <c r="D130">
        <v>1362</v>
      </c>
      <c r="E130" t="s">
        <v>70</v>
      </c>
      <c r="F130" s="1">
        <v>44873</v>
      </c>
      <c r="G130" s="2">
        <v>3</v>
      </c>
      <c r="H130" t="s">
        <v>65</v>
      </c>
      <c r="I130" t="s">
        <v>32</v>
      </c>
      <c r="J130">
        <v>485</v>
      </c>
      <c r="K130">
        <v>545</v>
      </c>
      <c r="L130">
        <v>60</v>
      </c>
      <c r="M130" t="s">
        <v>28</v>
      </c>
      <c r="N130"/>
    </row>
    <row r="131" spans="1:14" x14ac:dyDescent="0.25">
      <c r="A131">
        <v>2130</v>
      </c>
      <c r="B131" t="s">
        <v>271</v>
      </c>
      <c r="C131" t="s">
        <v>272</v>
      </c>
      <c r="D131">
        <v>1363</v>
      </c>
      <c r="E131" t="s">
        <v>70</v>
      </c>
      <c r="F131" s="1">
        <v>44868</v>
      </c>
      <c r="G131" s="2">
        <v>12</v>
      </c>
      <c r="H131" t="s">
        <v>16</v>
      </c>
      <c r="I131" t="s">
        <v>39</v>
      </c>
      <c r="J131">
        <v>815</v>
      </c>
      <c r="K131">
        <v>999</v>
      </c>
      <c r="L131">
        <v>184</v>
      </c>
      <c r="M131" t="s">
        <v>28</v>
      </c>
      <c r="N131"/>
    </row>
    <row r="132" spans="1:14" x14ac:dyDescent="0.25">
      <c r="A132">
        <v>2131</v>
      </c>
      <c r="B132" t="s">
        <v>273</v>
      </c>
      <c r="C132" t="s">
        <v>274</v>
      </c>
      <c r="D132">
        <v>1364</v>
      </c>
      <c r="E132" t="s">
        <v>57</v>
      </c>
      <c r="F132" s="1">
        <v>44886</v>
      </c>
      <c r="G132" s="2">
        <v>1</v>
      </c>
      <c r="H132" t="s">
        <v>26</v>
      </c>
      <c r="I132" t="s">
        <v>32</v>
      </c>
      <c r="J132">
        <v>1220</v>
      </c>
      <c r="K132">
        <v>1519</v>
      </c>
      <c r="L132">
        <v>299</v>
      </c>
      <c r="M132" t="s">
        <v>28</v>
      </c>
      <c r="N132"/>
    </row>
    <row r="133" spans="1:14" x14ac:dyDescent="0.25">
      <c r="A133">
        <v>2132</v>
      </c>
      <c r="B133" t="s">
        <v>275</v>
      </c>
      <c r="C133" t="s">
        <v>276</v>
      </c>
      <c r="D133">
        <v>1365</v>
      </c>
      <c r="E133" t="s">
        <v>25</v>
      </c>
      <c r="F133" s="1">
        <v>44893</v>
      </c>
      <c r="G133" s="2">
        <v>13</v>
      </c>
      <c r="H133" t="s">
        <v>26</v>
      </c>
      <c r="I133" t="s">
        <v>32</v>
      </c>
      <c r="J133">
        <v>855</v>
      </c>
      <c r="K133">
        <v>952</v>
      </c>
      <c r="L133">
        <v>97</v>
      </c>
      <c r="M133" t="s">
        <v>58</v>
      </c>
      <c r="N133"/>
    </row>
    <row r="134" spans="1:14" x14ac:dyDescent="0.25">
      <c r="A134">
        <v>2133</v>
      </c>
      <c r="B134" t="s">
        <v>277</v>
      </c>
      <c r="C134" t="s">
        <v>278</v>
      </c>
      <c r="D134">
        <v>1366</v>
      </c>
      <c r="E134" t="s">
        <v>57</v>
      </c>
      <c r="F134" s="1">
        <v>44884</v>
      </c>
      <c r="G134" s="2">
        <v>9</v>
      </c>
      <c r="H134" t="s">
        <v>16</v>
      </c>
      <c r="I134" t="s">
        <v>27</v>
      </c>
      <c r="J134">
        <v>130</v>
      </c>
      <c r="K134">
        <v>149</v>
      </c>
      <c r="L134">
        <v>19</v>
      </c>
      <c r="M134" t="s">
        <v>22</v>
      </c>
      <c r="N134"/>
    </row>
    <row r="135" spans="1:14" x14ac:dyDescent="0.25">
      <c r="A135">
        <v>2134</v>
      </c>
      <c r="B135" t="s">
        <v>279</v>
      </c>
      <c r="C135" t="s">
        <v>280</v>
      </c>
      <c r="D135">
        <v>1367</v>
      </c>
      <c r="E135" t="s">
        <v>21</v>
      </c>
      <c r="F135" s="1">
        <v>44885</v>
      </c>
      <c r="G135" s="2">
        <v>17</v>
      </c>
      <c r="H135" t="s">
        <v>26</v>
      </c>
      <c r="I135" t="s">
        <v>32</v>
      </c>
      <c r="J135">
        <v>285</v>
      </c>
      <c r="K135">
        <v>332</v>
      </c>
      <c r="L135">
        <v>47</v>
      </c>
      <c r="M135" t="s">
        <v>28</v>
      </c>
      <c r="N135"/>
    </row>
    <row r="136" spans="1:14" x14ac:dyDescent="0.25">
      <c r="A136">
        <v>2135</v>
      </c>
      <c r="B136" t="s">
        <v>244</v>
      </c>
      <c r="C136" t="s">
        <v>281</v>
      </c>
      <c r="D136">
        <v>1368</v>
      </c>
      <c r="E136" t="s">
        <v>21</v>
      </c>
      <c r="F136" s="1">
        <v>44871</v>
      </c>
      <c r="G136" s="2">
        <v>7</v>
      </c>
      <c r="H136" t="s">
        <v>26</v>
      </c>
      <c r="I136" t="s">
        <v>39</v>
      </c>
      <c r="J136">
        <v>150</v>
      </c>
      <c r="K136">
        <v>169</v>
      </c>
      <c r="L136">
        <v>19</v>
      </c>
      <c r="M136" t="s">
        <v>36</v>
      </c>
      <c r="N136"/>
    </row>
    <row r="137" spans="1:14" x14ac:dyDescent="0.25">
      <c r="A137">
        <v>2136</v>
      </c>
      <c r="B137" t="s">
        <v>282</v>
      </c>
      <c r="C137" t="s">
        <v>135</v>
      </c>
      <c r="D137">
        <v>1369</v>
      </c>
      <c r="E137" t="s">
        <v>57</v>
      </c>
      <c r="F137" s="1">
        <v>44889</v>
      </c>
      <c r="G137" s="2">
        <v>18</v>
      </c>
      <c r="H137" t="s">
        <v>16</v>
      </c>
      <c r="I137" t="s">
        <v>39</v>
      </c>
      <c r="J137">
        <v>1255</v>
      </c>
      <c r="K137">
        <v>1501</v>
      </c>
      <c r="L137">
        <v>246</v>
      </c>
      <c r="M137" t="s">
        <v>58</v>
      </c>
      <c r="N137"/>
    </row>
    <row r="138" spans="1:14" x14ac:dyDescent="0.25">
      <c r="A138">
        <v>2137</v>
      </c>
      <c r="B138" t="s">
        <v>283</v>
      </c>
      <c r="C138" t="s">
        <v>284</v>
      </c>
      <c r="D138">
        <v>1370</v>
      </c>
      <c r="E138" t="s">
        <v>57</v>
      </c>
      <c r="F138" s="1">
        <v>44868</v>
      </c>
      <c r="G138" s="2">
        <v>11</v>
      </c>
      <c r="H138" t="s">
        <v>16</v>
      </c>
      <c r="I138" t="s">
        <v>17</v>
      </c>
      <c r="J138">
        <v>1475</v>
      </c>
      <c r="K138">
        <v>1664</v>
      </c>
      <c r="L138">
        <v>189</v>
      </c>
      <c r="M138" t="s">
        <v>58</v>
      </c>
      <c r="N138"/>
    </row>
    <row r="139" spans="1:14" x14ac:dyDescent="0.25">
      <c r="A139">
        <v>2138</v>
      </c>
      <c r="B139" t="s">
        <v>285</v>
      </c>
      <c r="C139" t="s">
        <v>286</v>
      </c>
      <c r="D139">
        <v>1371</v>
      </c>
      <c r="E139" t="s">
        <v>75</v>
      </c>
      <c r="F139" s="1">
        <v>44885</v>
      </c>
      <c r="G139" s="2">
        <v>18</v>
      </c>
      <c r="H139" t="s">
        <v>26</v>
      </c>
      <c r="I139" t="s">
        <v>17</v>
      </c>
      <c r="J139">
        <v>855</v>
      </c>
      <c r="K139">
        <v>1040</v>
      </c>
      <c r="L139">
        <v>185</v>
      </c>
      <c r="M139" t="s">
        <v>28</v>
      </c>
      <c r="N139"/>
    </row>
    <row r="140" spans="1:14" x14ac:dyDescent="0.25">
      <c r="A140">
        <v>2139</v>
      </c>
      <c r="B140" t="s">
        <v>287</v>
      </c>
      <c r="C140" t="s">
        <v>288</v>
      </c>
      <c r="D140">
        <v>1372</v>
      </c>
      <c r="E140" t="s">
        <v>21</v>
      </c>
      <c r="F140" s="1">
        <v>44868</v>
      </c>
      <c r="G140" s="2">
        <v>1</v>
      </c>
      <c r="H140" t="s">
        <v>65</v>
      </c>
      <c r="I140" t="s">
        <v>17</v>
      </c>
      <c r="J140">
        <v>1185</v>
      </c>
      <c r="K140">
        <v>1346</v>
      </c>
      <c r="L140">
        <v>161</v>
      </c>
      <c r="M140" t="s">
        <v>18</v>
      </c>
      <c r="N140"/>
    </row>
    <row r="141" spans="1:14" x14ac:dyDescent="0.25">
      <c r="A141">
        <v>2140</v>
      </c>
      <c r="B141" t="s">
        <v>289</v>
      </c>
      <c r="C141" t="s">
        <v>290</v>
      </c>
      <c r="D141">
        <v>1373</v>
      </c>
      <c r="E141" t="s">
        <v>15</v>
      </c>
      <c r="F141" s="1">
        <v>44876</v>
      </c>
      <c r="G141" s="2">
        <v>12</v>
      </c>
      <c r="H141" t="s">
        <v>16</v>
      </c>
      <c r="I141" t="s">
        <v>39</v>
      </c>
      <c r="J141">
        <v>255</v>
      </c>
      <c r="K141">
        <v>294</v>
      </c>
      <c r="L141">
        <v>39</v>
      </c>
      <c r="M141" t="s">
        <v>36</v>
      </c>
      <c r="N141"/>
    </row>
    <row r="142" spans="1:14" x14ac:dyDescent="0.25">
      <c r="A142">
        <v>2141</v>
      </c>
      <c r="B142" t="s">
        <v>291</v>
      </c>
      <c r="C142" t="s">
        <v>292</v>
      </c>
      <c r="D142">
        <v>1374</v>
      </c>
      <c r="E142" t="s">
        <v>15</v>
      </c>
      <c r="F142" s="1">
        <v>44892</v>
      </c>
      <c r="G142" s="2">
        <v>2</v>
      </c>
      <c r="H142" t="s">
        <v>16</v>
      </c>
      <c r="I142" t="s">
        <v>32</v>
      </c>
      <c r="J142">
        <v>470</v>
      </c>
      <c r="K142">
        <v>572</v>
      </c>
      <c r="L142">
        <v>102</v>
      </c>
      <c r="M142" t="s">
        <v>28</v>
      </c>
      <c r="N142"/>
    </row>
    <row r="143" spans="1:14" x14ac:dyDescent="0.25">
      <c r="A143">
        <v>2142</v>
      </c>
      <c r="B143" t="s">
        <v>293</v>
      </c>
      <c r="C143" t="s">
        <v>41</v>
      </c>
      <c r="D143">
        <v>1375</v>
      </c>
      <c r="E143" t="s">
        <v>25</v>
      </c>
      <c r="F143" s="1">
        <v>44884</v>
      </c>
      <c r="G143" s="2">
        <v>12</v>
      </c>
      <c r="H143" t="s">
        <v>26</v>
      </c>
      <c r="I143" t="s">
        <v>32</v>
      </c>
      <c r="J143">
        <v>85</v>
      </c>
      <c r="K143">
        <v>99</v>
      </c>
      <c r="L143">
        <v>14</v>
      </c>
      <c r="M143" t="s">
        <v>58</v>
      </c>
      <c r="N143"/>
    </row>
    <row r="144" spans="1:14" x14ac:dyDescent="0.25">
      <c r="A144">
        <v>2143</v>
      </c>
      <c r="B144" t="s">
        <v>294</v>
      </c>
      <c r="C144" t="s">
        <v>295</v>
      </c>
      <c r="D144">
        <v>1376</v>
      </c>
      <c r="E144" t="s">
        <v>25</v>
      </c>
      <c r="F144" s="1">
        <v>44869</v>
      </c>
      <c r="G144" s="2">
        <v>3</v>
      </c>
      <c r="H144" t="s">
        <v>26</v>
      </c>
      <c r="I144" t="s">
        <v>17</v>
      </c>
      <c r="J144">
        <v>505</v>
      </c>
      <c r="K144">
        <v>647</v>
      </c>
      <c r="L144">
        <v>142</v>
      </c>
      <c r="M144" t="s">
        <v>28</v>
      </c>
      <c r="N144"/>
    </row>
    <row r="145" spans="1:14" x14ac:dyDescent="0.25">
      <c r="A145">
        <v>2144</v>
      </c>
      <c r="B145" t="s">
        <v>296</v>
      </c>
      <c r="C145" t="s">
        <v>297</v>
      </c>
      <c r="D145">
        <v>1377</v>
      </c>
      <c r="E145" t="s">
        <v>75</v>
      </c>
      <c r="F145" s="1">
        <v>44883</v>
      </c>
      <c r="G145" s="2">
        <v>4</v>
      </c>
      <c r="H145" t="s">
        <v>31</v>
      </c>
      <c r="I145" t="s">
        <v>89</v>
      </c>
      <c r="J145">
        <v>760</v>
      </c>
      <c r="K145">
        <v>914</v>
      </c>
      <c r="L145">
        <v>154</v>
      </c>
      <c r="M145" t="s">
        <v>36</v>
      </c>
      <c r="N145"/>
    </row>
    <row r="146" spans="1:14" x14ac:dyDescent="0.25">
      <c r="A146">
        <v>2145</v>
      </c>
      <c r="B146" t="s">
        <v>298</v>
      </c>
      <c r="C146" t="s">
        <v>299</v>
      </c>
      <c r="D146">
        <v>1378</v>
      </c>
      <c r="E146" t="s">
        <v>57</v>
      </c>
      <c r="F146" s="1">
        <v>44883</v>
      </c>
      <c r="G146" s="2">
        <v>13</v>
      </c>
      <c r="H146" t="s">
        <v>16</v>
      </c>
      <c r="I146" t="s">
        <v>39</v>
      </c>
      <c r="J146">
        <v>215</v>
      </c>
      <c r="K146">
        <v>275</v>
      </c>
      <c r="L146">
        <v>60</v>
      </c>
      <c r="M146" t="s">
        <v>22</v>
      </c>
      <c r="N146"/>
    </row>
    <row r="147" spans="1:14" x14ac:dyDescent="0.25">
      <c r="A147">
        <v>2146</v>
      </c>
      <c r="B147" t="s">
        <v>300</v>
      </c>
      <c r="C147" t="s">
        <v>301</v>
      </c>
      <c r="D147">
        <v>1379</v>
      </c>
      <c r="E147" t="s">
        <v>25</v>
      </c>
      <c r="F147" s="1">
        <v>44871</v>
      </c>
      <c r="G147" s="2">
        <v>4</v>
      </c>
      <c r="H147" t="s">
        <v>26</v>
      </c>
      <c r="I147" t="s">
        <v>46</v>
      </c>
      <c r="J147">
        <v>1070</v>
      </c>
      <c r="K147">
        <v>1259</v>
      </c>
      <c r="L147">
        <v>189</v>
      </c>
      <c r="M147" t="s">
        <v>18</v>
      </c>
      <c r="N147"/>
    </row>
    <row r="148" spans="1:14" x14ac:dyDescent="0.25">
      <c r="A148">
        <v>2147</v>
      </c>
      <c r="B148" t="s">
        <v>50</v>
      </c>
      <c r="C148" t="s">
        <v>302</v>
      </c>
      <c r="D148">
        <v>1380</v>
      </c>
      <c r="E148" t="s">
        <v>15</v>
      </c>
      <c r="F148" s="1">
        <v>44884</v>
      </c>
      <c r="G148" s="2">
        <v>18</v>
      </c>
      <c r="H148" t="s">
        <v>26</v>
      </c>
      <c r="I148" t="s">
        <v>46</v>
      </c>
      <c r="J148">
        <v>1215</v>
      </c>
      <c r="K148">
        <v>1433</v>
      </c>
      <c r="L148">
        <v>218</v>
      </c>
      <c r="M148" t="s">
        <v>28</v>
      </c>
      <c r="N148"/>
    </row>
    <row r="149" spans="1:14" x14ac:dyDescent="0.25">
      <c r="A149">
        <v>2148</v>
      </c>
      <c r="B149" t="s">
        <v>303</v>
      </c>
      <c r="C149" t="s">
        <v>304</v>
      </c>
      <c r="D149">
        <v>1381</v>
      </c>
      <c r="E149" t="s">
        <v>21</v>
      </c>
      <c r="F149" s="1">
        <v>44878</v>
      </c>
      <c r="G149" s="2">
        <v>1</v>
      </c>
      <c r="H149" t="s">
        <v>31</v>
      </c>
      <c r="I149" t="s">
        <v>46</v>
      </c>
      <c r="J149">
        <v>705</v>
      </c>
      <c r="K149">
        <v>915</v>
      </c>
      <c r="L149">
        <v>210</v>
      </c>
      <c r="M149" t="s">
        <v>58</v>
      </c>
      <c r="N149"/>
    </row>
    <row r="150" spans="1:14" x14ac:dyDescent="0.25">
      <c r="A150">
        <v>2149</v>
      </c>
      <c r="B150" t="s">
        <v>305</v>
      </c>
      <c r="C150" t="s">
        <v>306</v>
      </c>
      <c r="D150">
        <v>1382</v>
      </c>
      <c r="E150" t="s">
        <v>70</v>
      </c>
      <c r="F150" s="1">
        <v>44879</v>
      </c>
      <c r="G150" s="2">
        <v>19</v>
      </c>
      <c r="H150" t="s">
        <v>65</v>
      </c>
      <c r="I150" t="s">
        <v>17</v>
      </c>
      <c r="J150">
        <v>1465</v>
      </c>
      <c r="K150">
        <v>1889</v>
      </c>
      <c r="L150">
        <v>424</v>
      </c>
      <c r="M150" t="s">
        <v>58</v>
      </c>
      <c r="N150"/>
    </row>
    <row r="151" spans="1:14" x14ac:dyDescent="0.25">
      <c r="A151">
        <v>2150</v>
      </c>
      <c r="B151" t="s">
        <v>258</v>
      </c>
      <c r="C151" t="s">
        <v>307</v>
      </c>
      <c r="D151">
        <v>1383</v>
      </c>
      <c r="E151" t="s">
        <v>25</v>
      </c>
      <c r="F151" s="1">
        <v>44880</v>
      </c>
      <c r="G151" s="2">
        <v>17</v>
      </c>
      <c r="H151" t="s">
        <v>26</v>
      </c>
      <c r="I151" t="s">
        <v>32</v>
      </c>
      <c r="J151">
        <v>610</v>
      </c>
      <c r="K151">
        <v>729</v>
      </c>
      <c r="L151">
        <v>119</v>
      </c>
      <c r="M151" t="s">
        <v>22</v>
      </c>
      <c r="N151"/>
    </row>
    <row r="152" spans="1:14" x14ac:dyDescent="0.25">
      <c r="A152">
        <v>2151</v>
      </c>
      <c r="B152" t="s">
        <v>308</v>
      </c>
      <c r="C152" t="s">
        <v>309</v>
      </c>
      <c r="D152">
        <v>1384</v>
      </c>
      <c r="E152" t="s">
        <v>57</v>
      </c>
      <c r="F152" s="1">
        <v>44893</v>
      </c>
      <c r="G152" s="2">
        <v>3</v>
      </c>
      <c r="H152" t="s">
        <v>16</v>
      </c>
      <c r="I152" t="s">
        <v>17</v>
      </c>
      <c r="J152">
        <v>1130</v>
      </c>
      <c r="K152">
        <v>1358</v>
      </c>
      <c r="L152">
        <v>228</v>
      </c>
      <c r="M152" t="s">
        <v>28</v>
      </c>
      <c r="N152"/>
    </row>
    <row r="153" spans="1:14" x14ac:dyDescent="0.25">
      <c r="A153">
        <v>2152</v>
      </c>
      <c r="B153" t="s">
        <v>37</v>
      </c>
      <c r="C153" t="s">
        <v>310</v>
      </c>
      <c r="D153">
        <v>1385</v>
      </c>
      <c r="E153" t="s">
        <v>75</v>
      </c>
      <c r="F153" s="1">
        <v>44882</v>
      </c>
      <c r="G153" s="2">
        <v>12</v>
      </c>
      <c r="H153" t="s">
        <v>65</v>
      </c>
      <c r="I153" t="s">
        <v>39</v>
      </c>
      <c r="J153">
        <v>925</v>
      </c>
      <c r="K153">
        <v>1036</v>
      </c>
      <c r="L153">
        <v>111</v>
      </c>
      <c r="M153" t="s">
        <v>18</v>
      </c>
      <c r="N153"/>
    </row>
    <row r="154" spans="1:14" x14ac:dyDescent="0.25">
      <c r="A154">
        <v>2153</v>
      </c>
      <c r="B154" t="s">
        <v>311</v>
      </c>
      <c r="C154" t="s">
        <v>14</v>
      </c>
      <c r="D154">
        <v>1386</v>
      </c>
      <c r="E154" t="s">
        <v>25</v>
      </c>
      <c r="F154" s="1">
        <v>44872</v>
      </c>
      <c r="G154" s="2">
        <v>3</v>
      </c>
      <c r="H154" t="s">
        <v>16</v>
      </c>
      <c r="I154" t="s">
        <v>89</v>
      </c>
      <c r="J154">
        <v>1010</v>
      </c>
      <c r="K154">
        <v>1206</v>
      </c>
      <c r="L154">
        <v>196</v>
      </c>
      <c r="M154" t="s">
        <v>58</v>
      </c>
      <c r="N154"/>
    </row>
    <row r="155" spans="1:14" x14ac:dyDescent="0.25">
      <c r="A155">
        <v>2154</v>
      </c>
      <c r="B155" t="s">
        <v>241</v>
      </c>
      <c r="C155" t="s">
        <v>312</v>
      </c>
      <c r="D155">
        <v>1387</v>
      </c>
      <c r="E155" t="s">
        <v>15</v>
      </c>
      <c r="F155" s="1">
        <v>44882</v>
      </c>
      <c r="G155" s="2">
        <v>18</v>
      </c>
      <c r="H155" t="s">
        <v>26</v>
      </c>
      <c r="I155" t="s">
        <v>17</v>
      </c>
      <c r="J155">
        <v>1355</v>
      </c>
      <c r="K155">
        <v>1490</v>
      </c>
      <c r="L155">
        <v>135</v>
      </c>
      <c r="M155" t="s">
        <v>22</v>
      </c>
      <c r="N155"/>
    </row>
    <row r="156" spans="1:14" x14ac:dyDescent="0.25">
      <c r="A156">
        <v>2155</v>
      </c>
      <c r="B156" t="s">
        <v>313</v>
      </c>
      <c r="C156" t="s">
        <v>314</v>
      </c>
      <c r="D156">
        <v>1388</v>
      </c>
      <c r="E156" t="s">
        <v>25</v>
      </c>
      <c r="F156" s="1">
        <v>44894</v>
      </c>
      <c r="G156" s="2">
        <v>10</v>
      </c>
      <c r="H156" t="s">
        <v>16</v>
      </c>
      <c r="I156" t="s">
        <v>32</v>
      </c>
      <c r="J156">
        <v>315</v>
      </c>
      <c r="K156">
        <v>374</v>
      </c>
      <c r="L156">
        <v>59</v>
      </c>
      <c r="M156" t="s">
        <v>28</v>
      </c>
      <c r="N156"/>
    </row>
    <row r="157" spans="1:14" x14ac:dyDescent="0.25">
      <c r="A157">
        <v>2156</v>
      </c>
      <c r="B157" t="s">
        <v>315</v>
      </c>
      <c r="C157" t="s">
        <v>316</v>
      </c>
      <c r="D157">
        <v>1389</v>
      </c>
      <c r="E157" t="s">
        <v>75</v>
      </c>
      <c r="F157" s="1">
        <v>44877</v>
      </c>
      <c r="G157" s="2">
        <v>18</v>
      </c>
      <c r="H157" t="s">
        <v>16</v>
      </c>
      <c r="I157" t="s">
        <v>39</v>
      </c>
      <c r="J157">
        <v>280</v>
      </c>
      <c r="K157">
        <v>359</v>
      </c>
      <c r="L157">
        <v>79</v>
      </c>
      <c r="M157" t="s">
        <v>18</v>
      </c>
      <c r="N157"/>
    </row>
    <row r="158" spans="1:14" x14ac:dyDescent="0.25">
      <c r="A158">
        <v>2157</v>
      </c>
      <c r="B158" t="s">
        <v>152</v>
      </c>
      <c r="C158" t="s">
        <v>228</v>
      </c>
      <c r="D158">
        <v>1390</v>
      </c>
      <c r="E158" t="s">
        <v>25</v>
      </c>
      <c r="F158" s="1">
        <v>44895</v>
      </c>
      <c r="G158" s="2">
        <v>14</v>
      </c>
      <c r="H158" t="s">
        <v>26</v>
      </c>
      <c r="I158" t="s">
        <v>89</v>
      </c>
      <c r="J158">
        <v>1155</v>
      </c>
      <c r="K158">
        <v>1337</v>
      </c>
      <c r="L158">
        <v>182</v>
      </c>
      <c r="M158" t="s">
        <v>58</v>
      </c>
      <c r="N158"/>
    </row>
    <row r="159" spans="1:14" x14ac:dyDescent="0.25">
      <c r="A159">
        <v>2158</v>
      </c>
      <c r="B159" t="s">
        <v>317</v>
      </c>
      <c r="C159" t="s">
        <v>318</v>
      </c>
      <c r="D159">
        <v>1391</v>
      </c>
      <c r="E159" t="s">
        <v>70</v>
      </c>
      <c r="F159" s="1">
        <v>44886</v>
      </c>
      <c r="G159" s="2">
        <v>4</v>
      </c>
      <c r="H159" t="s">
        <v>31</v>
      </c>
      <c r="I159" t="s">
        <v>17</v>
      </c>
      <c r="J159">
        <v>215</v>
      </c>
      <c r="K159">
        <v>238</v>
      </c>
      <c r="L159">
        <v>23</v>
      </c>
      <c r="M159" t="s">
        <v>58</v>
      </c>
      <c r="N159"/>
    </row>
    <row r="160" spans="1:14" x14ac:dyDescent="0.25">
      <c r="A160">
        <v>2159</v>
      </c>
      <c r="B160" t="s">
        <v>137</v>
      </c>
      <c r="C160" t="s">
        <v>134</v>
      </c>
      <c r="D160">
        <v>1392</v>
      </c>
      <c r="E160" t="s">
        <v>15</v>
      </c>
      <c r="F160" s="1">
        <v>44866</v>
      </c>
      <c r="G160" s="2">
        <v>1</v>
      </c>
      <c r="H160" t="s">
        <v>16</v>
      </c>
      <c r="I160" t="s">
        <v>17</v>
      </c>
      <c r="J160">
        <v>1460</v>
      </c>
      <c r="K160">
        <v>1729</v>
      </c>
      <c r="L160">
        <v>269</v>
      </c>
      <c r="M160" t="s">
        <v>18</v>
      </c>
      <c r="N160"/>
    </row>
    <row r="161" spans="1:14" x14ac:dyDescent="0.25">
      <c r="A161">
        <v>2160</v>
      </c>
      <c r="B161" t="s">
        <v>319</v>
      </c>
      <c r="C161" t="s">
        <v>320</v>
      </c>
      <c r="D161">
        <v>1393</v>
      </c>
      <c r="E161" t="s">
        <v>25</v>
      </c>
      <c r="F161" s="1">
        <v>44867</v>
      </c>
      <c r="G161" s="2">
        <v>2</v>
      </c>
      <c r="H161" t="s">
        <v>31</v>
      </c>
      <c r="I161" t="s">
        <v>46</v>
      </c>
      <c r="J161">
        <v>495</v>
      </c>
      <c r="K161">
        <v>570</v>
      </c>
      <c r="L161">
        <v>75</v>
      </c>
      <c r="M161" t="s">
        <v>18</v>
      </c>
      <c r="N161"/>
    </row>
    <row r="162" spans="1:14" x14ac:dyDescent="0.25">
      <c r="A162">
        <v>2161</v>
      </c>
      <c r="B162" t="s">
        <v>321</v>
      </c>
      <c r="C162" t="s">
        <v>322</v>
      </c>
      <c r="D162">
        <v>1394</v>
      </c>
      <c r="E162" t="s">
        <v>75</v>
      </c>
      <c r="F162" s="1">
        <v>44873</v>
      </c>
      <c r="G162" s="2">
        <v>17</v>
      </c>
      <c r="H162" t="s">
        <v>26</v>
      </c>
      <c r="I162" t="s">
        <v>89</v>
      </c>
      <c r="J162">
        <v>1145</v>
      </c>
      <c r="K162">
        <v>1260</v>
      </c>
      <c r="L162">
        <v>115</v>
      </c>
      <c r="M162" t="s">
        <v>22</v>
      </c>
      <c r="N162"/>
    </row>
    <row r="163" spans="1:14" x14ac:dyDescent="0.25">
      <c r="A163">
        <v>2162</v>
      </c>
      <c r="B163" t="s">
        <v>178</v>
      </c>
      <c r="C163" t="s">
        <v>323</v>
      </c>
      <c r="D163">
        <v>1395</v>
      </c>
      <c r="E163" t="s">
        <v>70</v>
      </c>
      <c r="F163" s="1">
        <v>44880</v>
      </c>
      <c r="G163" s="2">
        <v>19</v>
      </c>
      <c r="H163" t="s">
        <v>16</v>
      </c>
      <c r="I163" t="s">
        <v>17</v>
      </c>
      <c r="J163">
        <v>325</v>
      </c>
      <c r="K163">
        <v>391</v>
      </c>
      <c r="L163">
        <v>66</v>
      </c>
      <c r="M163" t="s">
        <v>36</v>
      </c>
      <c r="N163"/>
    </row>
    <row r="164" spans="1:14" x14ac:dyDescent="0.25">
      <c r="A164">
        <v>2163</v>
      </c>
      <c r="B164" t="s">
        <v>324</v>
      </c>
      <c r="C164" t="s">
        <v>99</v>
      </c>
      <c r="D164">
        <v>1396</v>
      </c>
      <c r="E164" t="s">
        <v>21</v>
      </c>
      <c r="F164" s="1">
        <v>44882</v>
      </c>
      <c r="G164" s="2">
        <v>14</v>
      </c>
      <c r="H164" t="s">
        <v>16</v>
      </c>
      <c r="I164" t="s">
        <v>32</v>
      </c>
      <c r="J164">
        <v>935</v>
      </c>
      <c r="K164">
        <v>1047</v>
      </c>
      <c r="L164">
        <v>112</v>
      </c>
      <c r="M164" t="s">
        <v>36</v>
      </c>
      <c r="N164"/>
    </row>
    <row r="165" spans="1:14" x14ac:dyDescent="0.25">
      <c r="A165">
        <v>2164</v>
      </c>
      <c r="B165" t="s">
        <v>325</v>
      </c>
      <c r="C165" t="s">
        <v>326</v>
      </c>
      <c r="D165">
        <v>1397</v>
      </c>
      <c r="E165" t="s">
        <v>57</v>
      </c>
      <c r="F165" s="1">
        <v>44866</v>
      </c>
      <c r="G165" s="2">
        <v>14</v>
      </c>
      <c r="H165" t="s">
        <v>31</v>
      </c>
      <c r="I165" t="s">
        <v>17</v>
      </c>
      <c r="J165">
        <v>700</v>
      </c>
      <c r="K165">
        <v>806</v>
      </c>
      <c r="L165">
        <v>106</v>
      </c>
      <c r="M165" t="s">
        <v>58</v>
      </c>
      <c r="N165"/>
    </row>
    <row r="166" spans="1:14" x14ac:dyDescent="0.25">
      <c r="A166">
        <v>2165</v>
      </c>
      <c r="B166" t="s">
        <v>327</v>
      </c>
      <c r="C166" t="s">
        <v>233</v>
      </c>
      <c r="D166">
        <v>1398</v>
      </c>
      <c r="E166" t="s">
        <v>75</v>
      </c>
      <c r="F166" s="1">
        <v>44885</v>
      </c>
      <c r="G166" s="2">
        <v>1</v>
      </c>
      <c r="H166" t="s">
        <v>31</v>
      </c>
      <c r="I166" t="s">
        <v>46</v>
      </c>
      <c r="J166">
        <v>1375</v>
      </c>
      <c r="K166">
        <v>1687</v>
      </c>
      <c r="L166">
        <v>312</v>
      </c>
      <c r="M166" t="s">
        <v>58</v>
      </c>
      <c r="N166"/>
    </row>
    <row r="167" spans="1:14" x14ac:dyDescent="0.25">
      <c r="A167">
        <v>2166</v>
      </c>
      <c r="B167" t="s">
        <v>328</v>
      </c>
      <c r="C167" t="s">
        <v>329</v>
      </c>
      <c r="D167">
        <v>1399</v>
      </c>
      <c r="E167" t="s">
        <v>15</v>
      </c>
      <c r="F167" s="1">
        <v>44893</v>
      </c>
      <c r="G167" s="2">
        <v>20</v>
      </c>
      <c r="H167" t="s">
        <v>26</v>
      </c>
      <c r="I167" t="s">
        <v>32</v>
      </c>
      <c r="J167">
        <v>360</v>
      </c>
      <c r="K167">
        <v>447</v>
      </c>
      <c r="L167">
        <v>87</v>
      </c>
      <c r="M167" t="s">
        <v>58</v>
      </c>
      <c r="N167"/>
    </row>
    <row r="168" spans="1:14" x14ac:dyDescent="0.25">
      <c r="A168">
        <v>2167</v>
      </c>
      <c r="B168" t="s">
        <v>330</v>
      </c>
      <c r="C168" t="s">
        <v>331</v>
      </c>
      <c r="D168">
        <v>1400</v>
      </c>
      <c r="E168" t="s">
        <v>15</v>
      </c>
      <c r="F168" s="1">
        <v>44881</v>
      </c>
      <c r="G168" s="2">
        <v>3</v>
      </c>
      <c r="H168" t="s">
        <v>16</v>
      </c>
      <c r="I168" t="s">
        <v>46</v>
      </c>
      <c r="J168">
        <v>115</v>
      </c>
      <c r="K168">
        <v>133</v>
      </c>
      <c r="L168">
        <v>18</v>
      </c>
      <c r="M168" t="s">
        <v>28</v>
      </c>
      <c r="N168"/>
    </row>
    <row r="169" spans="1:14" x14ac:dyDescent="0.25">
      <c r="A169">
        <v>2168</v>
      </c>
      <c r="B169" t="s">
        <v>332</v>
      </c>
      <c r="C169" t="s">
        <v>333</v>
      </c>
      <c r="D169">
        <v>1401</v>
      </c>
      <c r="E169" t="s">
        <v>70</v>
      </c>
      <c r="F169" s="1">
        <v>44867</v>
      </c>
      <c r="G169" s="2">
        <v>12</v>
      </c>
      <c r="H169" t="s">
        <v>16</v>
      </c>
      <c r="I169" t="s">
        <v>46</v>
      </c>
      <c r="J169">
        <v>1240</v>
      </c>
      <c r="K169">
        <v>1371</v>
      </c>
      <c r="L169">
        <v>131</v>
      </c>
      <c r="M169" t="s">
        <v>22</v>
      </c>
      <c r="N169"/>
    </row>
    <row r="170" spans="1:14" x14ac:dyDescent="0.25">
      <c r="A170">
        <v>2169</v>
      </c>
      <c r="B170" t="s">
        <v>334</v>
      </c>
      <c r="C170" t="s">
        <v>189</v>
      </c>
      <c r="D170">
        <v>1402</v>
      </c>
      <c r="E170" t="s">
        <v>75</v>
      </c>
      <c r="F170" s="1">
        <v>44889</v>
      </c>
      <c r="G170" s="2">
        <v>20</v>
      </c>
      <c r="H170" t="s">
        <v>65</v>
      </c>
      <c r="I170" t="s">
        <v>46</v>
      </c>
      <c r="J170">
        <v>260</v>
      </c>
      <c r="K170">
        <v>287</v>
      </c>
      <c r="L170">
        <v>27</v>
      </c>
      <c r="M170" t="s">
        <v>28</v>
      </c>
      <c r="N170"/>
    </row>
    <row r="171" spans="1:14" x14ac:dyDescent="0.25">
      <c r="A171">
        <v>2170</v>
      </c>
      <c r="B171" t="s">
        <v>335</v>
      </c>
      <c r="C171" t="s">
        <v>336</v>
      </c>
      <c r="D171">
        <v>1403</v>
      </c>
      <c r="E171" t="s">
        <v>35</v>
      </c>
      <c r="F171" s="1">
        <v>44867</v>
      </c>
      <c r="G171" s="2">
        <v>8</v>
      </c>
      <c r="H171" t="s">
        <v>26</v>
      </c>
      <c r="I171" t="s">
        <v>32</v>
      </c>
      <c r="J171">
        <v>1165</v>
      </c>
      <c r="K171">
        <v>1327</v>
      </c>
      <c r="L171">
        <v>162</v>
      </c>
      <c r="M171" t="s">
        <v>18</v>
      </c>
      <c r="N171"/>
    </row>
    <row r="172" spans="1:14" x14ac:dyDescent="0.25">
      <c r="A172">
        <v>2171</v>
      </c>
      <c r="B172" t="s">
        <v>337</v>
      </c>
      <c r="C172" t="s">
        <v>166</v>
      </c>
      <c r="D172">
        <v>1404</v>
      </c>
      <c r="E172" t="s">
        <v>35</v>
      </c>
      <c r="F172" s="1">
        <v>44877</v>
      </c>
      <c r="G172" s="2">
        <v>2</v>
      </c>
      <c r="H172" t="s">
        <v>16</v>
      </c>
      <c r="I172" t="s">
        <v>32</v>
      </c>
      <c r="J172">
        <v>690</v>
      </c>
      <c r="K172">
        <v>823</v>
      </c>
      <c r="L172">
        <v>133</v>
      </c>
      <c r="M172" t="s">
        <v>22</v>
      </c>
      <c r="N172"/>
    </row>
    <row r="173" spans="1:14" x14ac:dyDescent="0.25">
      <c r="A173">
        <v>2172</v>
      </c>
      <c r="B173" t="s">
        <v>338</v>
      </c>
      <c r="C173" t="s">
        <v>339</v>
      </c>
      <c r="D173">
        <v>1405</v>
      </c>
      <c r="E173" t="s">
        <v>21</v>
      </c>
      <c r="F173" s="1">
        <v>44868</v>
      </c>
      <c r="G173" s="2">
        <v>7</v>
      </c>
      <c r="H173" t="s">
        <v>16</v>
      </c>
      <c r="I173" t="s">
        <v>46</v>
      </c>
      <c r="J173">
        <v>710</v>
      </c>
      <c r="K173">
        <v>875</v>
      </c>
      <c r="L173">
        <v>165</v>
      </c>
      <c r="M173" t="s">
        <v>22</v>
      </c>
      <c r="N173"/>
    </row>
    <row r="174" spans="1:14" x14ac:dyDescent="0.25">
      <c r="A174">
        <v>2173</v>
      </c>
      <c r="B174" t="s">
        <v>340</v>
      </c>
      <c r="C174" t="s">
        <v>341</v>
      </c>
      <c r="D174">
        <v>1406</v>
      </c>
      <c r="E174" t="s">
        <v>15</v>
      </c>
      <c r="F174" s="1">
        <v>44868</v>
      </c>
      <c r="G174" s="2">
        <v>6</v>
      </c>
      <c r="H174" t="s">
        <v>31</v>
      </c>
      <c r="I174" t="s">
        <v>89</v>
      </c>
      <c r="J174">
        <v>250</v>
      </c>
      <c r="K174">
        <v>291</v>
      </c>
      <c r="L174">
        <v>41</v>
      </c>
      <c r="M174" t="s">
        <v>28</v>
      </c>
      <c r="N174"/>
    </row>
    <row r="175" spans="1:14" x14ac:dyDescent="0.25">
      <c r="A175">
        <v>2174</v>
      </c>
      <c r="B175" t="s">
        <v>342</v>
      </c>
      <c r="C175" t="s">
        <v>184</v>
      </c>
      <c r="D175">
        <v>1407</v>
      </c>
      <c r="E175" t="s">
        <v>25</v>
      </c>
      <c r="F175" s="1">
        <v>44875</v>
      </c>
      <c r="G175" s="2">
        <v>12</v>
      </c>
      <c r="H175" t="s">
        <v>26</v>
      </c>
      <c r="I175" t="s">
        <v>89</v>
      </c>
      <c r="J175">
        <v>680</v>
      </c>
      <c r="K175">
        <v>832</v>
      </c>
      <c r="L175">
        <v>152</v>
      </c>
      <c r="M175" t="s">
        <v>18</v>
      </c>
      <c r="N175"/>
    </row>
    <row r="176" spans="1:14" x14ac:dyDescent="0.25">
      <c r="A176">
        <v>2175</v>
      </c>
      <c r="B176" t="s">
        <v>210</v>
      </c>
      <c r="C176" t="s">
        <v>343</v>
      </c>
      <c r="D176">
        <v>1408</v>
      </c>
      <c r="E176" t="s">
        <v>21</v>
      </c>
      <c r="F176" s="1">
        <v>44890</v>
      </c>
      <c r="G176" s="2">
        <v>10</v>
      </c>
      <c r="H176" t="s">
        <v>31</v>
      </c>
      <c r="I176" t="s">
        <v>27</v>
      </c>
      <c r="J176">
        <v>720</v>
      </c>
      <c r="K176">
        <v>805</v>
      </c>
      <c r="L176">
        <v>85</v>
      </c>
      <c r="M176" t="s">
        <v>58</v>
      </c>
      <c r="N176"/>
    </row>
    <row r="177" spans="1:14" x14ac:dyDescent="0.25">
      <c r="A177">
        <v>2176</v>
      </c>
      <c r="B177" t="s">
        <v>344</v>
      </c>
      <c r="C177" t="s">
        <v>56</v>
      </c>
      <c r="D177">
        <v>1409</v>
      </c>
      <c r="E177" t="s">
        <v>21</v>
      </c>
      <c r="F177" s="1">
        <v>44874</v>
      </c>
      <c r="G177" s="2">
        <v>3</v>
      </c>
      <c r="H177" t="s">
        <v>16</v>
      </c>
      <c r="I177" t="s">
        <v>89</v>
      </c>
      <c r="J177">
        <v>860</v>
      </c>
      <c r="K177">
        <v>1079</v>
      </c>
      <c r="L177">
        <v>219</v>
      </c>
      <c r="M177" t="s">
        <v>28</v>
      </c>
      <c r="N177"/>
    </row>
    <row r="178" spans="1:14" x14ac:dyDescent="0.25">
      <c r="A178">
        <v>2177</v>
      </c>
      <c r="B178" t="s">
        <v>345</v>
      </c>
      <c r="C178" t="s">
        <v>346</v>
      </c>
      <c r="D178">
        <v>1410</v>
      </c>
      <c r="E178" t="s">
        <v>21</v>
      </c>
      <c r="F178" s="1">
        <v>44872</v>
      </c>
      <c r="G178" s="2">
        <v>15</v>
      </c>
      <c r="H178" t="s">
        <v>65</v>
      </c>
      <c r="I178" t="s">
        <v>46</v>
      </c>
      <c r="J178">
        <v>135</v>
      </c>
      <c r="K178">
        <v>152</v>
      </c>
      <c r="L178">
        <v>17</v>
      </c>
      <c r="M178" t="s">
        <v>18</v>
      </c>
      <c r="N178"/>
    </row>
    <row r="179" spans="1:14" x14ac:dyDescent="0.25">
      <c r="A179">
        <v>2178</v>
      </c>
      <c r="B179" t="s">
        <v>347</v>
      </c>
      <c r="C179" t="s">
        <v>348</v>
      </c>
      <c r="D179">
        <v>1411</v>
      </c>
      <c r="E179" t="s">
        <v>35</v>
      </c>
      <c r="F179" s="1">
        <v>44895</v>
      </c>
      <c r="G179" s="2">
        <v>12</v>
      </c>
      <c r="H179" t="s">
        <v>31</v>
      </c>
      <c r="I179" t="s">
        <v>32</v>
      </c>
      <c r="J179">
        <v>1370</v>
      </c>
      <c r="K179">
        <v>1639</v>
      </c>
      <c r="L179">
        <v>269</v>
      </c>
      <c r="M179" t="s">
        <v>22</v>
      </c>
      <c r="N179"/>
    </row>
    <row r="180" spans="1:14" x14ac:dyDescent="0.25">
      <c r="A180">
        <v>2179</v>
      </c>
      <c r="B180" t="s">
        <v>271</v>
      </c>
      <c r="C180" t="s">
        <v>349</v>
      </c>
      <c r="D180">
        <v>1412</v>
      </c>
      <c r="E180" t="s">
        <v>35</v>
      </c>
      <c r="F180" s="1">
        <v>44874</v>
      </c>
      <c r="G180" s="2">
        <v>7</v>
      </c>
      <c r="H180" t="s">
        <v>31</v>
      </c>
      <c r="I180" t="s">
        <v>32</v>
      </c>
      <c r="J180">
        <v>530</v>
      </c>
      <c r="K180">
        <v>657</v>
      </c>
      <c r="L180">
        <v>127</v>
      </c>
      <c r="M180" t="s">
        <v>58</v>
      </c>
      <c r="N180"/>
    </row>
    <row r="181" spans="1:14" x14ac:dyDescent="0.25">
      <c r="A181">
        <v>2180</v>
      </c>
      <c r="B181" t="s">
        <v>350</v>
      </c>
      <c r="C181" t="s">
        <v>351</v>
      </c>
      <c r="D181">
        <v>1413</v>
      </c>
      <c r="E181" t="s">
        <v>25</v>
      </c>
      <c r="F181" s="1">
        <v>44892</v>
      </c>
      <c r="G181" s="2">
        <v>20</v>
      </c>
      <c r="H181" t="s">
        <v>31</v>
      </c>
      <c r="I181" t="s">
        <v>17</v>
      </c>
      <c r="J181">
        <v>1035</v>
      </c>
      <c r="K181">
        <v>1336</v>
      </c>
      <c r="L181">
        <v>301</v>
      </c>
      <c r="M181" t="s">
        <v>58</v>
      </c>
      <c r="N181"/>
    </row>
    <row r="182" spans="1:14" x14ac:dyDescent="0.25">
      <c r="A182">
        <v>2181</v>
      </c>
      <c r="B182" t="s">
        <v>352</v>
      </c>
      <c r="C182" t="s">
        <v>353</v>
      </c>
      <c r="D182">
        <v>1414</v>
      </c>
      <c r="E182" t="s">
        <v>21</v>
      </c>
      <c r="F182" s="1">
        <v>44887</v>
      </c>
      <c r="G182" s="2">
        <v>13</v>
      </c>
      <c r="H182" t="s">
        <v>16</v>
      </c>
      <c r="I182" t="s">
        <v>27</v>
      </c>
      <c r="J182">
        <v>565</v>
      </c>
      <c r="K182">
        <v>650</v>
      </c>
      <c r="L182">
        <v>85</v>
      </c>
      <c r="M182" t="s">
        <v>36</v>
      </c>
      <c r="N182"/>
    </row>
    <row r="183" spans="1:14" x14ac:dyDescent="0.25">
      <c r="A183">
        <v>2182</v>
      </c>
      <c r="B183" t="s">
        <v>354</v>
      </c>
      <c r="C183" t="s">
        <v>355</v>
      </c>
      <c r="D183">
        <v>1415</v>
      </c>
      <c r="E183" t="s">
        <v>15</v>
      </c>
      <c r="F183" s="1">
        <v>44873</v>
      </c>
      <c r="G183" s="2">
        <v>3</v>
      </c>
      <c r="H183" t="s">
        <v>16</v>
      </c>
      <c r="I183" t="s">
        <v>17</v>
      </c>
      <c r="J183">
        <v>995</v>
      </c>
      <c r="K183">
        <v>1171</v>
      </c>
      <c r="L183">
        <v>176</v>
      </c>
      <c r="M183" t="s">
        <v>58</v>
      </c>
      <c r="N183"/>
    </row>
    <row r="184" spans="1:14" x14ac:dyDescent="0.25">
      <c r="A184">
        <v>2183</v>
      </c>
      <c r="B184" t="s">
        <v>356</v>
      </c>
      <c r="C184" t="s">
        <v>357</v>
      </c>
      <c r="D184">
        <v>1416</v>
      </c>
      <c r="E184" t="s">
        <v>57</v>
      </c>
      <c r="F184" s="1">
        <v>44886</v>
      </c>
      <c r="G184" s="2">
        <v>9</v>
      </c>
      <c r="H184" t="s">
        <v>16</v>
      </c>
      <c r="I184" t="s">
        <v>89</v>
      </c>
      <c r="J184">
        <v>750</v>
      </c>
      <c r="K184">
        <v>843</v>
      </c>
      <c r="L184">
        <v>93</v>
      </c>
      <c r="M184" t="s">
        <v>28</v>
      </c>
      <c r="N184"/>
    </row>
    <row r="185" spans="1:14" x14ac:dyDescent="0.25">
      <c r="A185">
        <v>2184</v>
      </c>
      <c r="B185" t="s">
        <v>358</v>
      </c>
      <c r="C185" t="s">
        <v>359</v>
      </c>
      <c r="D185">
        <v>1417</v>
      </c>
      <c r="E185" t="s">
        <v>15</v>
      </c>
      <c r="F185" s="1">
        <v>44872</v>
      </c>
      <c r="G185" s="2">
        <v>13</v>
      </c>
      <c r="H185" t="s">
        <v>16</v>
      </c>
      <c r="I185" t="s">
        <v>46</v>
      </c>
      <c r="J185">
        <v>450</v>
      </c>
      <c r="K185">
        <v>516</v>
      </c>
      <c r="L185">
        <v>66</v>
      </c>
      <c r="M185" t="s">
        <v>18</v>
      </c>
      <c r="N185"/>
    </row>
    <row r="186" spans="1:14" x14ac:dyDescent="0.25">
      <c r="A186">
        <v>2185</v>
      </c>
      <c r="B186" t="s">
        <v>360</v>
      </c>
      <c r="C186" t="s">
        <v>361</v>
      </c>
      <c r="D186">
        <v>1418</v>
      </c>
      <c r="E186" t="s">
        <v>15</v>
      </c>
      <c r="F186" s="1">
        <v>44888</v>
      </c>
      <c r="G186" s="2">
        <v>19</v>
      </c>
      <c r="H186" t="s">
        <v>16</v>
      </c>
      <c r="I186" t="s">
        <v>32</v>
      </c>
      <c r="J186">
        <v>1465</v>
      </c>
      <c r="K186">
        <v>1623</v>
      </c>
      <c r="L186">
        <v>158</v>
      </c>
      <c r="M186" t="s">
        <v>28</v>
      </c>
      <c r="N186"/>
    </row>
    <row r="187" spans="1:14" x14ac:dyDescent="0.25">
      <c r="A187">
        <v>2186</v>
      </c>
      <c r="B187" t="s">
        <v>362</v>
      </c>
      <c r="C187" t="s">
        <v>363</v>
      </c>
      <c r="D187">
        <v>1419</v>
      </c>
      <c r="E187" t="s">
        <v>57</v>
      </c>
      <c r="F187" s="1">
        <v>44887</v>
      </c>
      <c r="G187" s="2">
        <v>13</v>
      </c>
      <c r="H187" t="s">
        <v>26</v>
      </c>
      <c r="I187" t="s">
        <v>17</v>
      </c>
      <c r="J187">
        <v>930</v>
      </c>
      <c r="K187">
        <v>1176</v>
      </c>
      <c r="L187">
        <v>246</v>
      </c>
      <c r="M187" t="s">
        <v>28</v>
      </c>
      <c r="N187"/>
    </row>
    <row r="188" spans="1:14" x14ac:dyDescent="0.25">
      <c r="A188">
        <v>2187</v>
      </c>
      <c r="B188" t="s">
        <v>364</v>
      </c>
      <c r="C188" t="s">
        <v>365</v>
      </c>
      <c r="D188">
        <v>1420</v>
      </c>
      <c r="E188" t="s">
        <v>25</v>
      </c>
      <c r="F188" s="1">
        <v>44895</v>
      </c>
      <c r="G188" s="2">
        <v>14</v>
      </c>
      <c r="H188" t="s">
        <v>31</v>
      </c>
      <c r="I188" t="s">
        <v>89</v>
      </c>
      <c r="J188">
        <v>490</v>
      </c>
      <c r="K188">
        <v>593</v>
      </c>
      <c r="L188">
        <v>103</v>
      </c>
      <c r="M188" t="s">
        <v>28</v>
      </c>
      <c r="N188"/>
    </row>
    <row r="189" spans="1:14" x14ac:dyDescent="0.25">
      <c r="A189">
        <v>2188</v>
      </c>
      <c r="B189" t="s">
        <v>366</v>
      </c>
      <c r="C189" t="s">
        <v>367</v>
      </c>
      <c r="D189">
        <v>1421</v>
      </c>
      <c r="E189" t="s">
        <v>70</v>
      </c>
      <c r="F189" s="1">
        <v>44870</v>
      </c>
      <c r="G189" s="2">
        <v>6</v>
      </c>
      <c r="H189" t="s">
        <v>16</v>
      </c>
      <c r="I189" t="s">
        <v>39</v>
      </c>
      <c r="J189">
        <v>625</v>
      </c>
      <c r="K189">
        <v>805</v>
      </c>
      <c r="L189">
        <v>180</v>
      </c>
      <c r="M189" t="s">
        <v>58</v>
      </c>
      <c r="N189"/>
    </row>
    <row r="190" spans="1:14" x14ac:dyDescent="0.25">
      <c r="A190">
        <v>2189</v>
      </c>
      <c r="B190" t="s">
        <v>368</v>
      </c>
      <c r="C190" t="s">
        <v>359</v>
      </c>
      <c r="D190">
        <v>1422</v>
      </c>
      <c r="E190" t="s">
        <v>35</v>
      </c>
      <c r="F190" s="1">
        <v>44877</v>
      </c>
      <c r="G190" s="2">
        <v>7</v>
      </c>
      <c r="H190" t="s">
        <v>16</v>
      </c>
      <c r="I190" t="s">
        <v>46</v>
      </c>
      <c r="J190">
        <v>1495</v>
      </c>
      <c r="K190">
        <v>1672</v>
      </c>
      <c r="L190">
        <v>177</v>
      </c>
      <c r="M190" t="s">
        <v>36</v>
      </c>
      <c r="N190"/>
    </row>
    <row r="191" spans="1:14" x14ac:dyDescent="0.25">
      <c r="A191">
        <v>2190</v>
      </c>
      <c r="B191" t="s">
        <v>369</v>
      </c>
      <c r="C191" t="s">
        <v>370</v>
      </c>
      <c r="D191">
        <v>1423</v>
      </c>
      <c r="E191" t="s">
        <v>57</v>
      </c>
      <c r="F191" s="1">
        <v>44869</v>
      </c>
      <c r="G191" s="2">
        <v>14</v>
      </c>
      <c r="H191" t="s">
        <v>16</v>
      </c>
      <c r="I191" t="s">
        <v>89</v>
      </c>
      <c r="J191">
        <v>335</v>
      </c>
      <c r="K191">
        <v>431</v>
      </c>
      <c r="L191">
        <v>96</v>
      </c>
      <c r="M191" t="s">
        <v>28</v>
      </c>
      <c r="N191"/>
    </row>
    <row r="192" spans="1:14" x14ac:dyDescent="0.25">
      <c r="A192">
        <v>2191</v>
      </c>
      <c r="B192" t="s">
        <v>371</v>
      </c>
      <c r="C192" t="s">
        <v>251</v>
      </c>
      <c r="D192">
        <v>1424</v>
      </c>
      <c r="E192" t="s">
        <v>21</v>
      </c>
      <c r="F192" s="1">
        <v>44866</v>
      </c>
      <c r="G192" s="2">
        <v>19</v>
      </c>
      <c r="H192" t="s">
        <v>31</v>
      </c>
      <c r="I192" t="s">
        <v>27</v>
      </c>
      <c r="J192">
        <v>665</v>
      </c>
      <c r="K192">
        <v>777</v>
      </c>
      <c r="L192">
        <v>112</v>
      </c>
      <c r="M192" t="s">
        <v>18</v>
      </c>
      <c r="N192"/>
    </row>
    <row r="193" spans="1:14" x14ac:dyDescent="0.25">
      <c r="A193">
        <v>2192</v>
      </c>
      <c r="B193" t="s">
        <v>372</v>
      </c>
      <c r="C193" t="s">
        <v>373</v>
      </c>
      <c r="D193">
        <v>1425</v>
      </c>
      <c r="E193" t="s">
        <v>21</v>
      </c>
      <c r="F193" s="1">
        <v>44886</v>
      </c>
      <c r="G193" s="2">
        <v>18</v>
      </c>
      <c r="H193" t="s">
        <v>26</v>
      </c>
      <c r="I193" t="s">
        <v>39</v>
      </c>
      <c r="J193">
        <v>180</v>
      </c>
      <c r="K193">
        <v>226</v>
      </c>
      <c r="L193">
        <v>46</v>
      </c>
      <c r="M193" t="s">
        <v>36</v>
      </c>
      <c r="N193"/>
    </row>
    <row r="194" spans="1:14" x14ac:dyDescent="0.25">
      <c r="A194">
        <v>2193</v>
      </c>
      <c r="B194" t="s">
        <v>100</v>
      </c>
      <c r="C194" t="s">
        <v>374</v>
      </c>
      <c r="D194">
        <v>1426</v>
      </c>
      <c r="E194" t="s">
        <v>75</v>
      </c>
      <c r="F194" s="1">
        <v>44889</v>
      </c>
      <c r="G194" s="2">
        <v>3</v>
      </c>
      <c r="H194" t="s">
        <v>16</v>
      </c>
      <c r="I194" t="s">
        <v>17</v>
      </c>
      <c r="J194">
        <v>450</v>
      </c>
      <c r="K194">
        <v>572</v>
      </c>
      <c r="L194">
        <v>122</v>
      </c>
      <c r="M194" t="s">
        <v>58</v>
      </c>
      <c r="N194"/>
    </row>
    <row r="195" spans="1:14" x14ac:dyDescent="0.25">
      <c r="A195">
        <v>2194</v>
      </c>
      <c r="B195" t="s">
        <v>330</v>
      </c>
      <c r="C195" t="s">
        <v>375</v>
      </c>
      <c r="D195">
        <v>1427</v>
      </c>
      <c r="E195" t="s">
        <v>35</v>
      </c>
      <c r="F195" s="1">
        <v>44875</v>
      </c>
      <c r="G195" s="2">
        <v>7</v>
      </c>
      <c r="H195" t="s">
        <v>16</v>
      </c>
      <c r="I195" t="s">
        <v>32</v>
      </c>
      <c r="J195">
        <v>1175</v>
      </c>
      <c r="K195">
        <v>1361</v>
      </c>
      <c r="L195">
        <v>186</v>
      </c>
      <c r="M195" t="s">
        <v>58</v>
      </c>
      <c r="N195"/>
    </row>
    <row r="196" spans="1:14" x14ac:dyDescent="0.25">
      <c r="A196">
        <v>2195</v>
      </c>
      <c r="B196" t="s">
        <v>376</v>
      </c>
      <c r="C196" t="s">
        <v>377</v>
      </c>
      <c r="D196">
        <v>1428</v>
      </c>
      <c r="E196" t="s">
        <v>15</v>
      </c>
      <c r="F196" s="1">
        <v>44876</v>
      </c>
      <c r="G196" s="2">
        <v>4</v>
      </c>
      <c r="H196" t="s">
        <v>26</v>
      </c>
      <c r="I196" t="s">
        <v>89</v>
      </c>
      <c r="J196">
        <v>100</v>
      </c>
      <c r="K196">
        <v>129</v>
      </c>
      <c r="L196">
        <v>29</v>
      </c>
      <c r="M196" t="s">
        <v>18</v>
      </c>
      <c r="N196"/>
    </row>
    <row r="197" spans="1:14" x14ac:dyDescent="0.25">
      <c r="A197">
        <v>2196</v>
      </c>
      <c r="B197" t="s">
        <v>73</v>
      </c>
      <c r="C197" t="s">
        <v>378</v>
      </c>
      <c r="D197">
        <v>1429</v>
      </c>
      <c r="E197" t="s">
        <v>57</v>
      </c>
      <c r="F197" s="1">
        <v>44884</v>
      </c>
      <c r="G197" s="2">
        <v>17</v>
      </c>
      <c r="H197" t="s">
        <v>16</v>
      </c>
      <c r="I197" t="s">
        <v>39</v>
      </c>
      <c r="J197">
        <v>35</v>
      </c>
      <c r="K197">
        <v>45</v>
      </c>
      <c r="L197">
        <v>10</v>
      </c>
      <c r="M197" t="s">
        <v>28</v>
      </c>
      <c r="N197"/>
    </row>
    <row r="198" spans="1:14" x14ac:dyDescent="0.25">
      <c r="A198">
        <v>2197</v>
      </c>
      <c r="B198" t="s">
        <v>379</v>
      </c>
      <c r="C198" t="s">
        <v>380</v>
      </c>
      <c r="D198">
        <v>1430</v>
      </c>
      <c r="E198" t="s">
        <v>70</v>
      </c>
      <c r="F198" s="1">
        <v>44884</v>
      </c>
      <c r="G198" s="2">
        <v>20</v>
      </c>
      <c r="H198" t="s">
        <v>26</v>
      </c>
      <c r="I198" t="s">
        <v>89</v>
      </c>
      <c r="J198">
        <v>1000</v>
      </c>
      <c r="K198">
        <v>1267</v>
      </c>
      <c r="L198">
        <v>267</v>
      </c>
      <c r="M198" t="s">
        <v>28</v>
      </c>
      <c r="N198"/>
    </row>
    <row r="199" spans="1:14" x14ac:dyDescent="0.25">
      <c r="A199">
        <v>2198</v>
      </c>
      <c r="B199" t="s">
        <v>381</v>
      </c>
      <c r="C199" t="s">
        <v>382</v>
      </c>
      <c r="D199">
        <v>1431</v>
      </c>
      <c r="E199" t="s">
        <v>70</v>
      </c>
      <c r="F199" s="1">
        <v>44867</v>
      </c>
      <c r="G199" s="2">
        <v>13</v>
      </c>
      <c r="H199" t="s">
        <v>16</v>
      </c>
      <c r="I199" t="s">
        <v>89</v>
      </c>
      <c r="J199">
        <v>290</v>
      </c>
      <c r="K199">
        <v>351</v>
      </c>
      <c r="L199">
        <v>61</v>
      </c>
      <c r="M199" t="s">
        <v>22</v>
      </c>
      <c r="N199"/>
    </row>
    <row r="200" spans="1:14" x14ac:dyDescent="0.25">
      <c r="A200">
        <v>2199</v>
      </c>
      <c r="B200" t="s">
        <v>294</v>
      </c>
      <c r="C200" t="s">
        <v>383</v>
      </c>
      <c r="D200">
        <v>1432</v>
      </c>
      <c r="E200" t="s">
        <v>70</v>
      </c>
      <c r="F200" s="1">
        <v>44885</v>
      </c>
      <c r="G200" s="2">
        <v>6</v>
      </c>
      <c r="H200" t="s">
        <v>26</v>
      </c>
      <c r="I200" t="s">
        <v>17</v>
      </c>
      <c r="J200">
        <v>445</v>
      </c>
      <c r="K200">
        <v>570</v>
      </c>
      <c r="L200">
        <v>125</v>
      </c>
      <c r="M200" t="s">
        <v>58</v>
      </c>
      <c r="N200"/>
    </row>
    <row r="201" spans="1:14" x14ac:dyDescent="0.25">
      <c r="A201">
        <v>2200</v>
      </c>
      <c r="B201" t="s">
        <v>384</v>
      </c>
      <c r="C201" t="s">
        <v>385</v>
      </c>
      <c r="D201">
        <v>1433</v>
      </c>
      <c r="E201" t="s">
        <v>75</v>
      </c>
      <c r="F201" s="1">
        <v>44879</v>
      </c>
      <c r="G201" s="2">
        <v>8</v>
      </c>
      <c r="H201" t="s">
        <v>65</v>
      </c>
      <c r="I201" t="s">
        <v>27</v>
      </c>
      <c r="J201">
        <v>1425</v>
      </c>
      <c r="K201">
        <v>1598</v>
      </c>
      <c r="L201">
        <v>173</v>
      </c>
      <c r="M201" t="s">
        <v>58</v>
      </c>
      <c r="N201"/>
    </row>
    <row r="202" spans="1:14" x14ac:dyDescent="0.25">
      <c r="A202">
        <v>2201</v>
      </c>
      <c r="B202" t="s">
        <v>386</v>
      </c>
      <c r="C202" t="s">
        <v>93</v>
      </c>
      <c r="D202">
        <v>1434</v>
      </c>
      <c r="E202" t="s">
        <v>15</v>
      </c>
      <c r="F202" s="1">
        <v>44868</v>
      </c>
      <c r="G202" s="2">
        <v>9</v>
      </c>
      <c r="H202" t="s">
        <v>26</v>
      </c>
      <c r="I202" t="s">
        <v>32</v>
      </c>
      <c r="J202">
        <v>305</v>
      </c>
      <c r="K202">
        <v>336</v>
      </c>
      <c r="L202">
        <v>31</v>
      </c>
      <c r="M202" t="s">
        <v>36</v>
      </c>
      <c r="N202"/>
    </row>
    <row r="203" spans="1:14" x14ac:dyDescent="0.25">
      <c r="A203">
        <v>2202</v>
      </c>
      <c r="B203" t="s">
        <v>387</v>
      </c>
      <c r="C203" t="s">
        <v>388</v>
      </c>
      <c r="D203">
        <v>1435</v>
      </c>
      <c r="E203" t="s">
        <v>25</v>
      </c>
      <c r="F203" s="1">
        <v>44867</v>
      </c>
      <c r="G203" s="2">
        <v>19</v>
      </c>
      <c r="H203" t="s">
        <v>26</v>
      </c>
      <c r="I203" t="s">
        <v>89</v>
      </c>
      <c r="J203">
        <v>305</v>
      </c>
      <c r="K203">
        <v>373</v>
      </c>
      <c r="L203">
        <v>68</v>
      </c>
      <c r="M203" t="s">
        <v>58</v>
      </c>
      <c r="N203"/>
    </row>
    <row r="204" spans="1:14" x14ac:dyDescent="0.25">
      <c r="A204">
        <v>2203</v>
      </c>
      <c r="B204" t="s">
        <v>389</v>
      </c>
      <c r="C204" t="s">
        <v>263</v>
      </c>
      <c r="D204">
        <v>1436</v>
      </c>
      <c r="E204" t="s">
        <v>70</v>
      </c>
      <c r="F204" s="1">
        <v>44873</v>
      </c>
      <c r="G204" s="2">
        <v>12</v>
      </c>
      <c r="H204" t="s">
        <v>16</v>
      </c>
      <c r="I204" t="s">
        <v>32</v>
      </c>
      <c r="J204">
        <v>1255</v>
      </c>
      <c r="K204">
        <v>1599</v>
      </c>
      <c r="L204">
        <v>344</v>
      </c>
      <c r="M204" t="s">
        <v>28</v>
      </c>
      <c r="N204"/>
    </row>
    <row r="205" spans="1:14" x14ac:dyDescent="0.25">
      <c r="A205">
        <v>2204</v>
      </c>
      <c r="B205" t="s">
        <v>390</v>
      </c>
      <c r="C205" t="s">
        <v>391</v>
      </c>
      <c r="D205">
        <v>1437</v>
      </c>
      <c r="E205" t="s">
        <v>35</v>
      </c>
      <c r="F205" s="1">
        <v>44883</v>
      </c>
      <c r="G205" s="2">
        <v>19</v>
      </c>
      <c r="H205" t="s">
        <v>16</v>
      </c>
      <c r="I205" t="s">
        <v>32</v>
      </c>
      <c r="J205">
        <v>945</v>
      </c>
      <c r="K205">
        <v>1062</v>
      </c>
      <c r="L205">
        <v>117</v>
      </c>
      <c r="M205" t="s">
        <v>18</v>
      </c>
      <c r="N205"/>
    </row>
    <row r="206" spans="1:14" x14ac:dyDescent="0.25">
      <c r="A206">
        <v>2205</v>
      </c>
      <c r="B206" t="s">
        <v>392</v>
      </c>
      <c r="C206" t="s">
        <v>393</v>
      </c>
      <c r="D206">
        <v>1438</v>
      </c>
      <c r="E206" t="s">
        <v>15</v>
      </c>
      <c r="F206" s="1">
        <v>44875</v>
      </c>
      <c r="G206" s="2">
        <v>11</v>
      </c>
      <c r="H206" t="s">
        <v>16</v>
      </c>
      <c r="I206" t="s">
        <v>46</v>
      </c>
      <c r="J206">
        <v>560</v>
      </c>
      <c r="K206">
        <v>686</v>
      </c>
      <c r="L206">
        <v>126</v>
      </c>
      <c r="M206" t="s">
        <v>58</v>
      </c>
      <c r="N206"/>
    </row>
    <row r="207" spans="1:14" x14ac:dyDescent="0.25">
      <c r="A207">
        <v>2206</v>
      </c>
      <c r="B207" t="s">
        <v>394</v>
      </c>
      <c r="C207" t="s">
        <v>331</v>
      </c>
      <c r="D207">
        <v>1439</v>
      </c>
      <c r="E207" t="s">
        <v>35</v>
      </c>
      <c r="F207" s="1">
        <v>44893</v>
      </c>
      <c r="G207" s="2">
        <v>15</v>
      </c>
      <c r="H207" t="s">
        <v>26</v>
      </c>
      <c r="I207" t="s">
        <v>46</v>
      </c>
      <c r="J207">
        <v>610</v>
      </c>
      <c r="K207">
        <v>777</v>
      </c>
      <c r="L207">
        <v>167</v>
      </c>
      <c r="M207" t="s">
        <v>58</v>
      </c>
      <c r="N207"/>
    </row>
    <row r="208" spans="1:14" x14ac:dyDescent="0.25">
      <c r="A208">
        <v>2207</v>
      </c>
      <c r="B208" t="s">
        <v>395</v>
      </c>
      <c r="C208" t="s">
        <v>228</v>
      </c>
      <c r="D208">
        <v>1440</v>
      </c>
      <c r="E208" t="s">
        <v>57</v>
      </c>
      <c r="F208" s="1">
        <v>44877</v>
      </c>
      <c r="G208" s="2">
        <v>12</v>
      </c>
      <c r="H208" t="s">
        <v>16</v>
      </c>
      <c r="I208" t="s">
        <v>46</v>
      </c>
      <c r="J208">
        <v>1120</v>
      </c>
      <c r="K208">
        <v>1382</v>
      </c>
      <c r="L208">
        <v>262</v>
      </c>
      <c r="M208" t="s">
        <v>22</v>
      </c>
      <c r="N208"/>
    </row>
    <row r="209" spans="1:14" x14ac:dyDescent="0.25">
      <c r="A209">
        <v>2208</v>
      </c>
      <c r="B209" t="s">
        <v>396</v>
      </c>
      <c r="C209" t="s">
        <v>397</v>
      </c>
      <c r="D209">
        <v>1441</v>
      </c>
      <c r="E209" t="s">
        <v>15</v>
      </c>
      <c r="F209" s="1">
        <v>44873</v>
      </c>
      <c r="G209" s="2">
        <v>10</v>
      </c>
      <c r="H209" t="s">
        <v>16</v>
      </c>
      <c r="I209" t="s">
        <v>39</v>
      </c>
      <c r="J209">
        <v>165</v>
      </c>
      <c r="K209">
        <v>186</v>
      </c>
      <c r="L209">
        <v>21</v>
      </c>
      <c r="M209" t="s">
        <v>58</v>
      </c>
      <c r="N209"/>
    </row>
    <row r="210" spans="1:14" x14ac:dyDescent="0.25">
      <c r="A210">
        <v>2209</v>
      </c>
      <c r="B210" t="s">
        <v>398</v>
      </c>
      <c r="C210" t="s">
        <v>399</v>
      </c>
      <c r="D210">
        <v>1442</v>
      </c>
      <c r="E210" t="s">
        <v>21</v>
      </c>
      <c r="F210" s="1">
        <v>44892</v>
      </c>
      <c r="G210" s="2">
        <v>16</v>
      </c>
      <c r="H210" t="s">
        <v>26</v>
      </c>
      <c r="I210" t="s">
        <v>39</v>
      </c>
      <c r="J210">
        <v>595</v>
      </c>
      <c r="K210">
        <v>730</v>
      </c>
      <c r="L210">
        <v>135</v>
      </c>
      <c r="M210" t="s">
        <v>22</v>
      </c>
      <c r="N210"/>
    </row>
    <row r="211" spans="1:14" x14ac:dyDescent="0.25">
      <c r="A211">
        <v>2210</v>
      </c>
      <c r="B211" t="s">
        <v>400</v>
      </c>
      <c r="C211" t="s">
        <v>401</v>
      </c>
      <c r="D211">
        <v>1443</v>
      </c>
      <c r="E211" t="s">
        <v>57</v>
      </c>
      <c r="F211" s="1">
        <v>44868</v>
      </c>
      <c r="G211" s="2">
        <v>12</v>
      </c>
      <c r="H211" t="s">
        <v>26</v>
      </c>
      <c r="I211" t="s">
        <v>39</v>
      </c>
      <c r="J211">
        <v>170</v>
      </c>
      <c r="K211">
        <v>209</v>
      </c>
      <c r="L211">
        <v>39</v>
      </c>
      <c r="M211" t="s">
        <v>22</v>
      </c>
      <c r="N211"/>
    </row>
    <row r="212" spans="1:14" x14ac:dyDescent="0.25">
      <c r="A212">
        <v>2211</v>
      </c>
      <c r="B212" t="s">
        <v>402</v>
      </c>
      <c r="C212" t="s">
        <v>193</v>
      </c>
      <c r="D212">
        <v>1444</v>
      </c>
      <c r="E212" t="s">
        <v>25</v>
      </c>
      <c r="F212" s="1">
        <v>44889</v>
      </c>
      <c r="G212" s="2">
        <v>10</v>
      </c>
      <c r="H212" t="s">
        <v>26</v>
      </c>
      <c r="I212" t="s">
        <v>46</v>
      </c>
      <c r="J212">
        <v>1435</v>
      </c>
      <c r="K212">
        <v>1864</v>
      </c>
      <c r="L212">
        <v>429</v>
      </c>
      <c r="M212" t="s">
        <v>18</v>
      </c>
      <c r="N212"/>
    </row>
    <row r="213" spans="1:14" x14ac:dyDescent="0.25">
      <c r="A213">
        <v>2212</v>
      </c>
      <c r="B213" t="s">
        <v>403</v>
      </c>
      <c r="C213" t="s">
        <v>404</v>
      </c>
      <c r="D213">
        <v>1445</v>
      </c>
      <c r="E213" t="s">
        <v>75</v>
      </c>
      <c r="F213" s="1">
        <v>44895</v>
      </c>
      <c r="G213" s="2">
        <v>11</v>
      </c>
      <c r="H213" t="s">
        <v>26</v>
      </c>
      <c r="I213" t="s">
        <v>39</v>
      </c>
      <c r="J213">
        <v>1200</v>
      </c>
      <c r="K213">
        <v>1406</v>
      </c>
      <c r="L213">
        <v>206</v>
      </c>
      <c r="M213" t="s">
        <v>28</v>
      </c>
      <c r="N213"/>
    </row>
    <row r="214" spans="1:14" x14ac:dyDescent="0.25">
      <c r="A214">
        <v>2213</v>
      </c>
      <c r="B214" t="s">
        <v>405</v>
      </c>
      <c r="C214" t="s">
        <v>406</v>
      </c>
      <c r="D214">
        <v>1446</v>
      </c>
      <c r="E214" t="s">
        <v>21</v>
      </c>
      <c r="F214" s="1">
        <v>44882</v>
      </c>
      <c r="G214" s="2">
        <v>14</v>
      </c>
      <c r="H214" t="s">
        <v>16</v>
      </c>
      <c r="I214" t="s">
        <v>17</v>
      </c>
      <c r="J214">
        <v>880</v>
      </c>
      <c r="K214">
        <v>1042</v>
      </c>
      <c r="L214">
        <v>162</v>
      </c>
      <c r="M214" t="s">
        <v>28</v>
      </c>
      <c r="N214"/>
    </row>
    <row r="215" spans="1:14" x14ac:dyDescent="0.25">
      <c r="A215">
        <v>2214</v>
      </c>
      <c r="B215" t="s">
        <v>407</v>
      </c>
      <c r="C215" t="s">
        <v>408</v>
      </c>
      <c r="D215">
        <v>1447</v>
      </c>
      <c r="E215" t="s">
        <v>35</v>
      </c>
      <c r="F215" s="1">
        <v>44871</v>
      </c>
      <c r="G215" s="2">
        <v>15</v>
      </c>
      <c r="H215" t="s">
        <v>65</v>
      </c>
      <c r="I215" t="s">
        <v>46</v>
      </c>
      <c r="J215">
        <v>840</v>
      </c>
      <c r="K215">
        <v>993</v>
      </c>
      <c r="L215">
        <v>153</v>
      </c>
      <c r="M215" t="s">
        <v>36</v>
      </c>
      <c r="N215"/>
    </row>
    <row r="216" spans="1:14" x14ac:dyDescent="0.25">
      <c r="A216">
        <v>2215</v>
      </c>
      <c r="B216" t="s">
        <v>409</v>
      </c>
      <c r="C216" t="s">
        <v>410</v>
      </c>
      <c r="D216">
        <v>1448</v>
      </c>
      <c r="E216" t="s">
        <v>25</v>
      </c>
      <c r="F216" s="1">
        <v>44884</v>
      </c>
      <c r="G216" s="2">
        <v>4</v>
      </c>
      <c r="H216" t="s">
        <v>31</v>
      </c>
      <c r="I216" t="s">
        <v>27</v>
      </c>
      <c r="J216">
        <v>1355</v>
      </c>
      <c r="K216">
        <v>1606</v>
      </c>
      <c r="L216">
        <v>251</v>
      </c>
      <c r="M216" t="s">
        <v>22</v>
      </c>
      <c r="N216"/>
    </row>
    <row r="217" spans="1:14" x14ac:dyDescent="0.25">
      <c r="A217">
        <v>2216</v>
      </c>
      <c r="B217" t="s">
        <v>411</v>
      </c>
      <c r="C217" t="s">
        <v>412</v>
      </c>
      <c r="D217">
        <v>1449</v>
      </c>
      <c r="E217" t="s">
        <v>57</v>
      </c>
      <c r="F217" s="1">
        <v>44885</v>
      </c>
      <c r="G217" s="2">
        <v>9</v>
      </c>
      <c r="H217" t="s">
        <v>16</v>
      </c>
      <c r="I217" t="s">
        <v>89</v>
      </c>
      <c r="J217">
        <v>1325</v>
      </c>
      <c r="K217">
        <v>1645</v>
      </c>
      <c r="L217">
        <v>320</v>
      </c>
      <c r="M217" t="s">
        <v>28</v>
      </c>
      <c r="N217"/>
    </row>
    <row r="218" spans="1:14" x14ac:dyDescent="0.25">
      <c r="A218">
        <v>2217</v>
      </c>
      <c r="B218" t="s">
        <v>413</v>
      </c>
      <c r="C218" t="s">
        <v>235</v>
      </c>
      <c r="D218">
        <v>1450</v>
      </c>
      <c r="E218" t="s">
        <v>57</v>
      </c>
      <c r="F218" s="1">
        <v>44888</v>
      </c>
      <c r="G218" s="2">
        <v>9</v>
      </c>
      <c r="H218" t="s">
        <v>16</v>
      </c>
      <c r="I218" t="s">
        <v>46</v>
      </c>
      <c r="J218">
        <v>495</v>
      </c>
      <c r="K218">
        <v>574</v>
      </c>
      <c r="L218">
        <v>79</v>
      </c>
      <c r="M218" t="s">
        <v>18</v>
      </c>
      <c r="N218"/>
    </row>
    <row r="219" spans="1:14" x14ac:dyDescent="0.25">
      <c r="A219">
        <v>2218</v>
      </c>
      <c r="B219" t="s">
        <v>317</v>
      </c>
      <c r="C219" t="s">
        <v>414</v>
      </c>
      <c r="D219">
        <v>1451</v>
      </c>
      <c r="E219" t="s">
        <v>57</v>
      </c>
      <c r="F219" s="1">
        <v>44876</v>
      </c>
      <c r="G219" s="2">
        <v>20</v>
      </c>
      <c r="H219" t="s">
        <v>65</v>
      </c>
      <c r="I219" t="s">
        <v>89</v>
      </c>
      <c r="J219">
        <v>395</v>
      </c>
      <c r="K219">
        <v>436</v>
      </c>
      <c r="L219">
        <v>41</v>
      </c>
      <c r="M219" t="s">
        <v>58</v>
      </c>
      <c r="N219"/>
    </row>
    <row r="220" spans="1:14" x14ac:dyDescent="0.25">
      <c r="A220">
        <v>2219</v>
      </c>
      <c r="B220" t="s">
        <v>415</v>
      </c>
      <c r="C220" t="s">
        <v>416</v>
      </c>
      <c r="D220">
        <v>1452</v>
      </c>
      <c r="E220" t="s">
        <v>25</v>
      </c>
      <c r="F220" s="1">
        <v>44882</v>
      </c>
      <c r="G220" s="2">
        <v>17</v>
      </c>
      <c r="H220" t="s">
        <v>16</v>
      </c>
      <c r="I220" t="s">
        <v>39</v>
      </c>
      <c r="J220">
        <v>620</v>
      </c>
      <c r="K220">
        <v>759</v>
      </c>
      <c r="L220">
        <v>139</v>
      </c>
      <c r="M220" t="s">
        <v>28</v>
      </c>
      <c r="N220"/>
    </row>
    <row r="221" spans="1:14" x14ac:dyDescent="0.25">
      <c r="A221">
        <v>2220</v>
      </c>
      <c r="B221" t="s">
        <v>417</v>
      </c>
      <c r="C221" t="s">
        <v>418</v>
      </c>
      <c r="D221">
        <v>1453</v>
      </c>
      <c r="E221" t="s">
        <v>70</v>
      </c>
      <c r="F221" s="1">
        <v>44891</v>
      </c>
      <c r="G221" s="2">
        <v>13</v>
      </c>
      <c r="H221" t="s">
        <v>16</v>
      </c>
      <c r="I221" t="s">
        <v>17</v>
      </c>
      <c r="J221">
        <v>1400</v>
      </c>
      <c r="K221">
        <v>1568</v>
      </c>
      <c r="L221">
        <v>168</v>
      </c>
      <c r="M221" t="s">
        <v>28</v>
      </c>
      <c r="N221"/>
    </row>
    <row r="222" spans="1:14" x14ac:dyDescent="0.25">
      <c r="A222">
        <v>2221</v>
      </c>
      <c r="B222" t="s">
        <v>419</v>
      </c>
      <c r="C222" t="s">
        <v>420</v>
      </c>
      <c r="D222">
        <v>1454</v>
      </c>
      <c r="E222" t="s">
        <v>75</v>
      </c>
      <c r="F222" s="1">
        <v>44882</v>
      </c>
      <c r="G222" s="2">
        <v>13</v>
      </c>
      <c r="H222" t="s">
        <v>26</v>
      </c>
      <c r="I222" t="s">
        <v>32</v>
      </c>
      <c r="J222">
        <v>1085</v>
      </c>
      <c r="K222">
        <v>1360</v>
      </c>
      <c r="L222">
        <v>275</v>
      </c>
      <c r="M222" t="s">
        <v>18</v>
      </c>
      <c r="N222"/>
    </row>
    <row r="223" spans="1:14" x14ac:dyDescent="0.25">
      <c r="A223">
        <v>2222</v>
      </c>
      <c r="B223" t="s">
        <v>88</v>
      </c>
      <c r="C223" t="s">
        <v>421</v>
      </c>
      <c r="D223">
        <v>1455</v>
      </c>
      <c r="E223" t="s">
        <v>35</v>
      </c>
      <c r="F223" s="1">
        <v>44871</v>
      </c>
      <c r="G223" s="2">
        <v>3</v>
      </c>
      <c r="H223" t="s">
        <v>31</v>
      </c>
      <c r="I223" t="s">
        <v>17</v>
      </c>
      <c r="J223">
        <v>260</v>
      </c>
      <c r="K223">
        <v>293</v>
      </c>
      <c r="L223">
        <v>33</v>
      </c>
      <c r="M223" t="s">
        <v>28</v>
      </c>
      <c r="N223"/>
    </row>
    <row r="224" spans="1:14" x14ac:dyDescent="0.25">
      <c r="A224">
        <v>2223</v>
      </c>
      <c r="B224" t="s">
        <v>422</v>
      </c>
      <c r="C224" t="s">
        <v>14</v>
      </c>
      <c r="D224">
        <v>1456</v>
      </c>
      <c r="E224" t="s">
        <v>35</v>
      </c>
      <c r="F224" s="1">
        <v>44874</v>
      </c>
      <c r="G224" s="2">
        <v>5</v>
      </c>
      <c r="H224" t="s">
        <v>26</v>
      </c>
      <c r="I224" t="s">
        <v>89</v>
      </c>
      <c r="J224">
        <v>1425</v>
      </c>
      <c r="K224">
        <v>1591</v>
      </c>
      <c r="L224">
        <v>166</v>
      </c>
      <c r="M224" t="s">
        <v>28</v>
      </c>
      <c r="N224"/>
    </row>
    <row r="225" spans="1:14" x14ac:dyDescent="0.25">
      <c r="A225">
        <v>2224</v>
      </c>
      <c r="B225" t="s">
        <v>423</v>
      </c>
      <c r="C225" t="s">
        <v>424</v>
      </c>
      <c r="D225">
        <v>1457</v>
      </c>
      <c r="E225" t="s">
        <v>70</v>
      </c>
      <c r="F225" s="1">
        <v>44892</v>
      </c>
      <c r="G225" s="2">
        <v>4</v>
      </c>
      <c r="H225" t="s">
        <v>16</v>
      </c>
      <c r="I225" t="s">
        <v>39</v>
      </c>
      <c r="J225">
        <v>1240</v>
      </c>
      <c r="K225">
        <v>1426</v>
      </c>
      <c r="L225">
        <v>186</v>
      </c>
      <c r="M225" t="s">
        <v>18</v>
      </c>
      <c r="N225"/>
    </row>
    <row r="226" spans="1:14" x14ac:dyDescent="0.25">
      <c r="A226">
        <v>2225</v>
      </c>
      <c r="B226" t="s">
        <v>331</v>
      </c>
      <c r="C226" t="s">
        <v>425</v>
      </c>
      <c r="D226">
        <v>1458</v>
      </c>
      <c r="E226" t="s">
        <v>70</v>
      </c>
      <c r="F226" s="1">
        <v>44890</v>
      </c>
      <c r="G226" s="2">
        <v>20</v>
      </c>
      <c r="H226" t="s">
        <v>16</v>
      </c>
      <c r="I226" t="s">
        <v>39</v>
      </c>
      <c r="J226">
        <v>1255</v>
      </c>
      <c r="K226">
        <v>1528</v>
      </c>
      <c r="L226">
        <v>273</v>
      </c>
      <c r="M226" t="s">
        <v>58</v>
      </c>
      <c r="N226"/>
    </row>
    <row r="227" spans="1:14" x14ac:dyDescent="0.25">
      <c r="A227">
        <v>2226</v>
      </c>
      <c r="B227" t="s">
        <v>415</v>
      </c>
      <c r="C227" t="s">
        <v>426</v>
      </c>
      <c r="D227">
        <v>1459</v>
      </c>
      <c r="E227" t="s">
        <v>21</v>
      </c>
      <c r="F227" s="1">
        <v>44866</v>
      </c>
      <c r="G227" s="2">
        <v>14</v>
      </c>
      <c r="H227" t="s">
        <v>16</v>
      </c>
      <c r="I227" t="s">
        <v>89</v>
      </c>
      <c r="J227">
        <v>720</v>
      </c>
      <c r="K227">
        <v>895</v>
      </c>
      <c r="L227">
        <v>175</v>
      </c>
      <c r="M227" t="s">
        <v>28</v>
      </c>
      <c r="N227"/>
    </row>
    <row r="228" spans="1:14" x14ac:dyDescent="0.25">
      <c r="A228">
        <v>2227</v>
      </c>
      <c r="B228" t="s">
        <v>427</v>
      </c>
      <c r="C228" t="s">
        <v>428</v>
      </c>
      <c r="D228">
        <v>1460</v>
      </c>
      <c r="E228" t="s">
        <v>75</v>
      </c>
      <c r="F228" s="1">
        <v>44885</v>
      </c>
      <c r="G228" s="2">
        <v>16</v>
      </c>
      <c r="H228" t="s">
        <v>26</v>
      </c>
      <c r="I228" t="s">
        <v>39</v>
      </c>
      <c r="J228">
        <v>485</v>
      </c>
      <c r="K228">
        <v>547</v>
      </c>
      <c r="L228">
        <v>62</v>
      </c>
      <c r="M228" t="s">
        <v>18</v>
      </c>
      <c r="N228"/>
    </row>
    <row r="229" spans="1:14" x14ac:dyDescent="0.25">
      <c r="A229">
        <v>2228</v>
      </c>
      <c r="B229" t="s">
        <v>429</v>
      </c>
      <c r="C229" t="s">
        <v>430</v>
      </c>
      <c r="D229">
        <v>1461</v>
      </c>
      <c r="E229" t="s">
        <v>35</v>
      </c>
      <c r="F229" s="1">
        <v>44893</v>
      </c>
      <c r="G229" s="2">
        <v>4</v>
      </c>
      <c r="H229" t="s">
        <v>16</v>
      </c>
      <c r="I229" t="s">
        <v>27</v>
      </c>
      <c r="J229">
        <v>150</v>
      </c>
      <c r="K229">
        <v>178</v>
      </c>
      <c r="L229">
        <v>28</v>
      </c>
      <c r="M229" t="s">
        <v>28</v>
      </c>
      <c r="N229"/>
    </row>
    <row r="230" spans="1:14" x14ac:dyDescent="0.25">
      <c r="A230">
        <v>2229</v>
      </c>
      <c r="B230" t="s">
        <v>431</v>
      </c>
      <c r="C230" t="s">
        <v>432</v>
      </c>
      <c r="D230">
        <v>1462</v>
      </c>
      <c r="E230" t="s">
        <v>15</v>
      </c>
      <c r="F230" s="1">
        <v>44894</v>
      </c>
      <c r="G230" s="2">
        <v>1</v>
      </c>
      <c r="H230" t="s">
        <v>16</v>
      </c>
      <c r="I230" t="s">
        <v>32</v>
      </c>
      <c r="J230">
        <v>415</v>
      </c>
      <c r="K230">
        <v>504</v>
      </c>
      <c r="L230">
        <v>89</v>
      </c>
      <c r="M230" t="s">
        <v>22</v>
      </c>
      <c r="N230"/>
    </row>
    <row r="231" spans="1:14" x14ac:dyDescent="0.25">
      <c r="A231">
        <v>2230</v>
      </c>
      <c r="B231" t="s">
        <v>433</v>
      </c>
      <c r="C231" t="s">
        <v>434</v>
      </c>
      <c r="D231">
        <v>1463</v>
      </c>
      <c r="E231" t="s">
        <v>21</v>
      </c>
      <c r="F231" s="1">
        <v>44888</v>
      </c>
      <c r="G231" s="2">
        <v>18</v>
      </c>
      <c r="H231" t="s">
        <v>16</v>
      </c>
      <c r="I231" t="s">
        <v>39</v>
      </c>
      <c r="J231">
        <v>415</v>
      </c>
      <c r="K231">
        <v>485</v>
      </c>
      <c r="L231">
        <v>70</v>
      </c>
      <c r="M231" t="s">
        <v>18</v>
      </c>
      <c r="N231"/>
    </row>
    <row r="232" spans="1:14" x14ac:dyDescent="0.25">
      <c r="A232">
        <v>2231</v>
      </c>
      <c r="B232" t="s">
        <v>301</v>
      </c>
      <c r="C232" t="s">
        <v>435</v>
      </c>
      <c r="D232">
        <v>1464</v>
      </c>
      <c r="E232" t="s">
        <v>25</v>
      </c>
      <c r="F232" s="1">
        <v>44884</v>
      </c>
      <c r="G232" s="2">
        <v>17</v>
      </c>
      <c r="H232" t="s">
        <v>16</v>
      </c>
      <c r="I232" t="s">
        <v>17</v>
      </c>
      <c r="J232">
        <v>805</v>
      </c>
      <c r="K232">
        <v>910</v>
      </c>
      <c r="L232">
        <v>105</v>
      </c>
      <c r="M232" t="s">
        <v>18</v>
      </c>
      <c r="N232"/>
    </row>
    <row r="233" spans="1:14" x14ac:dyDescent="0.25">
      <c r="A233">
        <v>2232</v>
      </c>
      <c r="B233" t="s">
        <v>436</v>
      </c>
      <c r="C233" t="s">
        <v>361</v>
      </c>
      <c r="D233">
        <v>1465</v>
      </c>
      <c r="E233" t="s">
        <v>57</v>
      </c>
      <c r="F233" s="1">
        <v>44884</v>
      </c>
      <c r="G233" s="2">
        <v>13</v>
      </c>
      <c r="H233" t="s">
        <v>65</v>
      </c>
      <c r="I233" t="s">
        <v>46</v>
      </c>
      <c r="J233">
        <v>1475</v>
      </c>
      <c r="K233">
        <v>1673</v>
      </c>
      <c r="L233">
        <v>198</v>
      </c>
      <c r="M233" t="s">
        <v>22</v>
      </c>
      <c r="N233"/>
    </row>
    <row r="234" spans="1:14" x14ac:dyDescent="0.25">
      <c r="A234">
        <v>2233</v>
      </c>
      <c r="B234" t="s">
        <v>437</v>
      </c>
      <c r="C234" t="s">
        <v>388</v>
      </c>
      <c r="D234">
        <v>1466</v>
      </c>
      <c r="E234" t="s">
        <v>15</v>
      </c>
      <c r="F234" s="1">
        <v>44874</v>
      </c>
      <c r="G234" s="2">
        <v>10</v>
      </c>
      <c r="H234" t="s">
        <v>26</v>
      </c>
      <c r="I234" t="s">
        <v>17</v>
      </c>
      <c r="J234">
        <v>505</v>
      </c>
      <c r="K234">
        <v>643</v>
      </c>
      <c r="L234">
        <v>138</v>
      </c>
      <c r="M234" t="s">
        <v>22</v>
      </c>
      <c r="N234"/>
    </row>
    <row r="235" spans="1:14" x14ac:dyDescent="0.25">
      <c r="A235">
        <v>2234</v>
      </c>
      <c r="B235" t="s">
        <v>438</v>
      </c>
      <c r="C235" t="s">
        <v>439</v>
      </c>
      <c r="D235">
        <v>1467</v>
      </c>
      <c r="E235" t="s">
        <v>15</v>
      </c>
      <c r="F235" s="1">
        <v>44870</v>
      </c>
      <c r="G235" s="2">
        <v>17</v>
      </c>
      <c r="H235" t="s">
        <v>16</v>
      </c>
      <c r="I235" t="s">
        <v>39</v>
      </c>
      <c r="J235">
        <v>550</v>
      </c>
      <c r="K235">
        <v>649</v>
      </c>
      <c r="L235">
        <v>99</v>
      </c>
      <c r="M235" t="s">
        <v>58</v>
      </c>
      <c r="N235"/>
    </row>
    <row r="236" spans="1:14" x14ac:dyDescent="0.25">
      <c r="A236">
        <v>2235</v>
      </c>
      <c r="B236" t="s">
        <v>127</v>
      </c>
      <c r="C236" t="s">
        <v>85</v>
      </c>
      <c r="D236">
        <v>1468</v>
      </c>
      <c r="E236" t="s">
        <v>15</v>
      </c>
      <c r="F236" s="1">
        <v>44870</v>
      </c>
      <c r="G236" s="2">
        <v>10</v>
      </c>
      <c r="H236" t="s">
        <v>16</v>
      </c>
      <c r="I236" t="s">
        <v>32</v>
      </c>
      <c r="J236">
        <v>1385</v>
      </c>
      <c r="K236">
        <v>1619</v>
      </c>
      <c r="L236">
        <v>234</v>
      </c>
      <c r="M236" t="s">
        <v>36</v>
      </c>
      <c r="N236"/>
    </row>
    <row r="237" spans="1:14" x14ac:dyDescent="0.25">
      <c r="A237">
        <v>2236</v>
      </c>
      <c r="B237" t="s">
        <v>331</v>
      </c>
      <c r="C237" t="s">
        <v>440</v>
      </c>
      <c r="D237">
        <v>1469</v>
      </c>
      <c r="E237" t="s">
        <v>75</v>
      </c>
      <c r="F237" s="1">
        <v>44894</v>
      </c>
      <c r="G237" s="2">
        <v>3</v>
      </c>
      <c r="H237" t="s">
        <v>26</v>
      </c>
      <c r="I237" t="s">
        <v>46</v>
      </c>
      <c r="J237">
        <v>385</v>
      </c>
      <c r="K237">
        <v>428</v>
      </c>
      <c r="L237">
        <v>43</v>
      </c>
      <c r="M237" t="s">
        <v>28</v>
      </c>
      <c r="N237"/>
    </row>
    <row r="238" spans="1:14" x14ac:dyDescent="0.25">
      <c r="A238">
        <v>2237</v>
      </c>
      <c r="B238" t="s">
        <v>441</v>
      </c>
      <c r="C238" t="s">
        <v>442</v>
      </c>
      <c r="D238">
        <v>1470</v>
      </c>
      <c r="E238" t="s">
        <v>25</v>
      </c>
      <c r="F238" s="1">
        <v>44873</v>
      </c>
      <c r="G238" s="2">
        <v>4</v>
      </c>
      <c r="H238" t="s">
        <v>26</v>
      </c>
      <c r="I238" t="s">
        <v>27</v>
      </c>
      <c r="J238">
        <v>1045</v>
      </c>
      <c r="K238">
        <v>1183</v>
      </c>
      <c r="L238">
        <v>138</v>
      </c>
      <c r="M238" t="s">
        <v>18</v>
      </c>
      <c r="N238"/>
    </row>
    <row r="239" spans="1:14" x14ac:dyDescent="0.25">
      <c r="A239">
        <v>2238</v>
      </c>
      <c r="B239" t="s">
        <v>37</v>
      </c>
      <c r="C239" t="s">
        <v>443</v>
      </c>
      <c r="D239">
        <v>1471</v>
      </c>
      <c r="E239" t="s">
        <v>57</v>
      </c>
      <c r="F239" s="1">
        <v>44887</v>
      </c>
      <c r="G239" s="2">
        <v>7</v>
      </c>
      <c r="H239" t="s">
        <v>16</v>
      </c>
      <c r="I239" t="s">
        <v>32</v>
      </c>
      <c r="J239">
        <v>190</v>
      </c>
      <c r="K239">
        <v>224</v>
      </c>
      <c r="L239">
        <v>34</v>
      </c>
      <c r="M239" t="s">
        <v>18</v>
      </c>
      <c r="N239"/>
    </row>
    <row r="240" spans="1:14" x14ac:dyDescent="0.25">
      <c r="A240">
        <v>2239</v>
      </c>
      <c r="B240" t="s">
        <v>444</v>
      </c>
      <c r="C240" t="s">
        <v>445</v>
      </c>
      <c r="D240">
        <v>1472</v>
      </c>
      <c r="E240" t="s">
        <v>15</v>
      </c>
      <c r="F240" s="1">
        <v>44878</v>
      </c>
      <c r="G240" s="2">
        <v>5</v>
      </c>
      <c r="H240" t="s">
        <v>16</v>
      </c>
      <c r="I240" t="s">
        <v>39</v>
      </c>
      <c r="J240">
        <v>775</v>
      </c>
      <c r="K240">
        <v>877</v>
      </c>
      <c r="L240">
        <v>102</v>
      </c>
      <c r="M240" t="s">
        <v>58</v>
      </c>
      <c r="N240"/>
    </row>
    <row r="241" spans="1:14" x14ac:dyDescent="0.25">
      <c r="A241">
        <v>2240</v>
      </c>
      <c r="B241" t="s">
        <v>446</v>
      </c>
      <c r="C241" t="s">
        <v>447</v>
      </c>
      <c r="D241">
        <v>1473</v>
      </c>
      <c r="E241" t="s">
        <v>35</v>
      </c>
      <c r="F241" s="1">
        <v>44884</v>
      </c>
      <c r="G241" s="2">
        <v>14</v>
      </c>
      <c r="H241" t="s">
        <v>16</v>
      </c>
      <c r="I241" t="s">
        <v>27</v>
      </c>
      <c r="J241">
        <v>490</v>
      </c>
      <c r="K241">
        <v>606</v>
      </c>
      <c r="L241">
        <v>116</v>
      </c>
      <c r="M241" t="s">
        <v>58</v>
      </c>
      <c r="N241"/>
    </row>
    <row r="242" spans="1:14" x14ac:dyDescent="0.25">
      <c r="A242">
        <v>2241</v>
      </c>
      <c r="B242" t="s">
        <v>448</v>
      </c>
      <c r="C242" t="s">
        <v>449</v>
      </c>
      <c r="D242">
        <v>1474</v>
      </c>
      <c r="E242" t="s">
        <v>21</v>
      </c>
      <c r="F242" s="1">
        <v>44868</v>
      </c>
      <c r="G242" s="2">
        <v>19</v>
      </c>
      <c r="H242" t="s">
        <v>26</v>
      </c>
      <c r="I242" t="s">
        <v>32</v>
      </c>
      <c r="J242">
        <v>425</v>
      </c>
      <c r="K242">
        <v>489</v>
      </c>
      <c r="L242">
        <v>64</v>
      </c>
      <c r="M242" t="s">
        <v>28</v>
      </c>
      <c r="N242"/>
    </row>
    <row r="243" spans="1:14" x14ac:dyDescent="0.25">
      <c r="A243">
        <v>2242</v>
      </c>
      <c r="B243" t="s">
        <v>450</v>
      </c>
      <c r="C243" t="s">
        <v>451</v>
      </c>
      <c r="D243">
        <v>1475</v>
      </c>
      <c r="E243" t="s">
        <v>15</v>
      </c>
      <c r="F243" s="1">
        <v>44883</v>
      </c>
      <c r="G243" s="2">
        <v>18</v>
      </c>
      <c r="H243" t="s">
        <v>16</v>
      </c>
      <c r="I243" t="s">
        <v>39</v>
      </c>
      <c r="J243">
        <v>65</v>
      </c>
      <c r="K243">
        <v>74</v>
      </c>
      <c r="L243">
        <v>9</v>
      </c>
      <c r="M243" t="s">
        <v>22</v>
      </c>
      <c r="N243"/>
    </row>
    <row r="244" spans="1:14" x14ac:dyDescent="0.25">
      <c r="A244">
        <v>2243</v>
      </c>
      <c r="B244" t="s">
        <v>452</v>
      </c>
      <c r="C244" t="s">
        <v>453</v>
      </c>
      <c r="D244">
        <v>1476</v>
      </c>
      <c r="E244" t="s">
        <v>25</v>
      </c>
      <c r="F244" s="1">
        <v>44879</v>
      </c>
      <c r="G244" s="2">
        <v>19</v>
      </c>
      <c r="H244" t="s">
        <v>16</v>
      </c>
      <c r="I244" t="s">
        <v>27</v>
      </c>
      <c r="J244">
        <v>1005</v>
      </c>
      <c r="K244">
        <v>1158</v>
      </c>
      <c r="L244">
        <v>153</v>
      </c>
      <c r="M244" t="s">
        <v>18</v>
      </c>
      <c r="N244"/>
    </row>
    <row r="245" spans="1:14" x14ac:dyDescent="0.25">
      <c r="A245">
        <v>2244</v>
      </c>
      <c r="B245" t="s">
        <v>454</v>
      </c>
      <c r="C245" t="s">
        <v>455</v>
      </c>
      <c r="D245">
        <v>1477</v>
      </c>
      <c r="E245" t="s">
        <v>15</v>
      </c>
      <c r="F245" s="1">
        <v>44870</v>
      </c>
      <c r="G245" s="2">
        <v>20</v>
      </c>
      <c r="H245" t="s">
        <v>26</v>
      </c>
      <c r="I245" t="s">
        <v>27</v>
      </c>
      <c r="J245">
        <v>515</v>
      </c>
      <c r="K245">
        <v>591</v>
      </c>
      <c r="L245">
        <v>76</v>
      </c>
      <c r="M245" t="s">
        <v>28</v>
      </c>
      <c r="N245"/>
    </row>
    <row r="246" spans="1:14" x14ac:dyDescent="0.25">
      <c r="A246">
        <v>2245</v>
      </c>
      <c r="B246" t="s">
        <v>456</v>
      </c>
      <c r="C246" t="s">
        <v>457</v>
      </c>
      <c r="D246">
        <v>1478</v>
      </c>
      <c r="E246" t="s">
        <v>57</v>
      </c>
      <c r="F246" s="1">
        <v>44867</v>
      </c>
      <c r="G246" s="2">
        <v>3</v>
      </c>
      <c r="H246" t="s">
        <v>16</v>
      </c>
      <c r="I246" t="s">
        <v>27</v>
      </c>
      <c r="J246">
        <v>1070</v>
      </c>
      <c r="K246">
        <v>1267</v>
      </c>
      <c r="L246">
        <v>197</v>
      </c>
      <c r="M246" t="s">
        <v>28</v>
      </c>
      <c r="N246"/>
    </row>
    <row r="247" spans="1:14" x14ac:dyDescent="0.25">
      <c r="A247">
        <v>2246</v>
      </c>
      <c r="B247" t="s">
        <v>100</v>
      </c>
      <c r="C247" t="s">
        <v>458</v>
      </c>
      <c r="D247">
        <v>1479</v>
      </c>
      <c r="E247" t="s">
        <v>15</v>
      </c>
      <c r="F247" s="1">
        <v>44890</v>
      </c>
      <c r="G247" s="2">
        <v>16</v>
      </c>
      <c r="H247" t="s">
        <v>26</v>
      </c>
      <c r="I247" t="s">
        <v>32</v>
      </c>
      <c r="J247">
        <v>445</v>
      </c>
      <c r="K247">
        <v>550</v>
      </c>
      <c r="L247">
        <v>105</v>
      </c>
      <c r="M247" t="s">
        <v>22</v>
      </c>
      <c r="N247"/>
    </row>
    <row r="248" spans="1:14" x14ac:dyDescent="0.25">
      <c r="A248">
        <v>2247</v>
      </c>
      <c r="B248" t="s">
        <v>459</v>
      </c>
      <c r="C248" t="s">
        <v>382</v>
      </c>
      <c r="D248">
        <v>1480</v>
      </c>
      <c r="E248" t="s">
        <v>21</v>
      </c>
      <c r="F248" s="1">
        <v>44892</v>
      </c>
      <c r="G248" s="2">
        <v>4</v>
      </c>
      <c r="H248" t="s">
        <v>16</v>
      </c>
      <c r="I248" t="s">
        <v>39</v>
      </c>
      <c r="J248">
        <v>1440</v>
      </c>
      <c r="K248">
        <v>1676</v>
      </c>
      <c r="L248">
        <v>236</v>
      </c>
      <c r="M248" t="s">
        <v>28</v>
      </c>
      <c r="N248"/>
    </row>
    <row r="249" spans="1:14" x14ac:dyDescent="0.25">
      <c r="A249">
        <v>2248</v>
      </c>
      <c r="B249" t="s">
        <v>460</v>
      </c>
      <c r="C249" t="s">
        <v>461</v>
      </c>
      <c r="D249">
        <v>1481</v>
      </c>
      <c r="E249" t="s">
        <v>70</v>
      </c>
      <c r="F249" s="1">
        <v>44878</v>
      </c>
      <c r="G249" s="2">
        <v>9</v>
      </c>
      <c r="H249" t="s">
        <v>26</v>
      </c>
      <c r="I249" t="s">
        <v>17</v>
      </c>
      <c r="J249">
        <v>1255</v>
      </c>
      <c r="K249">
        <v>1475</v>
      </c>
      <c r="L249">
        <v>220</v>
      </c>
      <c r="M249" t="s">
        <v>58</v>
      </c>
      <c r="N249"/>
    </row>
    <row r="250" spans="1:14" x14ac:dyDescent="0.25">
      <c r="A250">
        <v>2249</v>
      </c>
      <c r="B250" t="s">
        <v>462</v>
      </c>
      <c r="C250" t="s">
        <v>337</v>
      </c>
      <c r="D250">
        <v>1482</v>
      </c>
      <c r="E250" t="s">
        <v>35</v>
      </c>
      <c r="F250" s="1">
        <v>44886</v>
      </c>
      <c r="G250" s="2">
        <v>17</v>
      </c>
      <c r="H250" t="s">
        <v>16</v>
      </c>
      <c r="I250" t="s">
        <v>89</v>
      </c>
      <c r="J250">
        <v>1155</v>
      </c>
      <c r="K250">
        <v>1316</v>
      </c>
      <c r="L250">
        <v>161</v>
      </c>
      <c r="M250" t="s">
        <v>58</v>
      </c>
      <c r="N250"/>
    </row>
    <row r="251" spans="1:14" x14ac:dyDescent="0.25">
      <c r="A251">
        <v>2250</v>
      </c>
      <c r="B251" t="s">
        <v>463</v>
      </c>
      <c r="C251" t="s">
        <v>464</v>
      </c>
      <c r="D251">
        <v>1483</v>
      </c>
      <c r="E251" t="s">
        <v>35</v>
      </c>
      <c r="F251" s="1">
        <v>44889</v>
      </c>
      <c r="G251" s="2">
        <v>9</v>
      </c>
      <c r="H251" t="s">
        <v>16</v>
      </c>
      <c r="I251" t="s">
        <v>17</v>
      </c>
      <c r="J251">
        <v>1430</v>
      </c>
      <c r="K251">
        <v>1775</v>
      </c>
      <c r="L251">
        <v>345</v>
      </c>
      <c r="M251" t="s">
        <v>22</v>
      </c>
      <c r="N251"/>
    </row>
    <row r="252" spans="1:14" x14ac:dyDescent="0.25">
      <c r="A252">
        <v>2251</v>
      </c>
      <c r="B252" t="s">
        <v>311</v>
      </c>
      <c r="C252" t="s">
        <v>416</v>
      </c>
      <c r="D252">
        <v>1484</v>
      </c>
      <c r="E252" t="s">
        <v>57</v>
      </c>
      <c r="F252" s="1">
        <v>44877</v>
      </c>
      <c r="G252" s="2">
        <v>16</v>
      </c>
      <c r="H252" t="s">
        <v>31</v>
      </c>
      <c r="I252" t="s">
        <v>32</v>
      </c>
      <c r="J252">
        <v>685</v>
      </c>
      <c r="K252">
        <v>823</v>
      </c>
      <c r="L252">
        <v>138</v>
      </c>
      <c r="M252" t="s">
        <v>18</v>
      </c>
      <c r="N252"/>
    </row>
    <row r="253" spans="1:14" x14ac:dyDescent="0.25">
      <c r="A253">
        <v>2252</v>
      </c>
      <c r="B253" t="s">
        <v>465</v>
      </c>
      <c r="C253" t="s">
        <v>466</v>
      </c>
      <c r="D253">
        <v>1485</v>
      </c>
      <c r="E253" t="s">
        <v>15</v>
      </c>
      <c r="F253" s="1">
        <v>44867</v>
      </c>
      <c r="G253" s="2">
        <v>19</v>
      </c>
      <c r="H253" t="s">
        <v>31</v>
      </c>
      <c r="I253" t="s">
        <v>46</v>
      </c>
      <c r="J253">
        <v>735</v>
      </c>
      <c r="K253">
        <v>855</v>
      </c>
      <c r="L253">
        <v>120</v>
      </c>
      <c r="M253" t="s">
        <v>22</v>
      </c>
      <c r="N253"/>
    </row>
    <row r="254" spans="1:14" x14ac:dyDescent="0.25">
      <c r="A254">
        <v>2253</v>
      </c>
      <c r="B254" t="s">
        <v>467</v>
      </c>
      <c r="C254" t="s">
        <v>468</v>
      </c>
      <c r="D254">
        <v>1486</v>
      </c>
      <c r="E254" t="s">
        <v>75</v>
      </c>
      <c r="F254" s="1">
        <v>44891</v>
      </c>
      <c r="G254" s="2">
        <v>2</v>
      </c>
      <c r="H254" t="s">
        <v>26</v>
      </c>
      <c r="I254" t="s">
        <v>89</v>
      </c>
      <c r="J254">
        <v>1160</v>
      </c>
      <c r="K254">
        <v>1433</v>
      </c>
      <c r="L254">
        <v>273</v>
      </c>
      <c r="M254" t="s">
        <v>28</v>
      </c>
      <c r="N254"/>
    </row>
    <row r="255" spans="1:14" x14ac:dyDescent="0.25">
      <c r="A255">
        <v>2254</v>
      </c>
      <c r="B255" t="s">
        <v>398</v>
      </c>
      <c r="C255" t="s">
        <v>469</v>
      </c>
      <c r="D255">
        <v>1487</v>
      </c>
      <c r="E255" t="s">
        <v>25</v>
      </c>
      <c r="F255" s="1">
        <v>44875</v>
      </c>
      <c r="G255" s="2">
        <v>5</v>
      </c>
      <c r="H255" t="s">
        <v>26</v>
      </c>
      <c r="I255" t="s">
        <v>46</v>
      </c>
      <c r="J255">
        <v>835</v>
      </c>
      <c r="K255">
        <v>937</v>
      </c>
      <c r="L255">
        <v>102</v>
      </c>
      <c r="M255" t="s">
        <v>28</v>
      </c>
      <c r="N255"/>
    </row>
    <row r="256" spans="1:14" x14ac:dyDescent="0.25">
      <c r="A256">
        <v>2255</v>
      </c>
      <c r="B256" t="s">
        <v>470</v>
      </c>
      <c r="C256" t="s">
        <v>471</v>
      </c>
      <c r="D256">
        <v>1488</v>
      </c>
      <c r="E256" t="s">
        <v>15</v>
      </c>
      <c r="F256" s="1">
        <v>44887</v>
      </c>
      <c r="G256" s="2">
        <v>19</v>
      </c>
      <c r="H256" t="s">
        <v>16</v>
      </c>
      <c r="I256" t="s">
        <v>89</v>
      </c>
      <c r="J256">
        <v>1095</v>
      </c>
      <c r="K256">
        <v>1204</v>
      </c>
      <c r="L256">
        <v>109</v>
      </c>
      <c r="M256" t="s">
        <v>36</v>
      </c>
      <c r="N256"/>
    </row>
    <row r="257" spans="1:14" x14ac:dyDescent="0.25">
      <c r="A257">
        <v>2256</v>
      </c>
      <c r="B257" t="s">
        <v>472</v>
      </c>
      <c r="C257" t="s">
        <v>473</v>
      </c>
      <c r="D257">
        <v>1489</v>
      </c>
      <c r="E257" t="s">
        <v>35</v>
      </c>
      <c r="F257" s="1">
        <v>44889</v>
      </c>
      <c r="G257" s="2">
        <v>13</v>
      </c>
      <c r="H257" t="s">
        <v>31</v>
      </c>
      <c r="I257" t="s">
        <v>89</v>
      </c>
      <c r="J257">
        <v>1045</v>
      </c>
      <c r="K257">
        <v>1296</v>
      </c>
      <c r="L257">
        <v>251</v>
      </c>
      <c r="M257" t="s">
        <v>18</v>
      </c>
      <c r="N257"/>
    </row>
    <row r="258" spans="1:14" x14ac:dyDescent="0.25">
      <c r="A258">
        <v>2257</v>
      </c>
      <c r="B258" t="s">
        <v>474</v>
      </c>
      <c r="C258" t="s">
        <v>191</v>
      </c>
      <c r="D258">
        <v>1490</v>
      </c>
      <c r="E258" t="s">
        <v>75</v>
      </c>
      <c r="F258" s="1">
        <v>44891</v>
      </c>
      <c r="G258" s="2">
        <v>18</v>
      </c>
      <c r="H258" t="s">
        <v>16</v>
      </c>
      <c r="I258" t="s">
        <v>89</v>
      </c>
      <c r="J258">
        <v>935</v>
      </c>
      <c r="K258">
        <v>1203</v>
      </c>
      <c r="L258">
        <v>268</v>
      </c>
      <c r="M258" t="s">
        <v>58</v>
      </c>
      <c r="N258"/>
    </row>
    <row r="259" spans="1:14" x14ac:dyDescent="0.25">
      <c r="A259">
        <v>2258</v>
      </c>
      <c r="B259" t="s">
        <v>216</v>
      </c>
      <c r="C259" t="s">
        <v>475</v>
      </c>
      <c r="D259">
        <v>1491</v>
      </c>
      <c r="E259" t="s">
        <v>15</v>
      </c>
      <c r="F259" s="1">
        <v>44874</v>
      </c>
      <c r="G259" s="2">
        <v>16</v>
      </c>
      <c r="H259" t="s">
        <v>26</v>
      </c>
      <c r="I259" t="s">
        <v>27</v>
      </c>
      <c r="J259">
        <v>715</v>
      </c>
      <c r="K259">
        <v>805</v>
      </c>
      <c r="L259">
        <v>90</v>
      </c>
      <c r="M259" t="s">
        <v>18</v>
      </c>
      <c r="N259"/>
    </row>
    <row r="260" spans="1:14" x14ac:dyDescent="0.25">
      <c r="A260">
        <v>2259</v>
      </c>
      <c r="B260" t="s">
        <v>476</v>
      </c>
      <c r="C260" t="s">
        <v>477</v>
      </c>
      <c r="D260">
        <v>1492</v>
      </c>
      <c r="E260" t="s">
        <v>57</v>
      </c>
      <c r="F260" s="1">
        <v>44879</v>
      </c>
      <c r="G260" s="2">
        <v>16</v>
      </c>
      <c r="H260" t="s">
        <v>26</v>
      </c>
      <c r="I260" t="s">
        <v>39</v>
      </c>
      <c r="J260">
        <v>225</v>
      </c>
      <c r="K260">
        <v>288</v>
      </c>
      <c r="L260">
        <v>63</v>
      </c>
      <c r="M260" t="s">
        <v>18</v>
      </c>
      <c r="N260"/>
    </row>
    <row r="261" spans="1:14" x14ac:dyDescent="0.25">
      <c r="A261">
        <v>2260</v>
      </c>
      <c r="B261" t="s">
        <v>478</v>
      </c>
      <c r="C261" t="s">
        <v>193</v>
      </c>
      <c r="D261">
        <v>1493</v>
      </c>
      <c r="E261" t="s">
        <v>70</v>
      </c>
      <c r="F261" s="1">
        <v>44892</v>
      </c>
      <c r="G261" s="2">
        <v>9</v>
      </c>
      <c r="H261" t="s">
        <v>16</v>
      </c>
      <c r="I261" t="s">
        <v>32</v>
      </c>
      <c r="J261">
        <v>1275</v>
      </c>
      <c r="K261">
        <v>1484</v>
      </c>
      <c r="L261">
        <v>209</v>
      </c>
      <c r="M261" t="s">
        <v>18</v>
      </c>
      <c r="N261"/>
    </row>
    <row r="262" spans="1:14" x14ac:dyDescent="0.25">
      <c r="A262">
        <v>2261</v>
      </c>
      <c r="B262" t="s">
        <v>479</v>
      </c>
      <c r="C262" t="s">
        <v>160</v>
      </c>
      <c r="D262">
        <v>1494</v>
      </c>
      <c r="E262" t="s">
        <v>35</v>
      </c>
      <c r="F262" s="1">
        <v>44869</v>
      </c>
      <c r="G262" s="2">
        <v>10</v>
      </c>
      <c r="H262" t="s">
        <v>26</v>
      </c>
      <c r="I262" t="s">
        <v>27</v>
      </c>
      <c r="J262">
        <v>885</v>
      </c>
      <c r="K262">
        <v>1099</v>
      </c>
      <c r="L262">
        <v>214</v>
      </c>
      <c r="M262" t="s">
        <v>28</v>
      </c>
      <c r="N262"/>
    </row>
    <row r="263" spans="1:14" x14ac:dyDescent="0.25">
      <c r="A263">
        <v>2262</v>
      </c>
      <c r="B263" t="s">
        <v>192</v>
      </c>
      <c r="C263" t="s">
        <v>22</v>
      </c>
      <c r="D263">
        <v>1495</v>
      </c>
      <c r="E263" t="s">
        <v>15</v>
      </c>
      <c r="F263" s="1">
        <v>44878</v>
      </c>
      <c r="G263" s="2">
        <v>16</v>
      </c>
      <c r="H263" t="s">
        <v>16</v>
      </c>
      <c r="I263" t="s">
        <v>46</v>
      </c>
      <c r="J263">
        <v>1450</v>
      </c>
      <c r="K263">
        <v>1877</v>
      </c>
      <c r="L263">
        <v>427</v>
      </c>
      <c r="M263" t="s">
        <v>22</v>
      </c>
      <c r="N263"/>
    </row>
    <row r="264" spans="1:14" x14ac:dyDescent="0.25">
      <c r="A264">
        <v>2263</v>
      </c>
      <c r="B264" t="s">
        <v>480</v>
      </c>
      <c r="C264" t="s">
        <v>481</v>
      </c>
      <c r="D264">
        <v>1496</v>
      </c>
      <c r="E264" t="s">
        <v>25</v>
      </c>
      <c r="F264" s="1">
        <v>44881</v>
      </c>
      <c r="G264" s="2">
        <v>15</v>
      </c>
      <c r="H264" t="s">
        <v>16</v>
      </c>
      <c r="I264" t="s">
        <v>17</v>
      </c>
      <c r="J264">
        <v>210</v>
      </c>
      <c r="K264">
        <v>268</v>
      </c>
      <c r="L264">
        <v>58</v>
      </c>
      <c r="M264" t="s">
        <v>58</v>
      </c>
      <c r="N264"/>
    </row>
    <row r="265" spans="1:14" x14ac:dyDescent="0.25">
      <c r="A265">
        <v>2264</v>
      </c>
      <c r="B265" t="s">
        <v>37</v>
      </c>
      <c r="C265" t="s">
        <v>482</v>
      </c>
      <c r="D265">
        <v>1497</v>
      </c>
      <c r="E265" t="s">
        <v>35</v>
      </c>
      <c r="F265" s="1">
        <v>44869</v>
      </c>
      <c r="G265" s="2">
        <v>4</v>
      </c>
      <c r="H265" t="s">
        <v>65</v>
      </c>
      <c r="I265" t="s">
        <v>27</v>
      </c>
      <c r="J265">
        <v>645</v>
      </c>
      <c r="K265">
        <v>810</v>
      </c>
      <c r="L265">
        <v>165</v>
      </c>
      <c r="M265" t="s">
        <v>36</v>
      </c>
      <c r="N265"/>
    </row>
    <row r="266" spans="1:14" x14ac:dyDescent="0.25">
      <c r="A266">
        <v>2265</v>
      </c>
      <c r="B266" t="s">
        <v>467</v>
      </c>
      <c r="C266" t="s">
        <v>483</v>
      </c>
      <c r="D266">
        <v>1498</v>
      </c>
      <c r="E266" t="s">
        <v>21</v>
      </c>
      <c r="F266" s="1">
        <v>44879</v>
      </c>
      <c r="G266" s="2">
        <v>8</v>
      </c>
      <c r="H266" t="s">
        <v>16</v>
      </c>
      <c r="I266" t="s">
        <v>17</v>
      </c>
      <c r="J266">
        <v>1425</v>
      </c>
      <c r="K266">
        <v>1819</v>
      </c>
      <c r="L266">
        <v>394</v>
      </c>
      <c r="M266" t="s">
        <v>22</v>
      </c>
      <c r="N266"/>
    </row>
    <row r="267" spans="1:14" x14ac:dyDescent="0.25">
      <c r="A267">
        <v>2266</v>
      </c>
      <c r="B267" t="s">
        <v>127</v>
      </c>
      <c r="C267" t="s">
        <v>484</v>
      </c>
      <c r="D267">
        <v>1499</v>
      </c>
      <c r="E267" t="s">
        <v>70</v>
      </c>
      <c r="F267" s="1">
        <v>44883</v>
      </c>
      <c r="G267" s="2">
        <v>10</v>
      </c>
      <c r="H267" t="s">
        <v>16</v>
      </c>
      <c r="I267" t="s">
        <v>39</v>
      </c>
      <c r="J267">
        <v>330</v>
      </c>
      <c r="K267">
        <v>413</v>
      </c>
      <c r="L267">
        <v>83</v>
      </c>
      <c r="M267" t="s">
        <v>28</v>
      </c>
      <c r="N267"/>
    </row>
    <row r="268" spans="1:14" x14ac:dyDescent="0.25">
      <c r="A268">
        <v>2267</v>
      </c>
      <c r="B268" t="s">
        <v>485</v>
      </c>
      <c r="C268" t="s">
        <v>486</v>
      </c>
      <c r="D268">
        <v>1500</v>
      </c>
      <c r="E268" t="s">
        <v>70</v>
      </c>
      <c r="F268" s="1">
        <v>44885</v>
      </c>
      <c r="G268" s="2">
        <v>10</v>
      </c>
      <c r="H268" t="s">
        <v>26</v>
      </c>
      <c r="I268" t="s">
        <v>27</v>
      </c>
      <c r="J268">
        <v>1285</v>
      </c>
      <c r="K268">
        <v>1617</v>
      </c>
      <c r="L268">
        <v>332</v>
      </c>
      <c r="M268" t="s">
        <v>36</v>
      </c>
      <c r="N268"/>
    </row>
    <row r="269" spans="1:14" x14ac:dyDescent="0.25">
      <c r="A269">
        <v>2268</v>
      </c>
      <c r="B269" t="s">
        <v>487</v>
      </c>
      <c r="C269" t="s">
        <v>488</v>
      </c>
      <c r="D269">
        <v>1501</v>
      </c>
      <c r="E269" t="s">
        <v>70</v>
      </c>
      <c r="F269" s="1">
        <v>44883</v>
      </c>
      <c r="G269" s="2">
        <v>13</v>
      </c>
      <c r="H269" t="s">
        <v>16</v>
      </c>
      <c r="I269" t="s">
        <v>17</v>
      </c>
      <c r="J269">
        <v>1020</v>
      </c>
      <c r="K269">
        <v>1286</v>
      </c>
      <c r="L269">
        <v>266</v>
      </c>
      <c r="M269" t="s">
        <v>18</v>
      </c>
      <c r="N269"/>
    </row>
    <row r="270" spans="1:14" x14ac:dyDescent="0.25">
      <c r="A270">
        <v>2269</v>
      </c>
      <c r="B270" t="s">
        <v>489</v>
      </c>
      <c r="C270" t="s">
        <v>490</v>
      </c>
      <c r="D270">
        <v>1502</v>
      </c>
      <c r="E270" t="s">
        <v>35</v>
      </c>
      <c r="F270" s="1">
        <v>44883</v>
      </c>
      <c r="G270" s="2">
        <v>6</v>
      </c>
      <c r="H270" t="s">
        <v>16</v>
      </c>
      <c r="I270" t="s">
        <v>27</v>
      </c>
      <c r="J270">
        <v>120</v>
      </c>
      <c r="K270">
        <v>145</v>
      </c>
      <c r="L270">
        <v>25</v>
      </c>
      <c r="M270" t="s">
        <v>28</v>
      </c>
      <c r="N270"/>
    </row>
    <row r="271" spans="1:14" x14ac:dyDescent="0.25">
      <c r="A271">
        <v>2270</v>
      </c>
      <c r="B271" t="s">
        <v>491</v>
      </c>
      <c r="C271" t="s">
        <v>492</v>
      </c>
      <c r="D271">
        <v>1503</v>
      </c>
      <c r="E271" t="s">
        <v>25</v>
      </c>
      <c r="F271" s="1">
        <v>44871</v>
      </c>
      <c r="G271" s="2">
        <v>2</v>
      </c>
      <c r="H271" t="s">
        <v>31</v>
      </c>
      <c r="I271" t="s">
        <v>46</v>
      </c>
      <c r="J271">
        <v>875</v>
      </c>
      <c r="K271">
        <v>1009</v>
      </c>
      <c r="L271">
        <v>134</v>
      </c>
      <c r="M271" t="s">
        <v>18</v>
      </c>
      <c r="N271"/>
    </row>
    <row r="272" spans="1:14" x14ac:dyDescent="0.25">
      <c r="A272">
        <v>2271</v>
      </c>
      <c r="B272" t="s">
        <v>493</v>
      </c>
      <c r="C272" t="s">
        <v>290</v>
      </c>
      <c r="D272">
        <v>1504</v>
      </c>
      <c r="E272" t="s">
        <v>57</v>
      </c>
      <c r="F272" s="1">
        <v>44891</v>
      </c>
      <c r="G272" s="2">
        <v>14</v>
      </c>
      <c r="H272" t="s">
        <v>16</v>
      </c>
      <c r="I272" t="s">
        <v>39</v>
      </c>
      <c r="J272">
        <v>220</v>
      </c>
      <c r="K272">
        <v>244</v>
      </c>
      <c r="L272">
        <v>24</v>
      </c>
      <c r="M272" t="s">
        <v>58</v>
      </c>
      <c r="N272"/>
    </row>
    <row r="273" spans="1:14" x14ac:dyDescent="0.25">
      <c r="A273">
        <v>2272</v>
      </c>
      <c r="B273" t="s">
        <v>494</v>
      </c>
      <c r="C273" t="s">
        <v>495</v>
      </c>
      <c r="D273">
        <v>1505</v>
      </c>
      <c r="E273" t="s">
        <v>35</v>
      </c>
      <c r="F273" s="1">
        <v>44884</v>
      </c>
      <c r="G273" s="2">
        <v>1</v>
      </c>
      <c r="H273" t="s">
        <v>26</v>
      </c>
      <c r="I273" t="s">
        <v>17</v>
      </c>
      <c r="J273">
        <v>80</v>
      </c>
      <c r="K273">
        <v>101</v>
      </c>
      <c r="L273">
        <v>21</v>
      </c>
      <c r="M273" t="s">
        <v>58</v>
      </c>
      <c r="N273"/>
    </row>
    <row r="274" spans="1:14" x14ac:dyDescent="0.25">
      <c r="A274">
        <v>2273</v>
      </c>
      <c r="B274" t="s">
        <v>496</v>
      </c>
      <c r="C274" t="s">
        <v>85</v>
      </c>
      <c r="D274">
        <v>1506</v>
      </c>
      <c r="E274" t="s">
        <v>15</v>
      </c>
      <c r="F274" s="1">
        <v>44894</v>
      </c>
      <c r="G274" s="2">
        <v>15</v>
      </c>
      <c r="H274" t="s">
        <v>16</v>
      </c>
      <c r="I274" t="s">
        <v>27</v>
      </c>
      <c r="J274">
        <v>1190</v>
      </c>
      <c r="K274">
        <v>1538</v>
      </c>
      <c r="L274">
        <v>348</v>
      </c>
      <c r="M274" t="s">
        <v>28</v>
      </c>
      <c r="N274"/>
    </row>
    <row r="275" spans="1:14" x14ac:dyDescent="0.25">
      <c r="A275">
        <v>2274</v>
      </c>
      <c r="B275" t="s">
        <v>497</v>
      </c>
      <c r="C275" t="s">
        <v>249</v>
      </c>
      <c r="D275">
        <v>1507</v>
      </c>
      <c r="E275" t="s">
        <v>70</v>
      </c>
      <c r="F275" s="1">
        <v>44894</v>
      </c>
      <c r="G275" s="2">
        <v>5</v>
      </c>
      <c r="H275" t="s">
        <v>26</v>
      </c>
      <c r="I275" t="s">
        <v>46</v>
      </c>
      <c r="J275">
        <v>530</v>
      </c>
      <c r="K275">
        <v>662</v>
      </c>
      <c r="L275">
        <v>132</v>
      </c>
      <c r="M275" t="s">
        <v>22</v>
      </c>
      <c r="N275"/>
    </row>
    <row r="276" spans="1:14" x14ac:dyDescent="0.25">
      <c r="A276">
        <v>2275</v>
      </c>
      <c r="B276" t="s">
        <v>110</v>
      </c>
      <c r="C276" t="s">
        <v>214</v>
      </c>
      <c r="D276">
        <v>1508</v>
      </c>
      <c r="E276" t="s">
        <v>70</v>
      </c>
      <c r="F276" s="1">
        <v>44868</v>
      </c>
      <c r="G276" s="2">
        <v>17</v>
      </c>
      <c r="H276" t="s">
        <v>16</v>
      </c>
      <c r="I276" t="s">
        <v>39</v>
      </c>
      <c r="J276">
        <v>575</v>
      </c>
      <c r="K276">
        <v>680</v>
      </c>
      <c r="L276">
        <v>105</v>
      </c>
      <c r="M276" t="s">
        <v>36</v>
      </c>
      <c r="N276"/>
    </row>
    <row r="277" spans="1:14" x14ac:dyDescent="0.25">
      <c r="A277">
        <v>2276</v>
      </c>
      <c r="B277" t="s">
        <v>498</v>
      </c>
      <c r="C277" t="s">
        <v>50</v>
      </c>
      <c r="D277">
        <v>1509</v>
      </c>
      <c r="E277" t="s">
        <v>21</v>
      </c>
      <c r="F277" s="1">
        <v>44882</v>
      </c>
      <c r="G277" s="2">
        <v>3</v>
      </c>
      <c r="H277" t="s">
        <v>16</v>
      </c>
      <c r="I277" t="s">
        <v>32</v>
      </c>
      <c r="J277">
        <v>1270</v>
      </c>
      <c r="K277">
        <v>1523</v>
      </c>
      <c r="L277">
        <v>253</v>
      </c>
      <c r="M277" t="s">
        <v>22</v>
      </c>
      <c r="N277"/>
    </row>
    <row r="278" spans="1:14" x14ac:dyDescent="0.25">
      <c r="A278">
        <v>2277</v>
      </c>
      <c r="B278" t="s">
        <v>499</v>
      </c>
      <c r="C278" t="s">
        <v>93</v>
      </c>
      <c r="D278">
        <v>1510</v>
      </c>
      <c r="E278" t="s">
        <v>35</v>
      </c>
      <c r="F278" s="1">
        <v>44881</v>
      </c>
      <c r="G278" s="2">
        <v>2</v>
      </c>
      <c r="H278" t="s">
        <v>16</v>
      </c>
      <c r="I278" t="s">
        <v>27</v>
      </c>
      <c r="J278">
        <v>875</v>
      </c>
      <c r="K278">
        <v>995</v>
      </c>
      <c r="L278">
        <v>120</v>
      </c>
      <c r="M278" t="s">
        <v>58</v>
      </c>
      <c r="N278"/>
    </row>
    <row r="279" spans="1:14" x14ac:dyDescent="0.25">
      <c r="A279">
        <v>2278</v>
      </c>
      <c r="B279" t="s">
        <v>480</v>
      </c>
      <c r="C279" t="s">
        <v>500</v>
      </c>
      <c r="D279">
        <v>1511</v>
      </c>
      <c r="E279" t="s">
        <v>75</v>
      </c>
      <c r="F279" s="1">
        <v>44893</v>
      </c>
      <c r="G279" s="2">
        <v>3</v>
      </c>
      <c r="H279" t="s">
        <v>16</v>
      </c>
      <c r="I279" t="s">
        <v>17</v>
      </c>
      <c r="J279">
        <v>715</v>
      </c>
      <c r="K279">
        <v>877</v>
      </c>
      <c r="L279">
        <v>162</v>
      </c>
      <c r="M279" t="s">
        <v>36</v>
      </c>
      <c r="N279"/>
    </row>
    <row r="280" spans="1:14" x14ac:dyDescent="0.25">
      <c r="A280">
        <v>2279</v>
      </c>
      <c r="B280" t="s">
        <v>501</v>
      </c>
      <c r="C280" t="s">
        <v>502</v>
      </c>
      <c r="D280">
        <v>1512</v>
      </c>
      <c r="E280" t="s">
        <v>25</v>
      </c>
      <c r="F280" s="1">
        <v>44887</v>
      </c>
      <c r="G280" s="2">
        <v>7</v>
      </c>
      <c r="H280" t="s">
        <v>16</v>
      </c>
      <c r="I280" t="s">
        <v>32</v>
      </c>
      <c r="J280">
        <v>1145</v>
      </c>
      <c r="K280">
        <v>1344</v>
      </c>
      <c r="L280">
        <v>199</v>
      </c>
      <c r="M280" t="s">
        <v>36</v>
      </c>
      <c r="N280"/>
    </row>
    <row r="281" spans="1:14" x14ac:dyDescent="0.25">
      <c r="A281">
        <v>2280</v>
      </c>
      <c r="B281" t="s">
        <v>503</v>
      </c>
      <c r="C281" t="s">
        <v>233</v>
      </c>
      <c r="D281">
        <v>1513</v>
      </c>
      <c r="E281" t="s">
        <v>25</v>
      </c>
      <c r="F281" s="1">
        <v>44867</v>
      </c>
      <c r="G281" s="2">
        <v>18</v>
      </c>
      <c r="H281" t="s">
        <v>26</v>
      </c>
      <c r="I281" t="s">
        <v>46</v>
      </c>
      <c r="J281">
        <v>1305</v>
      </c>
      <c r="K281">
        <v>1447</v>
      </c>
      <c r="L281">
        <v>142</v>
      </c>
      <c r="M281" t="s">
        <v>18</v>
      </c>
      <c r="N281"/>
    </row>
    <row r="282" spans="1:14" x14ac:dyDescent="0.25">
      <c r="A282">
        <v>2281</v>
      </c>
      <c r="B282" t="s">
        <v>504</v>
      </c>
      <c r="C282" t="s">
        <v>505</v>
      </c>
      <c r="D282">
        <v>1514</v>
      </c>
      <c r="E282" t="s">
        <v>21</v>
      </c>
      <c r="F282" s="1">
        <v>44882</v>
      </c>
      <c r="G282" s="2">
        <v>3</v>
      </c>
      <c r="H282" t="s">
        <v>26</v>
      </c>
      <c r="I282" t="s">
        <v>89</v>
      </c>
      <c r="J282">
        <v>220</v>
      </c>
      <c r="K282">
        <v>249</v>
      </c>
      <c r="L282">
        <v>29</v>
      </c>
      <c r="M282" t="s">
        <v>22</v>
      </c>
      <c r="N282"/>
    </row>
    <row r="283" spans="1:14" x14ac:dyDescent="0.25">
      <c r="A283">
        <v>2282</v>
      </c>
      <c r="B283" t="s">
        <v>506</v>
      </c>
      <c r="C283" t="s">
        <v>507</v>
      </c>
      <c r="D283">
        <v>1515</v>
      </c>
      <c r="E283" t="s">
        <v>25</v>
      </c>
      <c r="F283" s="1">
        <v>44887</v>
      </c>
      <c r="G283" s="2">
        <v>20</v>
      </c>
      <c r="H283" t="s">
        <v>31</v>
      </c>
      <c r="I283" t="s">
        <v>46</v>
      </c>
      <c r="J283">
        <v>465</v>
      </c>
      <c r="K283">
        <v>523</v>
      </c>
      <c r="L283">
        <v>58</v>
      </c>
      <c r="M283" t="s">
        <v>18</v>
      </c>
      <c r="N283"/>
    </row>
    <row r="284" spans="1:14" x14ac:dyDescent="0.25">
      <c r="A284">
        <v>2283</v>
      </c>
      <c r="B284" t="s">
        <v>508</v>
      </c>
      <c r="C284" t="s">
        <v>475</v>
      </c>
      <c r="D284">
        <v>1516</v>
      </c>
      <c r="E284" t="s">
        <v>25</v>
      </c>
      <c r="F284" s="1">
        <v>44878</v>
      </c>
      <c r="G284" s="2">
        <v>14</v>
      </c>
      <c r="H284" t="s">
        <v>31</v>
      </c>
      <c r="I284" t="s">
        <v>89</v>
      </c>
      <c r="J284">
        <v>1455</v>
      </c>
      <c r="K284">
        <v>1828</v>
      </c>
      <c r="L284">
        <v>373</v>
      </c>
      <c r="M284" t="s">
        <v>58</v>
      </c>
      <c r="N284"/>
    </row>
    <row r="285" spans="1:14" x14ac:dyDescent="0.25">
      <c r="A285">
        <v>2284</v>
      </c>
      <c r="B285" t="s">
        <v>87</v>
      </c>
      <c r="C285" t="s">
        <v>509</v>
      </c>
      <c r="D285">
        <v>1517</v>
      </c>
      <c r="E285" t="s">
        <v>75</v>
      </c>
      <c r="F285" s="1">
        <v>44873</v>
      </c>
      <c r="G285" s="2">
        <v>9</v>
      </c>
      <c r="H285" t="s">
        <v>16</v>
      </c>
      <c r="I285" t="s">
        <v>27</v>
      </c>
      <c r="J285">
        <v>465</v>
      </c>
      <c r="K285">
        <v>595</v>
      </c>
      <c r="L285">
        <v>130</v>
      </c>
      <c r="M285" t="s">
        <v>18</v>
      </c>
      <c r="N285"/>
    </row>
    <row r="286" spans="1:14" x14ac:dyDescent="0.25">
      <c r="A286">
        <v>2285</v>
      </c>
      <c r="B286" t="s">
        <v>484</v>
      </c>
      <c r="C286" t="s">
        <v>510</v>
      </c>
      <c r="D286">
        <v>1518</v>
      </c>
      <c r="E286" t="s">
        <v>70</v>
      </c>
      <c r="F286" s="1">
        <v>44876</v>
      </c>
      <c r="G286" s="2">
        <v>4</v>
      </c>
      <c r="H286" t="s">
        <v>16</v>
      </c>
      <c r="I286" t="s">
        <v>46</v>
      </c>
      <c r="J286">
        <v>385</v>
      </c>
      <c r="K286">
        <v>423</v>
      </c>
      <c r="L286">
        <v>38</v>
      </c>
      <c r="M286" t="s">
        <v>28</v>
      </c>
      <c r="N286"/>
    </row>
    <row r="287" spans="1:14" x14ac:dyDescent="0.25">
      <c r="A287">
        <v>2286</v>
      </c>
      <c r="B287" t="s">
        <v>511</v>
      </c>
      <c r="C287" t="s">
        <v>512</v>
      </c>
      <c r="D287">
        <v>1519</v>
      </c>
      <c r="E287" t="s">
        <v>75</v>
      </c>
      <c r="F287" s="1">
        <v>44891</v>
      </c>
      <c r="G287" s="2">
        <v>4</v>
      </c>
      <c r="H287" t="s">
        <v>26</v>
      </c>
      <c r="I287" t="s">
        <v>46</v>
      </c>
      <c r="J287">
        <v>765</v>
      </c>
      <c r="K287">
        <v>919</v>
      </c>
      <c r="L287">
        <v>154</v>
      </c>
      <c r="M287" t="s">
        <v>36</v>
      </c>
      <c r="N287"/>
    </row>
    <row r="288" spans="1:14" x14ac:dyDescent="0.25">
      <c r="A288">
        <v>2287</v>
      </c>
      <c r="B288" t="s">
        <v>513</v>
      </c>
      <c r="C288" t="s">
        <v>355</v>
      </c>
      <c r="D288">
        <v>1520</v>
      </c>
      <c r="E288" t="s">
        <v>35</v>
      </c>
      <c r="F288" s="1">
        <v>44894</v>
      </c>
      <c r="G288" s="2">
        <v>7</v>
      </c>
      <c r="H288" t="s">
        <v>26</v>
      </c>
      <c r="I288" t="s">
        <v>89</v>
      </c>
      <c r="J288">
        <v>830</v>
      </c>
      <c r="K288">
        <v>1004</v>
      </c>
      <c r="L288">
        <v>174</v>
      </c>
      <c r="M288" t="s">
        <v>22</v>
      </c>
      <c r="N288"/>
    </row>
    <row r="289" spans="1:14" x14ac:dyDescent="0.25">
      <c r="A289">
        <v>2288</v>
      </c>
      <c r="B289" t="s">
        <v>205</v>
      </c>
      <c r="C289" t="s">
        <v>514</v>
      </c>
      <c r="D289">
        <v>1521</v>
      </c>
      <c r="E289" t="s">
        <v>57</v>
      </c>
      <c r="F289" s="1">
        <v>44869</v>
      </c>
      <c r="G289" s="2">
        <v>7</v>
      </c>
      <c r="H289" t="s">
        <v>26</v>
      </c>
      <c r="I289" t="s">
        <v>46</v>
      </c>
      <c r="J289">
        <v>905</v>
      </c>
      <c r="K289">
        <v>1134</v>
      </c>
      <c r="L289">
        <v>229</v>
      </c>
      <c r="M289" t="s">
        <v>22</v>
      </c>
      <c r="N289"/>
    </row>
    <row r="290" spans="1:14" x14ac:dyDescent="0.25">
      <c r="A290">
        <v>2289</v>
      </c>
      <c r="B290" t="s">
        <v>71</v>
      </c>
      <c r="C290" t="s">
        <v>515</v>
      </c>
      <c r="D290">
        <v>1522</v>
      </c>
      <c r="E290" t="s">
        <v>57</v>
      </c>
      <c r="F290" s="1">
        <v>44880</v>
      </c>
      <c r="G290" s="2">
        <v>17</v>
      </c>
      <c r="H290" t="s">
        <v>26</v>
      </c>
      <c r="I290" t="s">
        <v>32</v>
      </c>
      <c r="J290">
        <v>1430</v>
      </c>
      <c r="K290">
        <v>1779</v>
      </c>
      <c r="L290">
        <v>349</v>
      </c>
      <c r="M290" t="s">
        <v>22</v>
      </c>
      <c r="N290"/>
    </row>
    <row r="291" spans="1:14" x14ac:dyDescent="0.25">
      <c r="A291">
        <v>2290</v>
      </c>
      <c r="B291" t="s">
        <v>347</v>
      </c>
      <c r="C291" t="s">
        <v>516</v>
      </c>
      <c r="D291">
        <v>1523</v>
      </c>
      <c r="E291" t="s">
        <v>25</v>
      </c>
      <c r="F291" s="1">
        <v>44881</v>
      </c>
      <c r="G291" s="2">
        <v>15</v>
      </c>
      <c r="H291" t="s">
        <v>26</v>
      </c>
      <c r="I291" t="s">
        <v>17</v>
      </c>
      <c r="J291">
        <v>585</v>
      </c>
      <c r="K291">
        <v>701</v>
      </c>
      <c r="L291">
        <v>116</v>
      </c>
      <c r="M291" t="s">
        <v>22</v>
      </c>
      <c r="N291"/>
    </row>
    <row r="292" spans="1:14" x14ac:dyDescent="0.25">
      <c r="A292">
        <v>2291</v>
      </c>
      <c r="B292" t="s">
        <v>517</v>
      </c>
      <c r="C292" t="s">
        <v>510</v>
      </c>
      <c r="D292">
        <v>1524</v>
      </c>
      <c r="E292" t="s">
        <v>15</v>
      </c>
      <c r="F292" s="1">
        <v>44879</v>
      </c>
      <c r="G292" s="2">
        <v>10</v>
      </c>
      <c r="H292" t="s">
        <v>16</v>
      </c>
      <c r="I292" t="s">
        <v>46</v>
      </c>
      <c r="J292">
        <v>1045</v>
      </c>
      <c r="K292">
        <v>1218</v>
      </c>
      <c r="L292">
        <v>173</v>
      </c>
      <c r="M292" t="s">
        <v>18</v>
      </c>
      <c r="N292"/>
    </row>
    <row r="293" spans="1:14" x14ac:dyDescent="0.25">
      <c r="A293">
        <v>2292</v>
      </c>
      <c r="B293" t="s">
        <v>518</v>
      </c>
      <c r="C293" t="s">
        <v>209</v>
      </c>
      <c r="D293">
        <v>1525</v>
      </c>
      <c r="E293" t="s">
        <v>57</v>
      </c>
      <c r="F293" s="1">
        <v>44881</v>
      </c>
      <c r="G293" s="2">
        <v>12</v>
      </c>
      <c r="H293" t="s">
        <v>31</v>
      </c>
      <c r="I293" t="s">
        <v>27</v>
      </c>
      <c r="J293">
        <v>610</v>
      </c>
      <c r="K293">
        <v>678</v>
      </c>
      <c r="L293">
        <v>68</v>
      </c>
      <c r="M293" t="s">
        <v>58</v>
      </c>
      <c r="N293"/>
    </row>
    <row r="294" spans="1:14" x14ac:dyDescent="0.25">
      <c r="A294">
        <v>2293</v>
      </c>
      <c r="B294" t="s">
        <v>137</v>
      </c>
      <c r="C294" t="s">
        <v>208</v>
      </c>
      <c r="D294">
        <v>1526</v>
      </c>
      <c r="E294" t="s">
        <v>35</v>
      </c>
      <c r="F294" s="1">
        <v>44871</v>
      </c>
      <c r="G294" s="2">
        <v>6</v>
      </c>
      <c r="H294" t="s">
        <v>16</v>
      </c>
      <c r="I294" t="s">
        <v>39</v>
      </c>
      <c r="J294">
        <v>1370</v>
      </c>
      <c r="K294">
        <v>1758</v>
      </c>
      <c r="L294">
        <v>388</v>
      </c>
      <c r="M294" t="s">
        <v>58</v>
      </c>
      <c r="N294"/>
    </row>
    <row r="295" spans="1:14" x14ac:dyDescent="0.25">
      <c r="A295">
        <v>2294</v>
      </c>
      <c r="B295" t="s">
        <v>519</v>
      </c>
      <c r="C295" t="s">
        <v>520</v>
      </c>
      <c r="D295">
        <v>1527</v>
      </c>
      <c r="E295" t="s">
        <v>75</v>
      </c>
      <c r="F295" s="1">
        <v>44878</v>
      </c>
      <c r="G295" s="2">
        <v>15</v>
      </c>
      <c r="H295" t="s">
        <v>31</v>
      </c>
      <c r="I295" t="s">
        <v>27</v>
      </c>
      <c r="J295">
        <v>545</v>
      </c>
      <c r="K295">
        <v>682</v>
      </c>
      <c r="L295">
        <v>137</v>
      </c>
      <c r="M295" t="s">
        <v>22</v>
      </c>
      <c r="N295"/>
    </row>
    <row r="296" spans="1:14" x14ac:dyDescent="0.25">
      <c r="A296">
        <v>2295</v>
      </c>
      <c r="B296" t="s">
        <v>244</v>
      </c>
      <c r="C296" t="s">
        <v>160</v>
      </c>
      <c r="D296">
        <v>1528</v>
      </c>
      <c r="E296" t="s">
        <v>70</v>
      </c>
      <c r="F296" s="1">
        <v>44895</v>
      </c>
      <c r="G296" s="2">
        <v>8</v>
      </c>
      <c r="H296" t="s">
        <v>16</v>
      </c>
      <c r="I296" t="s">
        <v>17</v>
      </c>
      <c r="J296">
        <v>1325</v>
      </c>
      <c r="K296">
        <v>1583</v>
      </c>
      <c r="L296">
        <v>258</v>
      </c>
      <c r="M296" t="s">
        <v>18</v>
      </c>
      <c r="N296"/>
    </row>
    <row r="297" spans="1:14" x14ac:dyDescent="0.25">
      <c r="A297">
        <v>2296</v>
      </c>
      <c r="B297" t="s">
        <v>509</v>
      </c>
      <c r="C297" t="s">
        <v>186</v>
      </c>
      <c r="D297">
        <v>1529</v>
      </c>
      <c r="E297" t="s">
        <v>21</v>
      </c>
      <c r="F297" s="1">
        <v>44879</v>
      </c>
      <c r="G297" s="2">
        <v>14</v>
      </c>
      <c r="H297" t="s">
        <v>26</v>
      </c>
      <c r="I297" t="s">
        <v>89</v>
      </c>
      <c r="J297">
        <v>310</v>
      </c>
      <c r="K297">
        <v>370</v>
      </c>
      <c r="L297">
        <v>60</v>
      </c>
      <c r="M297" t="s">
        <v>22</v>
      </c>
      <c r="N297"/>
    </row>
    <row r="298" spans="1:14" x14ac:dyDescent="0.25">
      <c r="A298">
        <v>2297</v>
      </c>
      <c r="B298" t="s">
        <v>521</v>
      </c>
      <c r="C298" t="s">
        <v>522</v>
      </c>
      <c r="D298">
        <v>1530</v>
      </c>
      <c r="E298" t="s">
        <v>57</v>
      </c>
      <c r="F298" s="1">
        <v>44871</v>
      </c>
      <c r="G298" s="2">
        <v>12</v>
      </c>
      <c r="H298" t="s">
        <v>26</v>
      </c>
      <c r="I298" t="s">
        <v>27</v>
      </c>
      <c r="J298">
        <v>990</v>
      </c>
      <c r="K298">
        <v>1128</v>
      </c>
      <c r="L298">
        <v>138</v>
      </c>
      <c r="M298" t="s">
        <v>28</v>
      </c>
      <c r="N298"/>
    </row>
    <row r="299" spans="1:14" x14ac:dyDescent="0.25">
      <c r="A299">
        <v>2298</v>
      </c>
      <c r="B299" t="s">
        <v>523</v>
      </c>
      <c r="C299" t="s">
        <v>524</v>
      </c>
      <c r="D299">
        <v>1531</v>
      </c>
      <c r="E299" t="s">
        <v>15</v>
      </c>
      <c r="F299" s="1">
        <v>44871</v>
      </c>
      <c r="G299" s="2">
        <v>17</v>
      </c>
      <c r="H299" t="s">
        <v>16</v>
      </c>
      <c r="I299" t="s">
        <v>89</v>
      </c>
      <c r="J299">
        <v>300</v>
      </c>
      <c r="K299">
        <v>386</v>
      </c>
      <c r="L299">
        <v>86</v>
      </c>
      <c r="M299" t="s">
        <v>18</v>
      </c>
      <c r="N299"/>
    </row>
    <row r="300" spans="1:14" x14ac:dyDescent="0.25">
      <c r="A300">
        <v>2299</v>
      </c>
      <c r="B300" t="s">
        <v>525</v>
      </c>
      <c r="C300" t="s">
        <v>184</v>
      </c>
      <c r="D300">
        <v>1532</v>
      </c>
      <c r="E300" t="s">
        <v>25</v>
      </c>
      <c r="F300" s="1">
        <v>44872</v>
      </c>
      <c r="G300" s="2">
        <v>11</v>
      </c>
      <c r="H300" t="s">
        <v>16</v>
      </c>
      <c r="I300" t="s">
        <v>27</v>
      </c>
      <c r="J300">
        <v>610</v>
      </c>
      <c r="K300">
        <v>734</v>
      </c>
      <c r="L300">
        <v>124</v>
      </c>
      <c r="M300" t="s">
        <v>58</v>
      </c>
      <c r="N300"/>
    </row>
    <row r="301" spans="1:14" x14ac:dyDescent="0.25">
      <c r="A301">
        <v>2300</v>
      </c>
      <c r="B301" t="s">
        <v>526</v>
      </c>
      <c r="C301" t="s">
        <v>527</v>
      </c>
      <c r="D301">
        <v>1533</v>
      </c>
      <c r="E301" t="s">
        <v>25</v>
      </c>
      <c r="F301" s="1">
        <v>44884</v>
      </c>
      <c r="G301" s="2">
        <v>6</v>
      </c>
      <c r="H301" t="s">
        <v>65</v>
      </c>
      <c r="I301" t="s">
        <v>46</v>
      </c>
      <c r="J301">
        <v>75</v>
      </c>
      <c r="K301">
        <v>96</v>
      </c>
      <c r="L301">
        <v>21</v>
      </c>
      <c r="M301" t="s">
        <v>58</v>
      </c>
      <c r="N301"/>
    </row>
    <row r="302" spans="1:14" x14ac:dyDescent="0.25">
      <c r="A302">
        <v>2301</v>
      </c>
      <c r="B302" t="s">
        <v>528</v>
      </c>
      <c r="C302" t="s">
        <v>529</v>
      </c>
      <c r="D302">
        <v>1534</v>
      </c>
      <c r="E302" t="s">
        <v>21</v>
      </c>
      <c r="F302" s="1">
        <v>44884</v>
      </c>
      <c r="G302" s="2">
        <v>19</v>
      </c>
      <c r="H302" t="s">
        <v>26</v>
      </c>
      <c r="I302" t="s">
        <v>89</v>
      </c>
      <c r="J302">
        <v>865</v>
      </c>
      <c r="K302">
        <v>1078</v>
      </c>
      <c r="L302">
        <v>213</v>
      </c>
      <c r="M302" t="s">
        <v>36</v>
      </c>
      <c r="N302"/>
    </row>
    <row r="303" spans="1:14" x14ac:dyDescent="0.25">
      <c r="A303">
        <v>2302</v>
      </c>
      <c r="B303" t="s">
        <v>530</v>
      </c>
      <c r="C303" t="s">
        <v>38</v>
      </c>
      <c r="D303">
        <v>1535</v>
      </c>
      <c r="E303" t="s">
        <v>75</v>
      </c>
      <c r="F303" s="1">
        <v>44866</v>
      </c>
      <c r="G303" s="2">
        <v>14</v>
      </c>
      <c r="H303" t="s">
        <v>16</v>
      </c>
      <c r="I303" t="s">
        <v>39</v>
      </c>
      <c r="J303">
        <v>510</v>
      </c>
      <c r="K303">
        <v>592</v>
      </c>
      <c r="L303">
        <v>82</v>
      </c>
      <c r="M303" t="s">
        <v>36</v>
      </c>
      <c r="N303"/>
    </row>
    <row r="304" spans="1:14" x14ac:dyDescent="0.25">
      <c r="A304">
        <v>2303</v>
      </c>
      <c r="B304" t="s">
        <v>531</v>
      </c>
      <c r="C304" t="s">
        <v>177</v>
      </c>
      <c r="D304">
        <v>1536</v>
      </c>
      <c r="E304" t="s">
        <v>35</v>
      </c>
      <c r="F304" s="1">
        <v>44885</v>
      </c>
      <c r="G304" s="2">
        <v>6</v>
      </c>
      <c r="H304" t="s">
        <v>16</v>
      </c>
      <c r="I304" t="s">
        <v>46</v>
      </c>
      <c r="J304">
        <v>360</v>
      </c>
      <c r="K304">
        <v>440</v>
      </c>
      <c r="L304">
        <v>80</v>
      </c>
      <c r="M304" t="s">
        <v>58</v>
      </c>
      <c r="N304"/>
    </row>
    <row r="305" spans="1:14" x14ac:dyDescent="0.25">
      <c r="A305">
        <v>2304</v>
      </c>
      <c r="B305" t="s">
        <v>327</v>
      </c>
      <c r="C305" t="s">
        <v>111</v>
      </c>
      <c r="D305">
        <v>1537</v>
      </c>
      <c r="E305" t="s">
        <v>15</v>
      </c>
      <c r="F305" s="1">
        <v>44873</v>
      </c>
      <c r="G305" s="2">
        <v>4</v>
      </c>
      <c r="H305" t="s">
        <v>65</v>
      </c>
      <c r="I305" t="s">
        <v>89</v>
      </c>
      <c r="J305">
        <v>565</v>
      </c>
      <c r="K305">
        <v>685</v>
      </c>
      <c r="L305">
        <v>120</v>
      </c>
      <c r="M305" t="s">
        <v>22</v>
      </c>
      <c r="N305"/>
    </row>
    <row r="306" spans="1:14" x14ac:dyDescent="0.25">
      <c r="A306">
        <v>2305</v>
      </c>
      <c r="B306" t="s">
        <v>532</v>
      </c>
      <c r="C306" t="s">
        <v>529</v>
      </c>
      <c r="D306">
        <v>1538</v>
      </c>
      <c r="E306" t="s">
        <v>21</v>
      </c>
      <c r="F306" s="1">
        <v>44873</v>
      </c>
      <c r="G306" s="2">
        <v>20</v>
      </c>
      <c r="H306" t="s">
        <v>16</v>
      </c>
      <c r="I306" t="s">
        <v>27</v>
      </c>
      <c r="J306">
        <v>130</v>
      </c>
      <c r="K306">
        <v>146</v>
      </c>
      <c r="L306">
        <v>16</v>
      </c>
      <c r="M306" t="s">
        <v>36</v>
      </c>
      <c r="N306"/>
    </row>
    <row r="307" spans="1:14" x14ac:dyDescent="0.25">
      <c r="A307">
        <v>2306</v>
      </c>
      <c r="B307" t="s">
        <v>533</v>
      </c>
      <c r="C307" t="s">
        <v>534</v>
      </c>
      <c r="D307">
        <v>1539</v>
      </c>
      <c r="E307" t="s">
        <v>25</v>
      </c>
      <c r="F307" s="1">
        <v>44872</v>
      </c>
      <c r="G307" s="2">
        <v>8</v>
      </c>
      <c r="H307" t="s">
        <v>16</v>
      </c>
      <c r="I307" t="s">
        <v>39</v>
      </c>
      <c r="J307">
        <v>540</v>
      </c>
      <c r="K307">
        <v>625</v>
      </c>
      <c r="L307">
        <v>85</v>
      </c>
      <c r="M307" t="s">
        <v>22</v>
      </c>
      <c r="N307"/>
    </row>
    <row r="308" spans="1:14" x14ac:dyDescent="0.25">
      <c r="A308">
        <v>2307</v>
      </c>
      <c r="B308" t="s">
        <v>535</v>
      </c>
      <c r="C308" t="s">
        <v>536</v>
      </c>
      <c r="D308">
        <v>1540</v>
      </c>
      <c r="E308" t="s">
        <v>75</v>
      </c>
      <c r="F308" s="1">
        <v>44883</v>
      </c>
      <c r="G308" s="2">
        <v>5</v>
      </c>
      <c r="H308" t="s">
        <v>16</v>
      </c>
      <c r="I308" t="s">
        <v>39</v>
      </c>
      <c r="J308">
        <v>505</v>
      </c>
      <c r="K308">
        <v>613</v>
      </c>
      <c r="L308">
        <v>108</v>
      </c>
      <c r="M308" t="s">
        <v>22</v>
      </c>
      <c r="N308"/>
    </row>
    <row r="309" spans="1:14" x14ac:dyDescent="0.25">
      <c r="A309">
        <v>2308</v>
      </c>
      <c r="B309" t="s">
        <v>344</v>
      </c>
      <c r="C309" t="s">
        <v>278</v>
      </c>
      <c r="D309">
        <v>1541</v>
      </c>
      <c r="E309" t="s">
        <v>25</v>
      </c>
      <c r="F309" s="1">
        <v>44875</v>
      </c>
      <c r="G309" s="2">
        <v>7</v>
      </c>
      <c r="H309" t="s">
        <v>16</v>
      </c>
      <c r="I309" t="s">
        <v>39</v>
      </c>
      <c r="J309">
        <v>495</v>
      </c>
      <c r="K309">
        <v>556</v>
      </c>
      <c r="L309">
        <v>61</v>
      </c>
      <c r="M309" t="s">
        <v>36</v>
      </c>
      <c r="N309"/>
    </row>
    <row r="310" spans="1:14" x14ac:dyDescent="0.25">
      <c r="A310">
        <v>2309</v>
      </c>
      <c r="B310" t="s">
        <v>537</v>
      </c>
      <c r="C310" t="s">
        <v>538</v>
      </c>
      <c r="D310">
        <v>1542</v>
      </c>
      <c r="E310" t="s">
        <v>21</v>
      </c>
      <c r="F310" s="1">
        <v>44891</v>
      </c>
      <c r="G310" s="2">
        <v>1</v>
      </c>
      <c r="H310" t="s">
        <v>16</v>
      </c>
      <c r="I310" t="s">
        <v>89</v>
      </c>
      <c r="J310">
        <v>970</v>
      </c>
      <c r="K310">
        <v>1187</v>
      </c>
      <c r="L310">
        <v>217</v>
      </c>
      <c r="M310" t="s">
        <v>58</v>
      </c>
      <c r="N310"/>
    </row>
    <row r="311" spans="1:14" x14ac:dyDescent="0.25">
      <c r="A311">
        <v>2310</v>
      </c>
      <c r="B311" t="s">
        <v>539</v>
      </c>
      <c r="C311" t="s">
        <v>48</v>
      </c>
      <c r="D311">
        <v>1543</v>
      </c>
      <c r="E311" t="s">
        <v>35</v>
      </c>
      <c r="F311" s="1">
        <v>44895</v>
      </c>
      <c r="G311" s="2">
        <v>17</v>
      </c>
      <c r="H311" t="s">
        <v>16</v>
      </c>
      <c r="I311" t="s">
        <v>89</v>
      </c>
      <c r="J311">
        <v>800</v>
      </c>
      <c r="K311">
        <v>937</v>
      </c>
      <c r="L311">
        <v>137</v>
      </c>
      <c r="M311" t="s">
        <v>22</v>
      </c>
      <c r="N311"/>
    </row>
    <row r="312" spans="1:14" x14ac:dyDescent="0.25">
      <c r="A312">
        <v>2311</v>
      </c>
      <c r="B312" t="s">
        <v>98</v>
      </c>
      <c r="C312" t="s">
        <v>540</v>
      </c>
      <c r="D312">
        <v>1544</v>
      </c>
      <c r="E312" t="s">
        <v>75</v>
      </c>
      <c r="F312" s="1">
        <v>44879</v>
      </c>
      <c r="G312" s="2">
        <v>8</v>
      </c>
      <c r="H312" t="s">
        <v>16</v>
      </c>
      <c r="I312" t="s">
        <v>32</v>
      </c>
      <c r="J312">
        <v>480</v>
      </c>
      <c r="K312">
        <v>532</v>
      </c>
      <c r="L312">
        <v>52</v>
      </c>
      <c r="M312" t="s">
        <v>28</v>
      </c>
      <c r="N312"/>
    </row>
    <row r="313" spans="1:14" x14ac:dyDescent="0.25">
      <c r="A313">
        <v>2312</v>
      </c>
      <c r="B313" t="s">
        <v>541</v>
      </c>
      <c r="C313" t="s">
        <v>312</v>
      </c>
      <c r="D313">
        <v>1545</v>
      </c>
      <c r="E313" t="s">
        <v>15</v>
      </c>
      <c r="F313" s="1">
        <v>44875</v>
      </c>
      <c r="G313" s="2">
        <v>2</v>
      </c>
      <c r="H313" t="s">
        <v>26</v>
      </c>
      <c r="I313" t="s">
        <v>46</v>
      </c>
      <c r="J313">
        <v>1080</v>
      </c>
      <c r="K313">
        <v>1290</v>
      </c>
      <c r="L313">
        <v>210</v>
      </c>
      <c r="M313" t="s">
        <v>36</v>
      </c>
      <c r="N313"/>
    </row>
    <row r="314" spans="1:14" x14ac:dyDescent="0.25">
      <c r="A314">
        <v>2313</v>
      </c>
      <c r="B314" t="s">
        <v>18</v>
      </c>
      <c r="C314" t="s">
        <v>542</v>
      </c>
      <c r="D314">
        <v>1546</v>
      </c>
      <c r="E314" t="s">
        <v>57</v>
      </c>
      <c r="F314" s="1">
        <v>44887</v>
      </c>
      <c r="G314" s="2">
        <v>17</v>
      </c>
      <c r="H314" t="s">
        <v>16</v>
      </c>
      <c r="I314" t="s">
        <v>89</v>
      </c>
      <c r="J314">
        <v>465</v>
      </c>
      <c r="K314">
        <v>557</v>
      </c>
      <c r="L314">
        <v>92</v>
      </c>
      <c r="M314" t="s">
        <v>28</v>
      </c>
      <c r="N314"/>
    </row>
    <row r="315" spans="1:14" x14ac:dyDescent="0.25">
      <c r="A315">
        <v>2314</v>
      </c>
      <c r="B315" t="s">
        <v>543</v>
      </c>
      <c r="C315" t="s">
        <v>544</v>
      </c>
      <c r="D315">
        <v>1547</v>
      </c>
      <c r="E315" t="s">
        <v>57</v>
      </c>
      <c r="F315" s="1">
        <v>44868</v>
      </c>
      <c r="G315" s="2">
        <v>10</v>
      </c>
      <c r="H315" t="s">
        <v>26</v>
      </c>
      <c r="I315" t="s">
        <v>39</v>
      </c>
      <c r="J315">
        <v>1455</v>
      </c>
      <c r="K315">
        <v>1862</v>
      </c>
      <c r="L315">
        <v>407</v>
      </c>
      <c r="M315" t="s">
        <v>36</v>
      </c>
      <c r="N315"/>
    </row>
    <row r="316" spans="1:14" x14ac:dyDescent="0.25">
      <c r="A316">
        <v>2315</v>
      </c>
      <c r="B316" t="s">
        <v>545</v>
      </c>
      <c r="C316" t="s">
        <v>38</v>
      </c>
      <c r="D316">
        <v>1548</v>
      </c>
      <c r="E316" t="s">
        <v>75</v>
      </c>
      <c r="F316" s="1">
        <v>44874</v>
      </c>
      <c r="G316" s="2">
        <v>13</v>
      </c>
      <c r="H316" t="s">
        <v>16</v>
      </c>
      <c r="I316" t="s">
        <v>17</v>
      </c>
      <c r="J316">
        <v>175</v>
      </c>
      <c r="K316">
        <v>197</v>
      </c>
      <c r="L316">
        <v>22</v>
      </c>
      <c r="M316" t="s">
        <v>18</v>
      </c>
      <c r="N316"/>
    </row>
    <row r="317" spans="1:14" x14ac:dyDescent="0.25">
      <c r="A317">
        <v>2316</v>
      </c>
      <c r="B317" t="s">
        <v>338</v>
      </c>
      <c r="C317" t="s">
        <v>546</v>
      </c>
      <c r="D317">
        <v>1549</v>
      </c>
      <c r="E317" t="s">
        <v>35</v>
      </c>
      <c r="F317" s="1">
        <v>44894</v>
      </c>
      <c r="G317" s="2">
        <v>11</v>
      </c>
      <c r="H317" t="s">
        <v>16</v>
      </c>
      <c r="I317" t="s">
        <v>32</v>
      </c>
      <c r="J317">
        <v>1155</v>
      </c>
      <c r="K317">
        <v>1439</v>
      </c>
      <c r="L317">
        <v>284</v>
      </c>
      <c r="M317" t="s">
        <v>18</v>
      </c>
      <c r="N317"/>
    </row>
    <row r="318" spans="1:14" x14ac:dyDescent="0.25">
      <c r="A318">
        <v>2317</v>
      </c>
      <c r="B318" t="s">
        <v>547</v>
      </c>
      <c r="C318" t="s">
        <v>548</v>
      </c>
      <c r="D318">
        <v>1550</v>
      </c>
      <c r="E318" t="s">
        <v>57</v>
      </c>
      <c r="F318" s="1">
        <v>44872</v>
      </c>
      <c r="G318" s="2">
        <v>1</v>
      </c>
      <c r="H318" t="s">
        <v>16</v>
      </c>
      <c r="I318" t="s">
        <v>27</v>
      </c>
      <c r="J318">
        <v>120</v>
      </c>
      <c r="K318">
        <v>150</v>
      </c>
      <c r="L318">
        <v>30</v>
      </c>
      <c r="M318" t="s">
        <v>28</v>
      </c>
      <c r="N318"/>
    </row>
    <row r="319" spans="1:14" x14ac:dyDescent="0.25">
      <c r="A319">
        <v>2318</v>
      </c>
      <c r="B319" t="s">
        <v>549</v>
      </c>
      <c r="C319" t="s">
        <v>550</v>
      </c>
      <c r="D319">
        <v>1551</v>
      </c>
      <c r="E319" t="s">
        <v>15</v>
      </c>
      <c r="F319" s="1">
        <v>44889</v>
      </c>
      <c r="G319" s="2">
        <v>16</v>
      </c>
      <c r="H319" t="s">
        <v>16</v>
      </c>
      <c r="I319" t="s">
        <v>46</v>
      </c>
      <c r="J319">
        <v>20</v>
      </c>
      <c r="K319">
        <v>22</v>
      </c>
      <c r="L319">
        <v>2</v>
      </c>
      <c r="M319" t="s">
        <v>58</v>
      </c>
      <c r="N319"/>
    </row>
    <row r="320" spans="1:14" x14ac:dyDescent="0.25">
      <c r="A320">
        <v>2319</v>
      </c>
      <c r="B320" t="s">
        <v>551</v>
      </c>
      <c r="C320" t="s">
        <v>552</v>
      </c>
      <c r="D320">
        <v>1552</v>
      </c>
      <c r="E320" t="s">
        <v>35</v>
      </c>
      <c r="F320" s="1">
        <v>44868</v>
      </c>
      <c r="G320" s="2">
        <v>18</v>
      </c>
      <c r="H320" t="s">
        <v>16</v>
      </c>
      <c r="I320" t="s">
        <v>46</v>
      </c>
      <c r="J320">
        <v>130</v>
      </c>
      <c r="K320">
        <v>160</v>
      </c>
      <c r="L320">
        <v>30</v>
      </c>
      <c r="M320" t="s">
        <v>22</v>
      </c>
      <c r="N320"/>
    </row>
    <row r="321" spans="1:14" x14ac:dyDescent="0.25">
      <c r="A321">
        <v>2320</v>
      </c>
      <c r="B321" t="s">
        <v>411</v>
      </c>
      <c r="C321" t="s">
        <v>358</v>
      </c>
      <c r="D321">
        <v>1553</v>
      </c>
      <c r="E321" t="s">
        <v>70</v>
      </c>
      <c r="F321" s="1">
        <v>44880</v>
      </c>
      <c r="G321" s="2">
        <v>16</v>
      </c>
      <c r="H321" t="s">
        <v>26</v>
      </c>
      <c r="I321" t="s">
        <v>89</v>
      </c>
      <c r="J321">
        <v>1320</v>
      </c>
      <c r="K321">
        <v>1693</v>
      </c>
      <c r="L321">
        <v>373</v>
      </c>
      <c r="M321" t="s">
        <v>58</v>
      </c>
      <c r="N321"/>
    </row>
    <row r="322" spans="1:14" x14ac:dyDescent="0.25">
      <c r="A322">
        <v>2321</v>
      </c>
      <c r="B322" t="s">
        <v>224</v>
      </c>
      <c r="C322" t="s">
        <v>553</v>
      </c>
      <c r="D322">
        <v>1554</v>
      </c>
      <c r="E322" t="s">
        <v>35</v>
      </c>
      <c r="F322" s="1">
        <v>44872</v>
      </c>
      <c r="G322" s="2">
        <v>16</v>
      </c>
      <c r="H322" t="s">
        <v>26</v>
      </c>
      <c r="I322" t="s">
        <v>89</v>
      </c>
      <c r="J322">
        <v>1030</v>
      </c>
      <c r="K322">
        <v>1181</v>
      </c>
      <c r="L322">
        <v>151</v>
      </c>
      <c r="M322" t="s">
        <v>58</v>
      </c>
      <c r="N322"/>
    </row>
    <row r="323" spans="1:14" x14ac:dyDescent="0.25">
      <c r="A323">
        <v>2322</v>
      </c>
      <c r="B323" t="s">
        <v>554</v>
      </c>
      <c r="C323" t="s">
        <v>555</v>
      </c>
      <c r="D323">
        <v>1555</v>
      </c>
      <c r="E323" t="s">
        <v>21</v>
      </c>
      <c r="F323" s="1">
        <v>44893</v>
      </c>
      <c r="G323" s="2">
        <v>4</v>
      </c>
      <c r="H323" t="s">
        <v>65</v>
      </c>
      <c r="I323" t="s">
        <v>89</v>
      </c>
      <c r="J323">
        <v>980</v>
      </c>
      <c r="K323">
        <v>1155</v>
      </c>
      <c r="L323">
        <v>175</v>
      </c>
      <c r="M323" t="s">
        <v>58</v>
      </c>
      <c r="N323"/>
    </row>
    <row r="324" spans="1:14" x14ac:dyDescent="0.25">
      <c r="A324">
        <v>2323</v>
      </c>
      <c r="B324" t="s">
        <v>556</v>
      </c>
      <c r="C324" t="s">
        <v>557</v>
      </c>
      <c r="D324">
        <v>1556</v>
      </c>
      <c r="E324" t="s">
        <v>21</v>
      </c>
      <c r="F324" s="1">
        <v>44877</v>
      </c>
      <c r="G324" s="2">
        <v>12</v>
      </c>
      <c r="H324" t="s">
        <v>26</v>
      </c>
      <c r="I324" t="s">
        <v>27</v>
      </c>
      <c r="J324">
        <v>205</v>
      </c>
      <c r="K324">
        <v>237</v>
      </c>
      <c r="L324">
        <v>32</v>
      </c>
      <c r="M324" t="s">
        <v>36</v>
      </c>
      <c r="N324"/>
    </row>
    <row r="325" spans="1:14" x14ac:dyDescent="0.25">
      <c r="A325">
        <v>2324</v>
      </c>
      <c r="B325" t="s">
        <v>558</v>
      </c>
      <c r="C325" t="s">
        <v>559</v>
      </c>
      <c r="D325">
        <v>1557</v>
      </c>
      <c r="E325" t="s">
        <v>70</v>
      </c>
      <c r="F325" s="1">
        <v>44884</v>
      </c>
      <c r="G325" s="2">
        <v>3</v>
      </c>
      <c r="H325" t="s">
        <v>16</v>
      </c>
      <c r="I325" t="s">
        <v>27</v>
      </c>
      <c r="J325">
        <v>1350</v>
      </c>
      <c r="K325">
        <v>1655</v>
      </c>
      <c r="L325">
        <v>305</v>
      </c>
      <c r="M325" t="s">
        <v>58</v>
      </c>
      <c r="N325"/>
    </row>
    <row r="326" spans="1:14" x14ac:dyDescent="0.25">
      <c r="A326">
        <v>2325</v>
      </c>
      <c r="B326" t="s">
        <v>560</v>
      </c>
      <c r="C326" t="s">
        <v>56</v>
      </c>
      <c r="D326">
        <v>1558</v>
      </c>
      <c r="E326" t="s">
        <v>57</v>
      </c>
      <c r="F326" s="1">
        <v>44881</v>
      </c>
      <c r="G326" s="2">
        <v>13</v>
      </c>
      <c r="H326" t="s">
        <v>26</v>
      </c>
      <c r="I326" t="s">
        <v>89</v>
      </c>
      <c r="J326">
        <v>1375</v>
      </c>
      <c r="K326">
        <v>1640</v>
      </c>
      <c r="L326">
        <v>265</v>
      </c>
      <c r="M326" t="s">
        <v>22</v>
      </c>
      <c r="N326"/>
    </row>
    <row r="327" spans="1:14" x14ac:dyDescent="0.25">
      <c r="A327">
        <v>2326</v>
      </c>
      <c r="B327" t="s">
        <v>561</v>
      </c>
      <c r="C327" t="s">
        <v>562</v>
      </c>
      <c r="D327">
        <v>1559</v>
      </c>
      <c r="E327" t="s">
        <v>75</v>
      </c>
      <c r="F327" s="1">
        <v>44884</v>
      </c>
      <c r="G327" s="2">
        <v>17</v>
      </c>
      <c r="H327" t="s">
        <v>65</v>
      </c>
      <c r="I327" t="s">
        <v>46</v>
      </c>
      <c r="J327">
        <v>750</v>
      </c>
      <c r="K327">
        <v>899</v>
      </c>
      <c r="L327">
        <v>149</v>
      </c>
      <c r="M327" t="s">
        <v>28</v>
      </c>
      <c r="N327"/>
    </row>
    <row r="328" spans="1:14" x14ac:dyDescent="0.25">
      <c r="A328">
        <v>2327</v>
      </c>
      <c r="B328" t="s">
        <v>355</v>
      </c>
      <c r="C328" t="s">
        <v>563</v>
      </c>
      <c r="D328">
        <v>1560</v>
      </c>
      <c r="E328" t="s">
        <v>15</v>
      </c>
      <c r="F328" s="1">
        <v>44871</v>
      </c>
      <c r="G328" s="2">
        <v>3</v>
      </c>
      <c r="H328" t="s">
        <v>65</v>
      </c>
      <c r="I328" t="s">
        <v>32</v>
      </c>
      <c r="J328">
        <v>245</v>
      </c>
      <c r="K328">
        <v>285</v>
      </c>
      <c r="L328">
        <v>40</v>
      </c>
      <c r="M328" t="s">
        <v>18</v>
      </c>
      <c r="N328"/>
    </row>
    <row r="329" spans="1:14" x14ac:dyDescent="0.25">
      <c r="A329">
        <v>2328</v>
      </c>
      <c r="B329" t="s">
        <v>564</v>
      </c>
      <c r="C329" t="s">
        <v>565</v>
      </c>
      <c r="D329">
        <v>1561</v>
      </c>
      <c r="E329" t="s">
        <v>21</v>
      </c>
      <c r="F329" s="1">
        <v>44894</v>
      </c>
      <c r="G329" s="2">
        <v>2</v>
      </c>
      <c r="H329" t="s">
        <v>65</v>
      </c>
      <c r="I329" t="s">
        <v>32</v>
      </c>
      <c r="J329">
        <v>510</v>
      </c>
      <c r="K329">
        <v>570</v>
      </c>
      <c r="L329">
        <v>60</v>
      </c>
      <c r="M329" t="s">
        <v>36</v>
      </c>
      <c r="N329"/>
    </row>
    <row r="330" spans="1:14" x14ac:dyDescent="0.25">
      <c r="A330">
        <v>2329</v>
      </c>
      <c r="B330" t="s">
        <v>566</v>
      </c>
      <c r="C330" t="s">
        <v>567</v>
      </c>
      <c r="D330">
        <v>1562</v>
      </c>
      <c r="E330" t="s">
        <v>35</v>
      </c>
      <c r="F330" s="1">
        <v>44890</v>
      </c>
      <c r="G330" s="2">
        <v>11</v>
      </c>
      <c r="H330" t="s">
        <v>16</v>
      </c>
      <c r="I330" t="s">
        <v>46</v>
      </c>
      <c r="J330">
        <v>715</v>
      </c>
      <c r="K330">
        <v>831</v>
      </c>
      <c r="L330">
        <v>116</v>
      </c>
      <c r="M330" t="s">
        <v>22</v>
      </c>
      <c r="N330"/>
    </row>
    <row r="331" spans="1:14" x14ac:dyDescent="0.25">
      <c r="A331">
        <v>2330</v>
      </c>
      <c r="B331" t="s">
        <v>568</v>
      </c>
      <c r="C331" t="s">
        <v>107</v>
      </c>
      <c r="D331">
        <v>1563</v>
      </c>
      <c r="E331" t="s">
        <v>21</v>
      </c>
      <c r="F331" s="1">
        <v>44891</v>
      </c>
      <c r="G331" s="2">
        <v>4</v>
      </c>
      <c r="H331" t="s">
        <v>26</v>
      </c>
      <c r="I331" t="s">
        <v>17</v>
      </c>
      <c r="J331">
        <v>1330</v>
      </c>
      <c r="K331">
        <v>1646</v>
      </c>
      <c r="L331">
        <v>316</v>
      </c>
      <c r="M331" t="s">
        <v>22</v>
      </c>
      <c r="N331"/>
    </row>
    <row r="332" spans="1:14" x14ac:dyDescent="0.25">
      <c r="A332">
        <v>2331</v>
      </c>
      <c r="B332" t="s">
        <v>569</v>
      </c>
      <c r="C332" t="s">
        <v>254</v>
      </c>
      <c r="D332">
        <v>1564</v>
      </c>
      <c r="E332" t="s">
        <v>75</v>
      </c>
      <c r="F332" s="1">
        <v>44883</v>
      </c>
      <c r="G332" s="2">
        <v>6</v>
      </c>
      <c r="H332" t="s">
        <v>16</v>
      </c>
      <c r="I332" t="s">
        <v>27</v>
      </c>
      <c r="J332">
        <v>955</v>
      </c>
      <c r="K332">
        <v>1073</v>
      </c>
      <c r="L332">
        <v>118</v>
      </c>
      <c r="M332" t="s">
        <v>22</v>
      </c>
      <c r="N332"/>
    </row>
    <row r="333" spans="1:14" x14ac:dyDescent="0.25">
      <c r="A333">
        <v>2332</v>
      </c>
      <c r="B333" t="s">
        <v>570</v>
      </c>
      <c r="C333" t="s">
        <v>571</v>
      </c>
      <c r="D333">
        <v>1565</v>
      </c>
      <c r="E333" t="s">
        <v>21</v>
      </c>
      <c r="F333" s="1">
        <v>44876</v>
      </c>
      <c r="G333" s="2">
        <v>14</v>
      </c>
      <c r="H333" t="s">
        <v>31</v>
      </c>
      <c r="I333" t="s">
        <v>17</v>
      </c>
      <c r="J333">
        <v>310</v>
      </c>
      <c r="K333">
        <v>382</v>
      </c>
      <c r="L333">
        <v>72</v>
      </c>
      <c r="M333" t="s">
        <v>58</v>
      </c>
      <c r="N333"/>
    </row>
    <row r="334" spans="1:14" x14ac:dyDescent="0.25">
      <c r="A334">
        <v>2333</v>
      </c>
      <c r="B334" t="s">
        <v>572</v>
      </c>
      <c r="C334" t="s">
        <v>573</v>
      </c>
      <c r="D334">
        <v>1566</v>
      </c>
      <c r="E334" t="s">
        <v>25</v>
      </c>
      <c r="F334" s="1">
        <v>44869</v>
      </c>
      <c r="G334" s="2">
        <v>14</v>
      </c>
      <c r="H334" t="s">
        <v>26</v>
      </c>
      <c r="I334" t="s">
        <v>46</v>
      </c>
      <c r="J334">
        <v>1090</v>
      </c>
      <c r="K334">
        <v>1376</v>
      </c>
      <c r="L334">
        <v>286</v>
      </c>
      <c r="M334" t="s">
        <v>22</v>
      </c>
      <c r="N334"/>
    </row>
    <row r="335" spans="1:14" x14ac:dyDescent="0.25">
      <c r="A335">
        <v>2334</v>
      </c>
      <c r="B335" t="s">
        <v>574</v>
      </c>
      <c r="C335" t="s">
        <v>575</v>
      </c>
      <c r="D335">
        <v>1567</v>
      </c>
      <c r="E335" t="s">
        <v>35</v>
      </c>
      <c r="F335" s="1">
        <v>44895</v>
      </c>
      <c r="G335" s="2">
        <v>6</v>
      </c>
      <c r="H335" t="s">
        <v>26</v>
      </c>
      <c r="I335" t="s">
        <v>27</v>
      </c>
      <c r="J335">
        <v>910</v>
      </c>
      <c r="K335">
        <v>1101</v>
      </c>
      <c r="L335">
        <v>191</v>
      </c>
      <c r="M335" t="s">
        <v>28</v>
      </c>
      <c r="N335"/>
    </row>
    <row r="336" spans="1:14" x14ac:dyDescent="0.25">
      <c r="A336">
        <v>2335</v>
      </c>
      <c r="B336" t="s">
        <v>576</v>
      </c>
      <c r="C336" t="s">
        <v>410</v>
      </c>
      <c r="D336">
        <v>1568</v>
      </c>
      <c r="E336" t="s">
        <v>21</v>
      </c>
      <c r="F336" s="1">
        <v>44894</v>
      </c>
      <c r="G336" s="2">
        <v>5</v>
      </c>
      <c r="H336" t="s">
        <v>31</v>
      </c>
      <c r="I336" t="s">
        <v>89</v>
      </c>
      <c r="J336">
        <v>985</v>
      </c>
      <c r="K336">
        <v>1140</v>
      </c>
      <c r="L336">
        <v>155</v>
      </c>
      <c r="M336" t="s">
        <v>28</v>
      </c>
      <c r="N336"/>
    </row>
    <row r="337" spans="1:14" x14ac:dyDescent="0.25">
      <c r="A337">
        <v>2336</v>
      </c>
      <c r="B337" t="s">
        <v>577</v>
      </c>
      <c r="C337" t="s">
        <v>578</v>
      </c>
      <c r="D337">
        <v>1569</v>
      </c>
      <c r="E337" t="s">
        <v>15</v>
      </c>
      <c r="F337" s="1">
        <v>44875</v>
      </c>
      <c r="G337" s="2">
        <v>14</v>
      </c>
      <c r="H337" t="s">
        <v>26</v>
      </c>
      <c r="I337" t="s">
        <v>89</v>
      </c>
      <c r="J337">
        <v>100</v>
      </c>
      <c r="K337">
        <v>113</v>
      </c>
      <c r="L337">
        <v>13</v>
      </c>
      <c r="M337" t="s">
        <v>36</v>
      </c>
      <c r="N337"/>
    </row>
    <row r="338" spans="1:14" x14ac:dyDescent="0.25">
      <c r="A338">
        <v>2337</v>
      </c>
      <c r="B338" t="s">
        <v>579</v>
      </c>
      <c r="C338" t="s">
        <v>373</v>
      </c>
      <c r="D338">
        <v>1570</v>
      </c>
      <c r="E338" t="s">
        <v>75</v>
      </c>
      <c r="F338" s="1">
        <v>44894</v>
      </c>
      <c r="G338" s="2">
        <v>7</v>
      </c>
      <c r="H338" t="s">
        <v>26</v>
      </c>
      <c r="I338" t="s">
        <v>46</v>
      </c>
      <c r="J338">
        <v>1280</v>
      </c>
      <c r="K338">
        <v>1540</v>
      </c>
      <c r="L338">
        <v>260</v>
      </c>
      <c r="M338" t="s">
        <v>58</v>
      </c>
      <c r="N338"/>
    </row>
    <row r="339" spans="1:14" x14ac:dyDescent="0.25">
      <c r="A339">
        <v>2338</v>
      </c>
      <c r="B339" t="s">
        <v>152</v>
      </c>
      <c r="C339" t="s">
        <v>580</v>
      </c>
      <c r="D339">
        <v>1571</v>
      </c>
      <c r="E339" t="s">
        <v>57</v>
      </c>
      <c r="F339" s="1">
        <v>44871</v>
      </c>
      <c r="G339" s="2">
        <v>1</v>
      </c>
      <c r="H339" t="s">
        <v>65</v>
      </c>
      <c r="I339" t="s">
        <v>46</v>
      </c>
      <c r="J339">
        <v>315</v>
      </c>
      <c r="K339">
        <v>355</v>
      </c>
      <c r="L339">
        <v>40</v>
      </c>
      <c r="M339" t="s">
        <v>18</v>
      </c>
      <c r="N339"/>
    </row>
    <row r="340" spans="1:14" x14ac:dyDescent="0.25">
      <c r="A340">
        <v>2339</v>
      </c>
      <c r="B340" t="s">
        <v>581</v>
      </c>
      <c r="C340" t="s">
        <v>168</v>
      </c>
      <c r="D340">
        <v>1572</v>
      </c>
      <c r="E340" t="s">
        <v>21</v>
      </c>
      <c r="F340" s="1">
        <v>44868</v>
      </c>
      <c r="G340" s="2">
        <v>8</v>
      </c>
      <c r="H340" t="s">
        <v>31</v>
      </c>
      <c r="I340" t="s">
        <v>32</v>
      </c>
      <c r="J340">
        <v>240</v>
      </c>
      <c r="K340">
        <v>305</v>
      </c>
      <c r="L340">
        <v>65</v>
      </c>
      <c r="M340" t="s">
        <v>18</v>
      </c>
      <c r="N340"/>
    </row>
    <row r="341" spans="1:14" x14ac:dyDescent="0.25">
      <c r="A341">
        <v>2340</v>
      </c>
      <c r="B341" t="s">
        <v>183</v>
      </c>
      <c r="C341" t="s">
        <v>432</v>
      </c>
      <c r="D341">
        <v>1573</v>
      </c>
      <c r="E341" t="s">
        <v>15</v>
      </c>
      <c r="F341" s="1">
        <v>44867</v>
      </c>
      <c r="G341" s="2">
        <v>12</v>
      </c>
      <c r="H341" t="s">
        <v>16</v>
      </c>
      <c r="I341" t="s">
        <v>32</v>
      </c>
      <c r="J341">
        <v>1350</v>
      </c>
      <c r="K341">
        <v>1599</v>
      </c>
      <c r="L341">
        <v>249</v>
      </c>
      <c r="M341" t="s">
        <v>18</v>
      </c>
      <c r="N341"/>
    </row>
    <row r="342" spans="1:14" x14ac:dyDescent="0.25">
      <c r="A342">
        <v>2341</v>
      </c>
      <c r="B342" t="s">
        <v>241</v>
      </c>
      <c r="C342" t="s">
        <v>582</v>
      </c>
      <c r="D342">
        <v>1574</v>
      </c>
      <c r="E342" t="s">
        <v>75</v>
      </c>
      <c r="F342" s="1">
        <v>44886</v>
      </c>
      <c r="G342" s="2">
        <v>17</v>
      </c>
      <c r="H342" t="s">
        <v>31</v>
      </c>
      <c r="I342" t="s">
        <v>17</v>
      </c>
      <c r="J342">
        <v>770</v>
      </c>
      <c r="K342">
        <v>977</v>
      </c>
      <c r="L342">
        <v>207</v>
      </c>
      <c r="M342" t="s">
        <v>58</v>
      </c>
      <c r="N342"/>
    </row>
    <row r="343" spans="1:14" x14ac:dyDescent="0.25">
      <c r="A343">
        <v>2342</v>
      </c>
      <c r="B343" t="s">
        <v>431</v>
      </c>
      <c r="C343" t="s">
        <v>583</v>
      </c>
      <c r="D343">
        <v>1575</v>
      </c>
      <c r="E343" t="s">
        <v>21</v>
      </c>
      <c r="F343" s="1">
        <v>44882</v>
      </c>
      <c r="G343" s="2">
        <v>19</v>
      </c>
      <c r="H343" t="s">
        <v>16</v>
      </c>
      <c r="I343" t="s">
        <v>46</v>
      </c>
      <c r="J343">
        <v>1120</v>
      </c>
      <c r="K343">
        <v>1433</v>
      </c>
      <c r="L343">
        <v>313</v>
      </c>
      <c r="M343" t="s">
        <v>58</v>
      </c>
      <c r="N343"/>
    </row>
    <row r="344" spans="1:14" x14ac:dyDescent="0.25">
      <c r="A344">
        <v>2343</v>
      </c>
      <c r="B344" t="s">
        <v>584</v>
      </c>
      <c r="C344" t="s">
        <v>585</v>
      </c>
      <c r="D344">
        <v>1576</v>
      </c>
      <c r="E344" t="s">
        <v>35</v>
      </c>
      <c r="F344" s="1">
        <v>44868</v>
      </c>
      <c r="G344" s="2">
        <v>18</v>
      </c>
      <c r="H344" t="s">
        <v>26</v>
      </c>
      <c r="I344" t="s">
        <v>27</v>
      </c>
      <c r="J344">
        <v>340</v>
      </c>
      <c r="K344">
        <v>398</v>
      </c>
      <c r="L344">
        <v>58</v>
      </c>
      <c r="M344" t="s">
        <v>36</v>
      </c>
      <c r="N344"/>
    </row>
    <row r="345" spans="1:14" x14ac:dyDescent="0.25">
      <c r="A345">
        <v>2344</v>
      </c>
      <c r="B345" t="s">
        <v>586</v>
      </c>
      <c r="C345" t="s">
        <v>587</v>
      </c>
      <c r="D345">
        <v>1577</v>
      </c>
      <c r="E345" t="s">
        <v>70</v>
      </c>
      <c r="F345" s="1">
        <v>44878</v>
      </c>
      <c r="G345" s="2">
        <v>8</v>
      </c>
      <c r="H345" t="s">
        <v>31</v>
      </c>
      <c r="I345" t="s">
        <v>27</v>
      </c>
      <c r="J345">
        <v>1430</v>
      </c>
      <c r="K345">
        <v>1854</v>
      </c>
      <c r="L345">
        <v>424</v>
      </c>
      <c r="M345" t="s">
        <v>58</v>
      </c>
      <c r="N345"/>
    </row>
    <row r="346" spans="1:14" x14ac:dyDescent="0.25">
      <c r="A346">
        <v>2345</v>
      </c>
      <c r="B346" t="s">
        <v>364</v>
      </c>
      <c r="C346" t="s">
        <v>588</v>
      </c>
      <c r="D346">
        <v>1578</v>
      </c>
      <c r="E346" t="s">
        <v>21</v>
      </c>
      <c r="F346" s="1">
        <v>44871</v>
      </c>
      <c r="G346" s="2">
        <v>9</v>
      </c>
      <c r="H346" t="s">
        <v>65</v>
      </c>
      <c r="I346" t="s">
        <v>46</v>
      </c>
      <c r="J346">
        <v>1125</v>
      </c>
      <c r="K346">
        <v>1347</v>
      </c>
      <c r="L346">
        <v>222</v>
      </c>
      <c r="M346" t="s">
        <v>22</v>
      </c>
      <c r="N346"/>
    </row>
    <row r="347" spans="1:14" x14ac:dyDescent="0.25">
      <c r="A347">
        <v>2346</v>
      </c>
      <c r="B347" t="s">
        <v>180</v>
      </c>
      <c r="C347" t="s">
        <v>589</v>
      </c>
      <c r="D347">
        <v>1579</v>
      </c>
      <c r="E347" t="s">
        <v>70</v>
      </c>
      <c r="F347" s="1">
        <v>44880</v>
      </c>
      <c r="G347" s="2">
        <v>16</v>
      </c>
      <c r="H347" t="s">
        <v>65</v>
      </c>
      <c r="I347" t="s">
        <v>89</v>
      </c>
      <c r="J347">
        <v>520</v>
      </c>
      <c r="K347">
        <v>610</v>
      </c>
      <c r="L347">
        <v>90</v>
      </c>
      <c r="M347" t="s">
        <v>58</v>
      </c>
      <c r="N347"/>
    </row>
    <row r="348" spans="1:14" x14ac:dyDescent="0.25">
      <c r="A348">
        <v>2347</v>
      </c>
      <c r="B348" t="s">
        <v>218</v>
      </c>
      <c r="C348" t="s">
        <v>590</v>
      </c>
      <c r="D348">
        <v>1580</v>
      </c>
      <c r="E348" t="s">
        <v>25</v>
      </c>
      <c r="F348" s="1">
        <v>44895</v>
      </c>
      <c r="G348" s="2">
        <v>3</v>
      </c>
      <c r="H348" t="s">
        <v>26</v>
      </c>
      <c r="I348" t="s">
        <v>17</v>
      </c>
      <c r="J348">
        <v>400</v>
      </c>
      <c r="K348">
        <v>442</v>
      </c>
      <c r="L348">
        <v>42</v>
      </c>
      <c r="M348" t="s">
        <v>36</v>
      </c>
      <c r="N348"/>
    </row>
    <row r="349" spans="1:14" x14ac:dyDescent="0.25">
      <c r="A349">
        <v>2348</v>
      </c>
      <c r="B349" t="s">
        <v>591</v>
      </c>
      <c r="C349" t="s">
        <v>437</v>
      </c>
      <c r="D349">
        <v>1581</v>
      </c>
      <c r="E349" t="s">
        <v>75</v>
      </c>
      <c r="F349" s="1">
        <v>44876</v>
      </c>
      <c r="G349" s="2">
        <v>14</v>
      </c>
      <c r="H349" t="s">
        <v>31</v>
      </c>
      <c r="I349" t="s">
        <v>27</v>
      </c>
      <c r="J349">
        <v>1000</v>
      </c>
      <c r="K349">
        <v>1160</v>
      </c>
      <c r="L349">
        <v>160</v>
      </c>
      <c r="M349" t="s">
        <v>28</v>
      </c>
      <c r="N349"/>
    </row>
    <row r="350" spans="1:14" x14ac:dyDescent="0.25">
      <c r="A350">
        <v>2349</v>
      </c>
      <c r="B350" t="s">
        <v>127</v>
      </c>
      <c r="C350" t="s">
        <v>592</v>
      </c>
      <c r="D350">
        <v>1582</v>
      </c>
      <c r="E350" t="s">
        <v>70</v>
      </c>
      <c r="F350" s="1">
        <v>44877</v>
      </c>
      <c r="G350" s="2">
        <v>16</v>
      </c>
      <c r="H350" t="s">
        <v>65</v>
      </c>
      <c r="I350" t="s">
        <v>17</v>
      </c>
      <c r="J350">
        <v>1410</v>
      </c>
      <c r="K350">
        <v>1570</v>
      </c>
      <c r="L350">
        <v>160</v>
      </c>
      <c r="M350" t="s">
        <v>28</v>
      </c>
      <c r="N350"/>
    </row>
    <row r="351" spans="1:14" x14ac:dyDescent="0.25">
      <c r="A351">
        <v>2350</v>
      </c>
      <c r="B351" t="s">
        <v>593</v>
      </c>
      <c r="C351" t="s">
        <v>594</v>
      </c>
      <c r="D351">
        <v>1583</v>
      </c>
      <c r="E351" t="s">
        <v>75</v>
      </c>
      <c r="F351" s="1">
        <v>44880</v>
      </c>
      <c r="G351" s="2">
        <v>5</v>
      </c>
      <c r="H351" t="s">
        <v>26</v>
      </c>
      <c r="I351" t="s">
        <v>32</v>
      </c>
      <c r="J351">
        <v>760</v>
      </c>
      <c r="K351">
        <v>968</v>
      </c>
      <c r="L351">
        <v>208</v>
      </c>
      <c r="M351" t="s">
        <v>22</v>
      </c>
      <c r="N351"/>
    </row>
    <row r="352" spans="1:14" x14ac:dyDescent="0.25">
      <c r="A352">
        <v>2351</v>
      </c>
      <c r="B352" t="s">
        <v>186</v>
      </c>
      <c r="C352" t="s">
        <v>595</v>
      </c>
      <c r="D352">
        <v>1584</v>
      </c>
      <c r="E352" t="s">
        <v>25</v>
      </c>
      <c r="F352" s="1">
        <v>44878</v>
      </c>
      <c r="G352" s="2">
        <v>1</v>
      </c>
      <c r="H352" t="s">
        <v>16</v>
      </c>
      <c r="I352" t="s">
        <v>27</v>
      </c>
      <c r="J352">
        <v>905</v>
      </c>
      <c r="K352">
        <v>1054</v>
      </c>
      <c r="L352">
        <v>149</v>
      </c>
      <c r="M352" t="s">
        <v>36</v>
      </c>
      <c r="N352"/>
    </row>
    <row r="353" spans="1:14" x14ac:dyDescent="0.25">
      <c r="A353">
        <v>2352</v>
      </c>
      <c r="B353" t="s">
        <v>596</v>
      </c>
      <c r="C353" t="s">
        <v>357</v>
      </c>
      <c r="D353">
        <v>1585</v>
      </c>
      <c r="E353" t="s">
        <v>57</v>
      </c>
      <c r="F353" s="1">
        <v>44874</v>
      </c>
      <c r="G353" s="2">
        <v>18</v>
      </c>
      <c r="H353" t="s">
        <v>16</v>
      </c>
      <c r="I353" t="s">
        <v>27</v>
      </c>
      <c r="J353">
        <v>90</v>
      </c>
      <c r="K353">
        <v>114</v>
      </c>
      <c r="L353">
        <v>24</v>
      </c>
      <c r="M353" t="s">
        <v>28</v>
      </c>
      <c r="N353"/>
    </row>
    <row r="354" spans="1:14" x14ac:dyDescent="0.25">
      <c r="A354">
        <v>2353</v>
      </c>
      <c r="B354" t="s">
        <v>409</v>
      </c>
      <c r="C354" t="s">
        <v>107</v>
      </c>
      <c r="D354">
        <v>1586</v>
      </c>
      <c r="E354" t="s">
        <v>21</v>
      </c>
      <c r="F354" s="1">
        <v>44895</v>
      </c>
      <c r="G354" s="2">
        <v>19</v>
      </c>
      <c r="H354" t="s">
        <v>26</v>
      </c>
      <c r="I354" t="s">
        <v>39</v>
      </c>
      <c r="J354">
        <v>1155</v>
      </c>
      <c r="K354">
        <v>1411</v>
      </c>
      <c r="L354">
        <v>256</v>
      </c>
      <c r="M354" t="s">
        <v>18</v>
      </c>
      <c r="N354"/>
    </row>
    <row r="355" spans="1:14" x14ac:dyDescent="0.25">
      <c r="A355">
        <v>2354</v>
      </c>
      <c r="B355" t="s">
        <v>223</v>
      </c>
      <c r="C355" t="s">
        <v>597</v>
      </c>
      <c r="D355">
        <v>1587</v>
      </c>
      <c r="E355" t="s">
        <v>70</v>
      </c>
      <c r="F355" s="1">
        <v>44889</v>
      </c>
      <c r="G355" s="2">
        <v>13</v>
      </c>
      <c r="H355" t="s">
        <v>31</v>
      </c>
      <c r="I355" t="s">
        <v>89</v>
      </c>
      <c r="J355">
        <v>300</v>
      </c>
      <c r="K355">
        <v>336</v>
      </c>
      <c r="L355">
        <v>36</v>
      </c>
      <c r="M355" t="s">
        <v>22</v>
      </c>
      <c r="N355"/>
    </row>
    <row r="356" spans="1:14" x14ac:dyDescent="0.25">
      <c r="A356">
        <v>2355</v>
      </c>
      <c r="B356" t="s">
        <v>598</v>
      </c>
      <c r="C356" t="s">
        <v>599</v>
      </c>
      <c r="D356">
        <v>1588</v>
      </c>
      <c r="E356" t="s">
        <v>75</v>
      </c>
      <c r="F356" s="1">
        <v>44873</v>
      </c>
      <c r="G356" s="2">
        <v>20</v>
      </c>
      <c r="H356" t="s">
        <v>26</v>
      </c>
      <c r="I356" t="s">
        <v>27</v>
      </c>
      <c r="J356">
        <v>1070</v>
      </c>
      <c r="K356">
        <v>1351</v>
      </c>
      <c r="L356">
        <v>281</v>
      </c>
      <c r="M356" t="s">
        <v>18</v>
      </c>
      <c r="N356"/>
    </row>
    <row r="357" spans="1:14" x14ac:dyDescent="0.25">
      <c r="A357">
        <v>2356</v>
      </c>
      <c r="B357" t="s">
        <v>394</v>
      </c>
      <c r="C357" t="s">
        <v>600</v>
      </c>
      <c r="D357">
        <v>1589</v>
      </c>
      <c r="E357" t="s">
        <v>35</v>
      </c>
      <c r="F357" s="1">
        <v>44883</v>
      </c>
      <c r="G357" s="2">
        <v>5</v>
      </c>
      <c r="H357" t="s">
        <v>65</v>
      </c>
      <c r="I357" t="s">
        <v>17</v>
      </c>
      <c r="J357">
        <v>875</v>
      </c>
      <c r="K357">
        <v>993</v>
      </c>
      <c r="L357">
        <v>118</v>
      </c>
      <c r="M357" t="s">
        <v>28</v>
      </c>
      <c r="N357"/>
    </row>
    <row r="358" spans="1:14" x14ac:dyDescent="0.25">
      <c r="A358">
        <v>2357</v>
      </c>
      <c r="B358" t="s">
        <v>269</v>
      </c>
      <c r="C358" t="s">
        <v>601</v>
      </c>
      <c r="D358">
        <v>1590</v>
      </c>
      <c r="E358" t="s">
        <v>35</v>
      </c>
      <c r="F358" s="1">
        <v>44871</v>
      </c>
      <c r="G358" s="2">
        <v>9</v>
      </c>
      <c r="H358" t="s">
        <v>16</v>
      </c>
      <c r="I358" t="s">
        <v>46</v>
      </c>
      <c r="J358">
        <v>870</v>
      </c>
      <c r="K358">
        <v>1092</v>
      </c>
      <c r="L358">
        <v>222</v>
      </c>
      <c r="M358" t="s">
        <v>36</v>
      </c>
      <c r="N358"/>
    </row>
    <row r="359" spans="1:14" x14ac:dyDescent="0.25">
      <c r="A359">
        <v>2358</v>
      </c>
      <c r="B359" t="s">
        <v>121</v>
      </c>
      <c r="C359" t="s">
        <v>201</v>
      </c>
      <c r="D359">
        <v>1591</v>
      </c>
      <c r="E359" t="s">
        <v>25</v>
      </c>
      <c r="F359" s="1">
        <v>44881</v>
      </c>
      <c r="G359" s="2">
        <v>17</v>
      </c>
      <c r="H359" t="s">
        <v>31</v>
      </c>
      <c r="I359" t="s">
        <v>17</v>
      </c>
      <c r="J359">
        <v>1325</v>
      </c>
      <c r="K359">
        <v>1688</v>
      </c>
      <c r="L359">
        <v>363</v>
      </c>
      <c r="M359" t="s">
        <v>58</v>
      </c>
      <c r="N359"/>
    </row>
    <row r="360" spans="1:14" x14ac:dyDescent="0.25">
      <c r="A360">
        <v>2359</v>
      </c>
      <c r="B360" t="s">
        <v>602</v>
      </c>
      <c r="C360" t="s">
        <v>603</v>
      </c>
      <c r="D360">
        <v>1592</v>
      </c>
      <c r="E360" t="s">
        <v>15</v>
      </c>
      <c r="F360" s="1">
        <v>44894</v>
      </c>
      <c r="G360" s="2">
        <v>2</v>
      </c>
      <c r="H360" t="s">
        <v>26</v>
      </c>
      <c r="I360" t="s">
        <v>39</v>
      </c>
      <c r="J360">
        <v>655</v>
      </c>
      <c r="K360">
        <v>814</v>
      </c>
      <c r="L360">
        <v>159</v>
      </c>
      <c r="M360" t="s">
        <v>36</v>
      </c>
      <c r="N360"/>
    </row>
    <row r="361" spans="1:14" x14ac:dyDescent="0.25">
      <c r="A361">
        <v>2360</v>
      </c>
      <c r="B361" t="s">
        <v>258</v>
      </c>
      <c r="C361" t="s">
        <v>604</v>
      </c>
      <c r="D361">
        <v>1593</v>
      </c>
      <c r="E361" t="s">
        <v>70</v>
      </c>
      <c r="F361" s="1">
        <v>44893</v>
      </c>
      <c r="G361" s="2">
        <v>11</v>
      </c>
      <c r="H361" t="s">
        <v>26</v>
      </c>
      <c r="I361" t="s">
        <v>17</v>
      </c>
      <c r="J361">
        <v>325</v>
      </c>
      <c r="K361">
        <v>414</v>
      </c>
      <c r="L361">
        <v>89</v>
      </c>
      <c r="M361" t="s">
        <v>28</v>
      </c>
      <c r="N361"/>
    </row>
    <row r="362" spans="1:14" x14ac:dyDescent="0.25">
      <c r="A362">
        <v>2361</v>
      </c>
      <c r="B362" t="s">
        <v>605</v>
      </c>
      <c r="C362" t="s">
        <v>225</v>
      </c>
      <c r="D362">
        <v>1594</v>
      </c>
      <c r="E362" t="s">
        <v>57</v>
      </c>
      <c r="F362" s="1">
        <v>44866</v>
      </c>
      <c r="G362" s="2">
        <v>4</v>
      </c>
      <c r="H362" t="s">
        <v>16</v>
      </c>
      <c r="I362" t="s">
        <v>39</v>
      </c>
      <c r="J362">
        <v>280</v>
      </c>
      <c r="K362">
        <v>360</v>
      </c>
      <c r="L362">
        <v>80</v>
      </c>
      <c r="M362" t="s">
        <v>18</v>
      </c>
      <c r="N362"/>
    </row>
    <row r="363" spans="1:14" x14ac:dyDescent="0.25">
      <c r="A363">
        <v>2362</v>
      </c>
      <c r="B363" t="s">
        <v>606</v>
      </c>
      <c r="C363" t="s">
        <v>607</v>
      </c>
      <c r="D363">
        <v>1595</v>
      </c>
      <c r="E363" t="s">
        <v>70</v>
      </c>
      <c r="F363" s="1">
        <v>44868</v>
      </c>
      <c r="G363" s="2">
        <v>7</v>
      </c>
      <c r="H363" t="s">
        <v>16</v>
      </c>
      <c r="I363" t="s">
        <v>46</v>
      </c>
      <c r="J363">
        <v>935</v>
      </c>
      <c r="K363">
        <v>1094</v>
      </c>
      <c r="L363">
        <v>159</v>
      </c>
      <c r="M363" t="s">
        <v>28</v>
      </c>
      <c r="N363"/>
    </row>
    <row r="364" spans="1:14" x14ac:dyDescent="0.25">
      <c r="A364">
        <v>2363</v>
      </c>
      <c r="B364" t="s">
        <v>334</v>
      </c>
      <c r="C364" t="s">
        <v>514</v>
      </c>
      <c r="D364">
        <v>1596</v>
      </c>
      <c r="E364" t="s">
        <v>75</v>
      </c>
      <c r="F364" s="1">
        <v>44884</v>
      </c>
      <c r="G364" s="2">
        <v>14</v>
      </c>
      <c r="H364" t="s">
        <v>16</v>
      </c>
      <c r="I364" t="s">
        <v>17</v>
      </c>
      <c r="J364">
        <v>20</v>
      </c>
      <c r="K364">
        <v>24</v>
      </c>
      <c r="L364">
        <v>4</v>
      </c>
      <c r="M364" t="s">
        <v>36</v>
      </c>
      <c r="N364"/>
    </row>
    <row r="365" spans="1:14" x14ac:dyDescent="0.25">
      <c r="A365">
        <v>2364</v>
      </c>
      <c r="B365" t="s">
        <v>394</v>
      </c>
      <c r="C365" t="s">
        <v>608</v>
      </c>
      <c r="D365">
        <v>1597</v>
      </c>
      <c r="E365" t="s">
        <v>15</v>
      </c>
      <c r="F365" s="1">
        <v>44867</v>
      </c>
      <c r="G365" s="2">
        <v>3</v>
      </c>
      <c r="H365" t="s">
        <v>16</v>
      </c>
      <c r="I365" t="s">
        <v>46</v>
      </c>
      <c r="J365">
        <v>255</v>
      </c>
      <c r="K365">
        <v>329</v>
      </c>
      <c r="L365">
        <v>74</v>
      </c>
      <c r="M365" t="s">
        <v>28</v>
      </c>
      <c r="N365"/>
    </row>
    <row r="366" spans="1:14" x14ac:dyDescent="0.25">
      <c r="A366">
        <v>2365</v>
      </c>
      <c r="B366" t="s">
        <v>609</v>
      </c>
      <c r="C366" t="s">
        <v>382</v>
      </c>
      <c r="D366">
        <v>1598</v>
      </c>
      <c r="E366" t="s">
        <v>70</v>
      </c>
      <c r="F366" s="1">
        <v>44873</v>
      </c>
      <c r="G366" s="2">
        <v>14</v>
      </c>
      <c r="H366" t="s">
        <v>26</v>
      </c>
      <c r="I366" t="s">
        <v>89</v>
      </c>
      <c r="J366">
        <v>135</v>
      </c>
      <c r="K366">
        <v>161</v>
      </c>
      <c r="L366">
        <v>26</v>
      </c>
      <c r="M366" t="s">
        <v>18</v>
      </c>
      <c r="N366"/>
    </row>
    <row r="367" spans="1:14" x14ac:dyDescent="0.25">
      <c r="A367">
        <v>2366</v>
      </c>
      <c r="B367" t="s">
        <v>610</v>
      </c>
      <c r="C367" t="s">
        <v>189</v>
      </c>
      <c r="D367">
        <v>1599</v>
      </c>
      <c r="E367" t="s">
        <v>15</v>
      </c>
      <c r="F367" s="1">
        <v>44884</v>
      </c>
      <c r="G367" s="2">
        <v>12</v>
      </c>
      <c r="H367" t="s">
        <v>16</v>
      </c>
      <c r="I367" t="s">
        <v>27</v>
      </c>
      <c r="J367">
        <v>1085</v>
      </c>
      <c r="K367">
        <v>1394</v>
      </c>
      <c r="L367">
        <v>309</v>
      </c>
      <c r="M367" t="s">
        <v>28</v>
      </c>
      <c r="N367"/>
    </row>
    <row r="368" spans="1:14" x14ac:dyDescent="0.25">
      <c r="A368">
        <v>2367</v>
      </c>
      <c r="B368" t="s">
        <v>88</v>
      </c>
      <c r="C368" t="s">
        <v>173</v>
      </c>
      <c r="D368">
        <v>1600</v>
      </c>
      <c r="E368" t="s">
        <v>75</v>
      </c>
      <c r="F368" s="1">
        <v>44880</v>
      </c>
      <c r="G368" s="2">
        <v>1</v>
      </c>
      <c r="H368" t="s">
        <v>16</v>
      </c>
      <c r="I368" t="s">
        <v>39</v>
      </c>
      <c r="J368">
        <v>105</v>
      </c>
      <c r="K368">
        <v>133</v>
      </c>
      <c r="L368">
        <v>28</v>
      </c>
      <c r="M368" t="s">
        <v>18</v>
      </c>
      <c r="N368"/>
    </row>
    <row r="369" spans="1:14" x14ac:dyDescent="0.25">
      <c r="A369">
        <v>2368</v>
      </c>
      <c r="B369" t="s">
        <v>611</v>
      </c>
      <c r="C369" t="s">
        <v>612</v>
      </c>
      <c r="D369">
        <v>1601</v>
      </c>
      <c r="E369" t="s">
        <v>21</v>
      </c>
      <c r="F369" s="1">
        <v>44887</v>
      </c>
      <c r="G369" s="2">
        <v>15</v>
      </c>
      <c r="H369" t="s">
        <v>65</v>
      </c>
      <c r="I369" t="s">
        <v>17</v>
      </c>
      <c r="J369">
        <v>435</v>
      </c>
      <c r="K369">
        <v>525</v>
      </c>
      <c r="L369">
        <v>90</v>
      </c>
      <c r="M369" t="s">
        <v>18</v>
      </c>
      <c r="N369"/>
    </row>
    <row r="370" spans="1:14" x14ac:dyDescent="0.25">
      <c r="A370">
        <v>2369</v>
      </c>
      <c r="B370" t="s">
        <v>192</v>
      </c>
      <c r="C370" t="s">
        <v>613</v>
      </c>
      <c r="D370">
        <v>1602</v>
      </c>
      <c r="E370" t="s">
        <v>25</v>
      </c>
      <c r="F370" s="1">
        <v>44888</v>
      </c>
      <c r="G370" s="2">
        <v>12</v>
      </c>
      <c r="H370" t="s">
        <v>26</v>
      </c>
      <c r="I370" t="s">
        <v>46</v>
      </c>
      <c r="J370">
        <v>500</v>
      </c>
      <c r="K370">
        <v>591</v>
      </c>
      <c r="L370">
        <v>91</v>
      </c>
      <c r="M370" t="s">
        <v>58</v>
      </c>
      <c r="N370"/>
    </row>
    <row r="371" spans="1:14" x14ac:dyDescent="0.25">
      <c r="A371">
        <v>2370</v>
      </c>
      <c r="B371" t="s">
        <v>614</v>
      </c>
      <c r="C371" t="s">
        <v>615</v>
      </c>
      <c r="D371">
        <v>1603</v>
      </c>
      <c r="E371" t="s">
        <v>75</v>
      </c>
      <c r="F371" s="1">
        <v>44884</v>
      </c>
      <c r="G371" s="2">
        <v>2</v>
      </c>
      <c r="H371" t="s">
        <v>16</v>
      </c>
      <c r="I371" t="s">
        <v>46</v>
      </c>
      <c r="J371">
        <v>250</v>
      </c>
      <c r="K371">
        <v>300</v>
      </c>
      <c r="L371">
        <v>50</v>
      </c>
      <c r="M371" t="s">
        <v>22</v>
      </c>
      <c r="N371"/>
    </row>
    <row r="372" spans="1:14" x14ac:dyDescent="0.25">
      <c r="A372">
        <v>2371</v>
      </c>
      <c r="B372" t="s">
        <v>616</v>
      </c>
      <c r="C372" t="s">
        <v>590</v>
      </c>
      <c r="D372">
        <v>1604</v>
      </c>
      <c r="E372" t="s">
        <v>70</v>
      </c>
      <c r="F372" s="1">
        <v>44879</v>
      </c>
      <c r="G372" s="2">
        <v>11</v>
      </c>
      <c r="H372" t="s">
        <v>65</v>
      </c>
      <c r="I372" t="s">
        <v>46</v>
      </c>
      <c r="J372">
        <v>1190</v>
      </c>
      <c r="K372">
        <v>1384</v>
      </c>
      <c r="L372">
        <v>194</v>
      </c>
      <c r="M372" t="s">
        <v>36</v>
      </c>
      <c r="N372"/>
    </row>
    <row r="373" spans="1:14" x14ac:dyDescent="0.25">
      <c r="A373">
        <v>2372</v>
      </c>
      <c r="B373" t="s">
        <v>617</v>
      </c>
      <c r="C373" t="s">
        <v>618</v>
      </c>
      <c r="D373">
        <v>1605</v>
      </c>
      <c r="E373" t="s">
        <v>70</v>
      </c>
      <c r="F373" s="1">
        <v>44868</v>
      </c>
      <c r="G373" s="2">
        <v>2</v>
      </c>
      <c r="H373" t="s">
        <v>16</v>
      </c>
      <c r="I373" t="s">
        <v>46</v>
      </c>
      <c r="J373">
        <v>335</v>
      </c>
      <c r="K373">
        <v>433</v>
      </c>
      <c r="L373">
        <v>98</v>
      </c>
      <c r="M373" t="s">
        <v>36</v>
      </c>
      <c r="N373"/>
    </row>
    <row r="374" spans="1:14" x14ac:dyDescent="0.25">
      <c r="A374">
        <v>2373</v>
      </c>
      <c r="B374" t="s">
        <v>619</v>
      </c>
      <c r="C374" t="s">
        <v>355</v>
      </c>
      <c r="D374">
        <v>1606</v>
      </c>
      <c r="E374" t="s">
        <v>75</v>
      </c>
      <c r="F374" s="1">
        <v>44891</v>
      </c>
      <c r="G374" s="2">
        <v>8</v>
      </c>
      <c r="H374" t="s">
        <v>31</v>
      </c>
      <c r="I374" t="s">
        <v>17</v>
      </c>
      <c r="J374">
        <v>265</v>
      </c>
      <c r="K374">
        <v>305</v>
      </c>
      <c r="L374">
        <v>40</v>
      </c>
      <c r="M374" t="s">
        <v>18</v>
      </c>
      <c r="N374"/>
    </row>
    <row r="375" spans="1:14" x14ac:dyDescent="0.25">
      <c r="A375">
        <v>2374</v>
      </c>
      <c r="B375" t="s">
        <v>620</v>
      </c>
      <c r="C375" t="s">
        <v>484</v>
      </c>
      <c r="D375">
        <v>1607</v>
      </c>
      <c r="E375" t="s">
        <v>21</v>
      </c>
      <c r="F375" s="1">
        <v>44866</v>
      </c>
      <c r="G375" s="2">
        <v>5</v>
      </c>
      <c r="H375" t="s">
        <v>31</v>
      </c>
      <c r="I375" t="s">
        <v>27</v>
      </c>
      <c r="J375">
        <v>570</v>
      </c>
      <c r="K375">
        <v>698</v>
      </c>
      <c r="L375">
        <v>128</v>
      </c>
      <c r="M375" t="s">
        <v>22</v>
      </c>
      <c r="N375"/>
    </row>
    <row r="376" spans="1:14" x14ac:dyDescent="0.25">
      <c r="A376">
        <v>2375</v>
      </c>
      <c r="B376" t="s">
        <v>551</v>
      </c>
      <c r="C376" t="s">
        <v>379</v>
      </c>
      <c r="D376">
        <v>1608</v>
      </c>
      <c r="E376" t="s">
        <v>15</v>
      </c>
      <c r="F376" s="1">
        <v>44895</v>
      </c>
      <c r="G376" s="2">
        <v>2</v>
      </c>
      <c r="H376" t="s">
        <v>26</v>
      </c>
      <c r="I376" t="s">
        <v>32</v>
      </c>
      <c r="J376">
        <v>1365</v>
      </c>
      <c r="K376">
        <v>1548</v>
      </c>
      <c r="L376">
        <v>183</v>
      </c>
      <c r="M376" t="s">
        <v>18</v>
      </c>
      <c r="N376"/>
    </row>
    <row r="377" spans="1:14" x14ac:dyDescent="0.25">
      <c r="A377">
        <v>2376</v>
      </c>
      <c r="B377" t="s">
        <v>621</v>
      </c>
      <c r="C377" t="s">
        <v>622</v>
      </c>
      <c r="D377">
        <v>1609</v>
      </c>
      <c r="E377" t="s">
        <v>75</v>
      </c>
      <c r="F377" s="1">
        <v>44873</v>
      </c>
      <c r="G377" s="2">
        <v>9</v>
      </c>
      <c r="H377" t="s">
        <v>26</v>
      </c>
      <c r="I377" t="s">
        <v>17</v>
      </c>
      <c r="J377">
        <v>355</v>
      </c>
      <c r="K377">
        <v>460</v>
      </c>
      <c r="L377">
        <v>105</v>
      </c>
      <c r="M377" t="s">
        <v>36</v>
      </c>
      <c r="N377"/>
    </row>
    <row r="378" spans="1:14" x14ac:dyDescent="0.25">
      <c r="A378">
        <v>2377</v>
      </c>
      <c r="B378" t="s">
        <v>623</v>
      </c>
      <c r="C378" t="s">
        <v>550</v>
      </c>
      <c r="D378">
        <v>1610</v>
      </c>
      <c r="E378" t="s">
        <v>25</v>
      </c>
      <c r="F378" s="1">
        <v>44883</v>
      </c>
      <c r="G378" s="2">
        <v>8</v>
      </c>
      <c r="H378" t="s">
        <v>31</v>
      </c>
      <c r="I378" t="s">
        <v>17</v>
      </c>
      <c r="J378">
        <v>435</v>
      </c>
      <c r="K378">
        <v>561</v>
      </c>
      <c r="L378">
        <v>126</v>
      </c>
      <c r="M378" t="s">
        <v>22</v>
      </c>
      <c r="N378"/>
    </row>
    <row r="379" spans="1:14" x14ac:dyDescent="0.25">
      <c r="A379">
        <v>2378</v>
      </c>
      <c r="B379" t="s">
        <v>202</v>
      </c>
      <c r="C379" t="s">
        <v>624</v>
      </c>
      <c r="D379">
        <v>1611</v>
      </c>
      <c r="E379" t="s">
        <v>57</v>
      </c>
      <c r="F379" s="1">
        <v>44888</v>
      </c>
      <c r="G379" s="2">
        <v>20</v>
      </c>
      <c r="H379" t="s">
        <v>16</v>
      </c>
      <c r="I379" t="s">
        <v>46</v>
      </c>
      <c r="J379">
        <v>1355</v>
      </c>
      <c r="K379">
        <v>1642</v>
      </c>
      <c r="L379">
        <v>287</v>
      </c>
      <c r="M379" t="s">
        <v>18</v>
      </c>
      <c r="N379"/>
    </row>
    <row r="380" spans="1:14" x14ac:dyDescent="0.25">
      <c r="A380">
        <v>2379</v>
      </c>
      <c r="B380" t="s">
        <v>625</v>
      </c>
      <c r="C380" t="s">
        <v>626</v>
      </c>
      <c r="D380">
        <v>1612</v>
      </c>
      <c r="E380" t="s">
        <v>57</v>
      </c>
      <c r="F380" s="1">
        <v>44880</v>
      </c>
      <c r="G380" s="2">
        <v>19</v>
      </c>
      <c r="H380" t="s">
        <v>26</v>
      </c>
      <c r="I380" t="s">
        <v>39</v>
      </c>
      <c r="J380">
        <v>870</v>
      </c>
      <c r="K380">
        <v>1062</v>
      </c>
      <c r="L380">
        <v>192</v>
      </c>
      <c r="M380" t="s">
        <v>36</v>
      </c>
      <c r="N380"/>
    </row>
    <row r="381" spans="1:14" x14ac:dyDescent="0.25">
      <c r="A381">
        <v>2380</v>
      </c>
      <c r="B381" t="s">
        <v>586</v>
      </c>
      <c r="C381" t="s">
        <v>329</v>
      </c>
      <c r="D381">
        <v>1613</v>
      </c>
      <c r="E381" t="s">
        <v>15</v>
      </c>
      <c r="F381" s="1">
        <v>44880</v>
      </c>
      <c r="G381" s="2">
        <v>6</v>
      </c>
      <c r="H381" t="s">
        <v>26</v>
      </c>
      <c r="I381" t="s">
        <v>39</v>
      </c>
      <c r="J381">
        <v>460</v>
      </c>
      <c r="K381">
        <v>571</v>
      </c>
      <c r="L381">
        <v>111</v>
      </c>
      <c r="M381" t="s">
        <v>18</v>
      </c>
      <c r="N381"/>
    </row>
    <row r="382" spans="1:14" x14ac:dyDescent="0.25">
      <c r="A382">
        <v>2381</v>
      </c>
      <c r="B382" t="s">
        <v>627</v>
      </c>
      <c r="C382" t="s">
        <v>552</v>
      </c>
      <c r="D382">
        <v>1614</v>
      </c>
      <c r="E382" t="s">
        <v>15</v>
      </c>
      <c r="F382" s="1">
        <v>44888</v>
      </c>
      <c r="G382" s="2">
        <v>19</v>
      </c>
      <c r="H382" t="s">
        <v>31</v>
      </c>
      <c r="I382" t="s">
        <v>46</v>
      </c>
      <c r="J382">
        <v>635</v>
      </c>
      <c r="K382">
        <v>705</v>
      </c>
      <c r="L382">
        <v>70</v>
      </c>
      <c r="M382" t="s">
        <v>28</v>
      </c>
      <c r="N382"/>
    </row>
    <row r="383" spans="1:14" x14ac:dyDescent="0.25">
      <c r="A383">
        <v>2382</v>
      </c>
      <c r="B383" t="s">
        <v>289</v>
      </c>
      <c r="C383" t="s">
        <v>290</v>
      </c>
      <c r="D383">
        <v>1373</v>
      </c>
      <c r="E383" t="s">
        <v>70</v>
      </c>
      <c r="F383" s="1">
        <v>44885</v>
      </c>
      <c r="G383" s="2">
        <v>2</v>
      </c>
      <c r="H383" t="s">
        <v>26</v>
      </c>
      <c r="I383" t="s">
        <v>39</v>
      </c>
      <c r="J383">
        <v>855</v>
      </c>
      <c r="K383">
        <v>1104</v>
      </c>
      <c r="L383">
        <v>249</v>
      </c>
      <c r="M383" t="s">
        <v>28</v>
      </c>
      <c r="N383"/>
    </row>
    <row r="384" spans="1:14" x14ac:dyDescent="0.25">
      <c r="A384">
        <v>2383</v>
      </c>
      <c r="B384" t="s">
        <v>628</v>
      </c>
      <c r="C384" t="s">
        <v>629</v>
      </c>
      <c r="D384">
        <v>1615</v>
      </c>
      <c r="E384" t="s">
        <v>21</v>
      </c>
      <c r="F384" s="1">
        <v>44887</v>
      </c>
      <c r="G384" s="2">
        <v>17</v>
      </c>
      <c r="H384" t="s">
        <v>65</v>
      </c>
      <c r="I384" t="s">
        <v>46</v>
      </c>
      <c r="J384">
        <v>425</v>
      </c>
      <c r="K384">
        <v>504</v>
      </c>
      <c r="L384">
        <v>79</v>
      </c>
      <c r="M384" t="s">
        <v>22</v>
      </c>
      <c r="N384"/>
    </row>
    <row r="385" spans="1:14" x14ac:dyDescent="0.25">
      <c r="A385">
        <v>2384</v>
      </c>
      <c r="B385" t="s">
        <v>630</v>
      </c>
      <c r="C385" t="s">
        <v>162</v>
      </c>
      <c r="D385">
        <v>1616</v>
      </c>
      <c r="E385" t="s">
        <v>70</v>
      </c>
      <c r="F385" s="1">
        <v>44894</v>
      </c>
      <c r="G385" s="2">
        <v>20</v>
      </c>
      <c r="H385" t="s">
        <v>16</v>
      </c>
      <c r="I385" t="s">
        <v>89</v>
      </c>
      <c r="J385">
        <v>1485</v>
      </c>
      <c r="K385">
        <v>1707</v>
      </c>
      <c r="L385">
        <v>222</v>
      </c>
      <c r="M385" t="s">
        <v>58</v>
      </c>
      <c r="N385"/>
    </row>
    <row r="386" spans="1:14" x14ac:dyDescent="0.25">
      <c r="A386">
        <v>2385</v>
      </c>
      <c r="B386" t="s">
        <v>631</v>
      </c>
      <c r="C386" t="s">
        <v>632</v>
      </c>
      <c r="D386">
        <v>1617</v>
      </c>
      <c r="E386" t="s">
        <v>70</v>
      </c>
      <c r="F386" s="1">
        <v>44878</v>
      </c>
      <c r="G386" s="2">
        <v>12</v>
      </c>
      <c r="H386" t="s">
        <v>26</v>
      </c>
      <c r="I386" t="s">
        <v>32</v>
      </c>
      <c r="J386">
        <v>955</v>
      </c>
      <c r="K386">
        <v>1240</v>
      </c>
      <c r="L386">
        <v>285</v>
      </c>
      <c r="M386" t="s">
        <v>58</v>
      </c>
      <c r="N386"/>
    </row>
    <row r="387" spans="1:14" x14ac:dyDescent="0.25">
      <c r="A387">
        <v>2386</v>
      </c>
      <c r="B387" t="s">
        <v>494</v>
      </c>
      <c r="C387" t="s">
        <v>633</v>
      </c>
      <c r="D387">
        <v>1618</v>
      </c>
      <c r="E387" t="s">
        <v>25</v>
      </c>
      <c r="F387" s="1">
        <v>44877</v>
      </c>
      <c r="G387" s="2">
        <v>8</v>
      </c>
      <c r="H387" t="s">
        <v>26</v>
      </c>
      <c r="I387" t="s">
        <v>32</v>
      </c>
      <c r="J387">
        <v>1070</v>
      </c>
      <c r="K387">
        <v>1342</v>
      </c>
      <c r="L387">
        <v>272</v>
      </c>
      <c r="M387" t="s">
        <v>22</v>
      </c>
      <c r="N387"/>
    </row>
    <row r="388" spans="1:14" x14ac:dyDescent="0.25">
      <c r="A388">
        <v>2387</v>
      </c>
      <c r="B388" t="s">
        <v>634</v>
      </c>
      <c r="C388" t="s">
        <v>464</v>
      </c>
      <c r="D388">
        <v>1619</v>
      </c>
      <c r="E388" t="s">
        <v>70</v>
      </c>
      <c r="F388" s="1">
        <v>44880</v>
      </c>
      <c r="G388" s="2">
        <v>4</v>
      </c>
      <c r="H388" t="s">
        <v>16</v>
      </c>
      <c r="I388" t="s">
        <v>46</v>
      </c>
      <c r="J388">
        <v>1490</v>
      </c>
      <c r="K388">
        <v>1678</v>
      </c>
      <c r="L388">
        <v>188</v>
      </c>
      <c r="M388" t="s">
        <v>18</v>
      </c>
      <c r="N388"/>
    </row>
    <row r="389" spans="1:14" x14ac:dyDescent="0.25">
      <c r="A389">
        <v>2388</v>
      </c>
      <c r="B389" t="s">
        <v>135</v>
      </c>
      <c r="C389" t="s">
        <v>635</v>
      </c>
      <c r="D389">
        <v>1620</v>
      </c>
      <c r="E389" t="s">
        <v>75</v>
      </c>
      <c r="F389" s="1">
        <v>44890</v>
      </c>
      <c r="G389" s="2">
        <v>17</v>
      </c>
      <c r="H389" t="s">
        <v>16</v>
      </c>
      <c r="I389" t="s">
        <v>89</v>
      </c>
      <c r="J389">
        <v>1315</v>
      </c>
      <c r="K389">
        <v>1632</v>
      </c>
      <c r="L389">
        <v>317</v>
      </c>
      <c r="M389" t="s">
        <v>58</v>
      </c>
      <c r="N389"/>
    </row>
    <row r="390" spans="1:14" x14ac:dyDescent="0.25">
      <c r="A390">
        <v>2389</v>
      </c>
      <c r="B390" t="s">
        <v>636</v>
      </c>
      <c r="C390" t="s">
        <v>637</v>
      </c>
      <c r="D390">
        <v>1621</v>
      </c>
      <c r="E390" t="s">
        <v>70</v>
      </c>
      <c r="F390" s="1">
        <v>44893</v>
      </c>
      <c r="G390" s="2">
        <v>3</v>
      </c>
      <c r="H390" t="s">
        <v>16</v>
      </c>
      <c r="I390" t="s">
        <v>32</v>
      </c>
      <c r="J390">
        <v>1270</v>
      </c>
      <c r="K390">
        <v>1637</v>
      </c>
      <c r="L390">
        <v>367</v>
      </c>
      <c r="M390" t="s">
        <v>36</v>
      </c>
      <c r="N390"/>
    </row>
    <row r="391" spans="1:14" x14ac:dyDescent="0.25">
      <c r="A391">
        <v>2390</v>
      </c>
      <c r="B391" t="s">
        <v>638</v>
      </c>
      <c r="C391" t="s">
        <v>143</v>
      </c>
      <c r="D391">
        <v>1622</v>
      </c>
      <c r="E391" t="s">
        <v>75</v>
      </c>
      <c r="F391" s="1">
        <v>44879</v>
      </c>
      <c r="G391" s="2">
        <v>11</v>
      </c>
      <c r="H391" t="s">
        <v>16</v>
      </c>
      <c r="I391" t="s">
        <v>32</v>
      </c>
      <c r="J391">
        <v>970</v>
      </c>
      <c r="K391">
        <v>1212</v>
      </c>
      <c r="L391">
        <v>242</v>
      </c>
      <c r="M391" t="s">
        <v>18</v>
      </c>
      <c r="N391"/>
    </row>
    <row r="392" spans="1:14" x14ac:dyDescent="0.25">
      <c r="A392">
        <v>2391</v>
      </c>
      <c r="B392" t="s">
        <v>305</v>
      </c>
      <c r="C392" t="s">
        <v>150</v>
      </c>
      <c r="D392">
        <v>1623</v>
      </c>
      <c r="E392" t="s">
        <v>35</v>
      </c>
      <c r="F392" s="1">
        <v>44875</v>
      </c>
      <c r="G392" s="2">
        <v>17</v>
      </c>
      <c r="H392" t="s">
        <v>16</v>
      </c>
      <c r="I392" t="s">
        <v>39</v>
      </c>
      <c r="J392">
        <v>750</v>
      </c>
      <c r="K392">
        <v>841</v>
      </c>
      <c r="L392">
        <v>91</v>
      </c>
      <c r="M392" t="s">
        <v>36</v>
      </c>
      <c r="N392"/>
    </row>
    <row r="393" spans="1:14" x14ac:dyDescent="0.25">
      <c r="A393">
        <v>2392</v>
      </c>
      <c r="B393" t="s">
        <v>639</v>
      </c>
      <c r="C393" t="s">
        <v>640</v>
      </c>
      <c r="D393">
        <v>1624</v>
      </c>
      <c r="E393" t="s">
        <v>75</v>
      </c>
      <c r="F393" s="1">
        <v>44880</v>
      </c>
      <c r="G393" s="2">
        <v>12</v>
      </c>
      <c r="H393" t="s">
        <v>31</v>
      </c>
      <c r="I393" t="s">
        <v>27</v>
      </c>
      <c r="J393">
        <v>1490</v>
      </c>
      <c r="K393">
        <v>1823</v>
      </c>
      <c r="L393">
        <v>333</v>
      </c>
      <c r="M393" t="s">
        <v>36</v>
      </c>
      <c r="N393"/>
    </row>
    <row r="394" spans="1:14" x14ac:dyDescent="0.25">
      <c r="A394">
        <v>2393</v>
      </c>
      <c r="B394" t="s">
        <v>631</v>
      </c>
      <c r="C394" t="s">
        <v>106</v>
      </c>
      <c r="D394">
        <v>1625</v>
      </c>
      <c r="E394" t="s">
        <v>35</v>
      </c>
      <c r="F394" s="1">
        <v>44884</v>
      </c>
      <c r="G394" s="2">
        <v>1</v>
      </c>
      <c r="H394" t="s">
        <v>16</v>
      </c>
      <c r="I394" t="s">
        <v>17</v>
      </c>
      <c r="J394">
        <v>160</v>
      </c>
      <c r="K394">
        <v>185</v>
      </c>
      <c r="L394">
        <v>25</v>
      </c>
      <c r="M394" t="s">
        <v>36</v>
      </c>
      <c r="N394"/>
    </row>
    <row r="395" spans="1:14" x14ac:dyDescent="0.25">
      <c r="A395">
        <v>2394</v>
      </c>
      <c r="B395" t="s">
        <v>641</v>
      </c>
      <c r="C395" t="s">
        <v>642</v>
      </c>
      <c r="D395">
        <v>1626</v>
      </c>
      <c r="E395" t="s">
        <v>75</v>
      </c>
      <c r="F395" s="1">
        <v>44873</v>
      </c>
      <c r="G395" s="2">
        <v>5</v>
      </c>
      <c r="H395" t="s">
        <v>26</v>
      </c>
      <c r="I395" t="s">
        <v>32</v>
      </c>
      <c r="J395">
        <v>205</v>
      </c>
      <c r="K395">
        <v>264</v>
      </c>
      <c r="L395">
        <v>59</v>
      </c>
      <c r="M395" t="s">
        <v>58</v>
      </c>
      <c r="N395"/>
    </row>
    <row r="396" spans="1:14" x14ac:dyDescent="0.25">
      <c r="A396">
        <v>2395</v>
      </c>
      <c r="B396" t="s">
        <v>643</v>
      </c>
      <c r="C396" t="s">
        <v>644</v>
      </c>
      <c r="D396">
        <v>1627</v>
      </c>
      <c r="E396" t="s">
        <v>70</v>
      </c>
      <c r="F396" s="1">
        <v>44874</v>
      </c>
      <c r="G396" s="2">
        <v>4</v>
      </c>
      <c r="H396" t="s">
        <v>16</v>
      </c>
      <c r="I396" t="s">
        <v>27</v>
      </c>
      <c r="J396">
        <v>1130</v>
      </c>
      <c r="K396">
        <v>1325</v>
      </c>
      <c r="L396">
        <v>195</v>
      </c>
      <c r="M396" t="s">
        <v>36</v>
      </c>
      <c r="N396"/>
    </row>
    <row r="397" spans="1:14" x14ac:dyDescent="0.25">
      <c r="A397">
        <v>2396</v>
      </c>
      <c r="B397" t="s">
        <v>645</v>
      </c>
      <c r="C397" t="s">
        <v>646</v>
      </c>
      <c r="D397">
        <v>1628</v>
      </c>
      <c r="E397" t="s">
        <v>21</v>
      </c>
      <c r="F397" s="1">
        <v>44880</v>
      </c>
      <c r="G397" s="2">
        <v>1</v>
      </c>
      <c r="H397" t="s">
        <v>65</v>
      </c>
      <c r="I397" t="s">
        <v>32</v>
      </c>
      <c r="J397">
        <v>1405</v>
      </c>
      <c r="K397">
        <v>1740</v>
      </c>
      <c r="L397">
        <v>335</v>
      </c>
      <c r="M397" t="s">
        <v>58</v>
      </c>
      <c r="N397"/>
    </row>
    <row r="398" spans="1:14" x14ac:dyDescent="0.25">
      <c r="A398">
        <v>2397</v>
      </c>
      <c r="B398" t="s">
        <v>155</v>
      </c>
      <c r="C398" t="s">
        <v>310</v>
      </c>
      <c r="D398">
        <v>1629</v>
      </c>
      <c r="E398" t="s">
        <v>70</v>
      </c>
      <c r="F398" s="1">
        <v>44890</v>
      </c>
      <c r="G398" s="2">
        <v>9</v>
      </c>
      <c r="H398" t="s">
        <v>26</v>
      </c>
      <c r="I398" t="s">
        <v>46</v>
      </c>
      <c r="J398">
        <v>1385</v>
      </c>
      <c r="K398">
        <v>1634</v>
      </c>
      <c r="L398">
        <v>249</v>
      </c>
      <c r="M398" t="s">
        <v>18</v>
      </c>
      <c r="N398"/>
    </row>
    <row r="399" spans="1:14" x14ac:dyDescent="0.25">
      <c r="A399">
        <v>2398</v>
      </c>
      <c r="B399" t="s">
        <v>526</v>
      </c>
      <c r="C399" t="s">
        <v>647</v>
      </c>
      <c r="D399">
        <v>1630</v>
      </c>
      <c r="E399" t="s">
        <v>75</v>
      </c>
      <c r="F399" s="1">
        <v>44885</v>
      </c>
      <c r="G399" s="2">
        <v>4</v>
      </c>
      <c r="H399" t="s">
        <v>65</v>
      </c>
      <c r="I399" t="s">
        <v>46</v>
      </c>
      <c r="J399">
        <v>225</v>
      </c>
      <c r="K399">
        <v>277</v>
      </c>
      <c r="L399">
        <v>52</v>
      </c>
      <c r="M399" t="s">
        <v>28</v>
      </c>
      <c r="N399"/>
    </row>
    <row r="400" spans="1:14" x14ac:dyDescent="0.25">
      <c r="A400">
        <v>2399</v>
      </c>
      <c r="B400" t="s">
        <v>594</v>
      </c>
      <c r="C400" t="s">
        <v>186</v>
      </c>
      <c r="D400">
        <v>1631</v>
      </c>
      <c r="E400" t="s">
        <v>25</v>
      </c>
      <c r="F400" s="1">
        <v>44888</v>
      </c>
      <c r="G400" s="2">
        <v>16</v>
      </c>
      <c r="H400" t="s">
        <v>26</v>
      </c>
      <c r="I400" t="s">
        <v>46</v>
      </c>
      <c r="J400">
        <v>980</v>
      </c>
      <c r="K400">
        <v>1133</v>
      </c>
      <c r="L400">
        <v>153</v>
      </c>
      <c r="M400" t="s">
        <v>18</v>
      </c>
      <c r="N400"/>
    </row>
    <row r="401" spans="1:14" x14ac:dyDescent="0.25">
      <c r="A401">
        <v>2400</v>
      </c>
      <c r="B401" t="s">
        <v>648</v>
      </c>
      <c r="C401" t="s">
        <v>442</v>
      </c>
      <c r="D401">
        <v>1632</v>
      </c>
      <c r="E401" t="s">
        <v>75</v>
      </c>
      <c r="F401" s="1">
        <v>44885</v>
      </c>
      <c r="G401" s="2">
        <v>19</v>
      </c>
      <c r="H401" t="s">
        <v>16</v>
      </c>
      <c r="I401" t="s">
        <v>46</v>
      </c>
      <c r="J401">
        <v>545</v>
      </c>
      <c r="K401">
        <v>609</v>
      </c>
      <c r="L401">
        <v>64</v>
      </c>
      <c r="M401" t="s">
        <v>22</v>
      </c>
      <c r="N401"/>
    </row>
    <row r="402" spans="1:14" x14ac:dyDescent="0.25">
      <c r="A402">
        <v>2401</v>
      </c>
      <c r="B402" t="s">
        <v>71</v>
      </c>
      <c r="C402" t="s">
        <v>649</v>
      </c>
      <c r="D402">
        <v>1633</v>
      </c>
      <c r="E402" t="s">
        <v>70</v>
      </c>
      <c r="F402" s="1">
        <v>44878</v>
      </c>
      <c r="G402" s="2">
        <v>7</v>
      </c>
      <c r="H402" t="s">
        <v>26</v>
      </c>
      <c r="I402" t="s">
        <v>39</v>
      </c>
      <c r="J402">
        <v>535</v>
      </c>
      <c r="K402">
        <v>615</v>
      </c>
      <c r="L402">
        <v>80</v>
      </c>
      <c r="M402" t="s">
        <v>22</v>
      </c>
      <c r="N402"/>
    </row>
    <row r="403" spans="1:14" x14ac:dyDescent="0.25">
      <c r="A403">
        <v>2402</v>
      </c>
      <c r="B403" t="s">
        <v>650</v>
      </c>
      <c r="C403" t="s">
        <v>651</v>
      </c>
      <c r="D403">
        <v>1634</v>
      </c>
      <c r="E403" t="s">
        <v>21</v>
      </c>
      <c r="F403" s="1">
        <v>44871</v>
      </c>
      <c r="G403" s="2">
        <v>18</v>
      </c>
      <c r="H403" t="s">
        <v>26</v>
      </c>
      <c r="I403" t="s">
        <v>17</v>
      </c>
      <c r="J403">
        <v>695</v>
      </c>
      <c r="K403">
        <v>778</v>
      </c>
      <c r="L403">
        <v>83</v>
      </c>
      <c r="M403" t="s">
        <v>36</v>
      </c>
      <c r="N403"/>
    </row>
    <row r="404" spans="1:14" x14ac:dyDescent="0.25">
      <c r="A404">
        <v>2403</v>
      </c>
      <c r="B404" t="s">
        <v>652</v>
      </c>
      <c r="C404" t="s">
        <v>253</v>
      </c>
      <c r="D404">
        <v>1635</v>
      </c>
      <c r="E404" t="s">
        <v>57</v>
      </c>
      <c r="F404" s="1">
        <v>44880</v>
      </c>
      <c r="G404" s="2">
        <v>6</v>
      </c>
      <c r="H404" t="s">
        <v>26</v>
      </c>
      <c r="I404" t="s">
        <v>17</v>
      </c>
      <c r="J404">
        <v>155</v>
      </c>
      <c r="K404">
        <v>195</v>
      </c>
      <c r="L404">
        <v>40</v>
      </c>
      <c r="M404" t="s">
        <v>36</v>
      </c>
      <c r="N404"/>
    </row>
    <row r="405" spans="1:14" x14ac:dyDescent="0.25">
      <c r="A405">
        <v>2404</v>
      </c>
      <c r="B405" t="s">
        <v>47</v>
      </c>
      <c r="C405" t="s">
        <v>653</v>
      </c>
      <c r="D405">
        <v>1636</v>
      </c>
      <c r="E405" t="s">
        <v>15</v>
      </c>
      <c r="F405" s="1">
        <v>44870</v>
      </c>
      <c r="G405" s="2">
        <v>13</v>
      </c>
      <c r="H405" t="s">
        <v>16</v>
      </c>
      <c r="I405" t="s">
        <v>89</v>
      </c>
      <c r="J405">
        <v>680</v>
      </c>
      <c r="K405">
        <v>849</v>
      </c>
      <c r="L405">
        <v>169</v>
      </c>
      <c r="M405" t="s">
        <v>36</v>
      </c>
      <c r="N405"/>
    </row>
    <row r="406" spans="1:14" x14ac:dyDescent="0.25">
      <c r="A406">
        <v>2405</v>
      </c>
      <c r="B406" t="s">
        <v>654</v>
      </c>
      <c r="C406" t="s">
        <v>655</v>
      </c>
      <c r="D406">
        <v>1637</v>
      </c>
      <c r="E406" t="s">
        <v>25</v>
      </c>
      <c r="F406" s="1">
        <v>44884</v>
      </c>
      <c r="G406" s="2">
        <v>20</v>
      </c>
      <c r="H406" t="s">
        <v>65</v>
      </c>
      <c r="I406" t="s">
        <v>46</v>
      </c>
      <c r="J406">
        <v>550</v>
      </c>
      <c r="K406">
        <v>645</v>
      </c>
      <c r="L406">
        <v>95</v>
      </c>
      <c r="M406" t="s">
        <v>36</v>
      </c>
      <c r="N406"/>
    </row>
    <row r="407" spans="1:14" x14ac:dyDescent="0.25">
      <c r="A407">
        <v>2406</v>
      </c>
      <c r="B407" t="s">
        <v>656</v>
      </c>
      <c r="C407" t="s">
        <v>512</v>
      </c>
      <c r="D407">
        <v>1638</v>
      </c>
      <c r="E407" t="s">
        <v>21</v>
      </c>
      <c r="F407" s="1">
        <v>44888</v>
      </c>
      <c r="G407" s="2">
        <v>7</v>
      </c>
      <c r="H407" t="s">
        <v>16</v>
      </c>
      <c r="I407" t="s">
        <v>32</v>
      </c>
      <c r="J407">
        <v>710</v>
      </c>
      <c r="K407">
        <v>877</v>
      </c>
      <c r="L407">
        <v>167</v>
      </c>
      <c r="M407" t="s">
        <v>28</v>
      </c>
      <c r="N407"/>
    </row>
    <row r="408" spans="1:14" x14ac:dyDescent="0.25">
      <c r="A408">
        <v>2407</v>
      </c>
      <c r="B408" t="s">
        <v>657</v>
      </c>
      <c r="C408" t="s">
        <v>434</v>
      </c>
      <c r="D408">
        <v>1639</v>
      </c>
      <c r="E408" t="s">
        <v>35</v>
      </c>
      <c r="F408" s="1">
        <v>44875</v>
      </c>
      <c r="G408" s="2">
        <v>6</v>
      </c>
      <c r="H408" t="s">
        <v>16</v>
      </c>
      <c r="I408" t="s">
        <v>39</v>
      </c>
      <c r="J408">
        <v>1010</v>
      </c>
      <c r="K408">
        <v>1253</v>
      </c>
      <c r="L408">
        <v>243</v>
      </c>
      <c r="M408" t="s">
        <v>58</v>
      </c>
      <c r="N408"/>
    </row>
    <row r="409" spans="1:14" x14ac:dyDescent="0.25">
      <c r="A409">
        <v>2408</v>
      </c>
      <c r="B409" t="s">
        <v>658</v>
      </c>
      <c r="C409" t="s">
        <v>659</v>
      </c>
      <c r="D409">
        <v>1640</v>
      </c>
      <c r="E409" t="s">
        <v>35</v>
      </c>
      <c r="F409" s="1">
        <v>44871</v>
      </c>
      <c r="G409" s="2">
        <v>11</v>
      </c>
      <c r="H409" t="s">
        <v>31</v>
      </c>
      <c r="I409" t="s">
        <v>32</v>
      </c>
      <c r="J409">
        <v>440</v>
      </c>
      <c r="K409">
        <v>559</v>
      </c>
      <c r="L409">
        <v>119</v>
      </c>
      <c r="M409" t="s">
        <v>36</v>
      </c>
      <c r="N409"/>
    </row>
    <row r="410" spans="1:14" x14ac:dyDescent="0.25">
      <c r="A410">
        <v>2409</v>
      </c>
      <c r="B410" t="s">
        <v>660</v>
      </c>
      <c r="C410" t="s">
        <v>661</v>
      </c>
      <c r="D410">
        <v>1641</v>
      </c>
      <c r="E410" t="s">
        <v>75</v>
      </c>
      <c r="F410" s="1">
        <v>44873</v>
      </c>
      <c r="G410" s="2">
        <v>5</v>
      </c>
      <c r="H410" t="s">
        <v>16</v>
      </c>
      <c r="I410" t="s">
        <v>27</v>
      </c>
      <c r="J410">
        <v>1330</v>
      </c>
      <c r="K410">
        <v>1709</v>
      </c>
      <c r="L410">
        <v>379</v>
      </c>
      <c r="M410" t="s">
        <v>18</v>
      </c>
      <c r="N410"/>
    </row>
    <row r="411" spans="1:14" x14ac:dyDescent="0.25">
      <c r="A411">
        <v>2410</v>
      </c>
      <c r="B411" t="s">
        <v>662</v>
      </c>
      <c r="C411" t="s">
        <v>663</v>
      </c>
      <c r="D411">
        <v>1642</v>
      </c>
      <c r="E411" t="s">
        <v>25</v>
      </c>
      <c r="F411" s="1">
        <v>44886</v>
      </c>
      <c r="G411" s="2">
        <v>10</v>
      </c>
      <c r="H411" t="s">
        <v>16</v>
      </c>
      <c r="I411" t="s">
        <v>17</v>
      </c>
      <c r="J411">
        <v>165</v>
      </c>
      <c r="K411">
        <v>183</v>
      </c>
      <c r="L411">
        <v>18</v>
      </c>
      <c r="M411" t="s">
        <v>18</v>
      </c>
      <c r="N411"/>
    </row>
    <row r="412" spans="1:14" x14ac:dyDescent="0.25">
      <c r="A412">
        <v>2411</v>
      </c>
      <c r="B412" t="s">
        <v>648</v>
      </c>
      <c r="C412" t="s">
        <v>664</v>
      </c>
      <c r="D412">
        <v>1643</v>
      </c>
      <c r="E412" t="s">
        <v>15</v>
      </c>
      <c r="F412" s="1">
        <v>44869</v>
      </c>
      <c r="G412" s="2">
        <v>18</v>
      </c>
      <c r="H412" t="s">
        <v>16</v>
      </c>
      <c r="I412" t="s">
        <v>27</v>
      </c>
      <c r="J412">
        <v>210</v>
      </c>
      <c r="K412">
        <v>267</v>
      </c>
      <c r="L412">
        <v>57</v>
      </c>
      <c r="M412" t="s">
        <v>22</v>
      </c>
      <c r="N412"/>
    </row>
    <row r="413" spans="1:14" x14ac:dyDescent="0.25">
      <c r="A413">
        <v>2412</v>
      </c>
      <c r="B413" t="s">
        <v>544</v>
      </c>
      <c r="C413" t="s">
        <v>101</v>
      </c>
      <c r="D413">
        <v>1644</v>
      </c>
      <c r="E413" t="s">
        <v>75</v>
      </c>
      <c r="F413" s="1">
        <v>44893</v>
      </c>
      <c r="G413" s="2">
        <v>9</v>
      </c>
      <c r="H413" t="s">
        <v>26</v>
      </c>
      <c r="I413" t="s">
        <v>39</v>
      </c>
      <c r="J413">
        <v>1035</v>
      </c>
      <c r="K413">
        <v>1218</v>
      </c>
      <c r="L413">
        <v>183</v>
      </c>
      <c r="M413" t="s">
        <v>28</v>
      </c>
      <c r="N413"/>
    </row>
    <row r="414" spans="1:14" x14ac:dyDescent="0.25">
      <c r="A414">
        <v>2413</v>
      </c>
      <c r="B414" t="s">
        <v>665</v>
      </c>
      <c r="C414" t="s">
        <v>666</v>
      </c>
      <c r="D414">
        <v>1645</v>
      </c>
      <c r="E414" t="s">
        <v>57</v>
      </c>
      <c r="F414" s="1">
        <v>44874</v>
      </c>
      <c r="G414" s="2">
        <v>1</v>
      </c>
      <c r="H414" t="s">
        <v>26</v>
      </c>
      <c r="I414" t="s">
        <v>27</v>
      </c>
      <c r="J414">
        <v>1490</v>
      </c>
      <c r="K414">
        <v>1894</v>
      </c>
      <c r="L414">
        <v>404</v>
      </c>
      <c r="M414" t="s">
        <v>58</v>
      </c>
      <c r="N414"/>
    </row>
    <row r="415" spans="1:14" x14ac:dyDescent="0.25">
      <c r="A415">
        <v>2414</v>
      </c>
      <c r="B415" t="s">
        <v>66</v>
      </c>
      <c r="C415" t="s">
        <v>667</v>
      </c>
      <c r="D415">
        <v>1646</v>
      </c>
      <c r="E415" t="s">
        <v>75</v>
      </c>
      <c r="F415" s="1">
        <v>44872</v>
      </c>
      <c r="G415" s="2">
        <v>12</v>
      </c>
      <c r="H415" t="s">
        <v>26</v>
      </c>
      <c r="I415" t="s">
        <v>89</v>
      </c>
      <c r="J415">
        <v>435</v>
      </c>
      <c r="K415">
        <v>509</v>
      </c>
      <c r="L415">
        <v>74</v>
      </c>
      <c r="M415" t="s">
        <v>22</v>
      </c>
      <c r="N415"/>
    </row>
    <row r="416" spans="1:14" x14ac:dyDescent="0.25">
      <c r="A416">
        <v>2415</v>
      </c>
      <c r="B416" t="s">
        <v>668</v>
      </c>
      <c r="C416" t="s">
        <v>208</v>
      </c>
      <c r="D416">
        <v>1647</v>
      </c>
      <c r="E416" t="s">
        <v>15</v>
      </c>
      <c r="F416" s="1">
        <v>44873</v>
      </c>
      <c r="G416" s="2">
        <v>8</v>
      </c>
      <c r="H416" t="s">
        <v>16</v>
      </c>
      <c r="I416" t="s">
        <v>17</v>
      </c>
      <c r="J416">
        <v>770</v>
      </c>
      <c r="K416">
        <v>859</v>
      </c>
      <c r="L416">
        <v>89</v>
      </c>
      <c r="M416" t="s">
        <v>36</v>
      </c>
      <c r="N416"/>
    </row>
    <row r="417" spans="1:14" x14ac:dyDescent="0.25">
      <c r="A417">
        <v>2416</v>
      </c>
      <c r="B417" t="s">
        <v>669</v>
      </c>
      <c r="C417" t="s">
        <v>670</v>
      </c>
      <c r="D417">
        <v>1648</v>
      </c>
      <c r="E417" t="s">
        <v>35</v>
      </c>
      <c r="F417" s="1">
        <v>44875</v>
      </c>
      <c r="G417" s="2">
        <v>20</v>
      </c>
      <c r="H417" t="s">
        <v>26</v>
      </c>
      <c r="I417" t="s">
        <v>32</v>
      </c>
      <c r="J417">
        <v>1070</v>
      </c>
      <c r="K417">
        <v>1297</v>
      </c>
      <c r="L417">
        <v>227</v>
      </c>
      <c r="M417" t="s">
        <v>22</v>
      </c>
      <c r="N417"/>
    </row>
    <row r="418" spans="1:14" x14ac:dyDescent="0.25">
      <c r="A418">
        <v>2417</v>
      </c>
      <c r="B418" t="s">
        <v>671</v>
      </c>
      <c r="C418" t="s">
        <v>672</v>
      </c>
      <c r="D418">
        <v>1649</v>
      </c>
      <c r="E418" t="s">
        <v>15</v>
      </c>
      <c r="F418" s="1">
        <v>44894</v>
      </c>
      <c r="G418" s="2">
        <v>8</v>
      </c>
      <c r="H418" t="s">
        <v>26</v>
      </c>
      <c r="I418" t="s">
        <v>17</v>
      </c>
      <c r="J418">
        <v>975</v>
      </c>
      <c r="K418">
        <v>1198</v>
      </c>
      <c r="L418">
        <v>223</v>
      </c>
      <c r="M418" t="s">
        <v>58</v>
      </c>
      <c r="N418"/>
    </row>
    <row r="419" spans="1:14" x14ac:dyDescent="0.25">
      <c r="A419">
        <v>2418</v>
      </c>
      <c r="B419" t="s">
        <v>673</v>
      </c>
      <c r="C419" t="s">
        <v>674</v>
      </c>
      <c r="D419">
        <v>1650</v>
      </c>
      <c r="E419" t="s">
        <v>21</v>
      </c>
      <c r="F419" s="1">
        <v>44883</v>
      </c>
      <c r="G419" s="2">
        <v>17</v>
      </c>
      <c r="H419" t="s">
        <v>31</v>
      </c>
      <c r="I419" t="s">
        <v>39</v>
      </c>
      <c r="J419">
        <v>690</v>
      </c>
      <c r="K419">
        <v>853</v>
      </c>
      <c r="L419">
        <v>163</v>
      </c>
      <c r="M419" t="s">
        <v>58</v>
      </c>
      <c r="N419"/>
    </row>
    <row r="420" spans="1:14" x14ac:dyDescent="0.25">
      <c r="A420">
        <v>2419</v>
      </c>
      <c r="B420" t="s">
        <v>675</v>
      </c>
      <c r="C420" t="s">
        <v>676</v>
      </c>
      <c r="D420">
        <v>1651</v>
      </c>
      <c r="E420" t="s">
        <v>35</v>
      </c>
      <c r="F420" s="1">
        <v>44881</v>
      </c>
      <c r="G420" s="2">
        <v>9</v>
      </c>
      <c r="H420" t="s">
        <v>26</v>
      </c>
      <c r="I420" t="s">
        <v>32</v>
      </c>
      <c r="J420">
        <v>840</v>
      </c>
      <c r="K420">
        <v>941</v>
      </c>
      <c r="L420">
        <v>101</v>
      </c>
      <c r="M420" t="s">
        <v>36</v>
      </c>
      <c r="N420"/>
    </row>
    <row r="421" spans="1:14" x14ac:dyDescent="0.25">
      <c r="A421">
        <v>2420</v>
      </c>
      <c r="B421" t="s">
        <v>137</v>
      </c>
      <c r="C421" t="s">
        <v>593</v>
      </c>
      <c r="D421">
        <v>1652</v>
      </c>
      <c r="E421" t="s">
        <v>57</v>
      </c>
      <c r="F421" s="1">
        <v>44872</v>
      </c>
      <c r="G421" s="2">
        <v>18</v>
      </c>
      <c r="H421" t="s">
        <v>16</v>
      </c>
      <c r="I421" t="s">
        <v>39</v>
      </c>
      <c r="J421">
        <v>470</v>
      </c>
      <c r="K421">
        <v>599</v>
      </c>
      <c r="L421">
        <v>129</v>
      </c>
      <c r="M421" t="s">
        <v>18</v>
      </c>
      <c r="N421"/>
    </row>
    <row r="422" spans="1:14" x14ac:dyDescent="0.25">
      <c r="A422">
        <v>2421</v>
      </c>
      <c r="B422" t="s">
        <v>289</v>
      </c>
      <c r="C422" t="s">
        <v>38</v>
      </c>
      <c r="D422">
        <v>1653</v>
      </c>
      <c r="E422" t="s">
        <v>21</v>
      </c>
      <c r="F422" s="1">
        <v>44895</v>
      </c>
      <c r="G422" s="2">
        <v>1</v>
      </c>
      <c r="H422" t="s">
        <v>16</v>
      </c>
      <c r="I422" t="s">
        <v>46</v>
      </c>
      <c r="J422">
        <v>1465</v>
      </c>
      <c r="K422">
        <v>1670</v>
      </c>
      <c r="L422">
        <v>205</v>
      </c>
      <c r="M422" t="s">
        <v>18</v>
      </c>
      <c r="N422"/>
    </row>
    <row r="423" spans="1:14" x14ac:dyDescent="0.25">
      <c r="A423">
        <v>2422</v>
      </c>
      <c r="B423" t="s">
        <v>677</v>
      </c>
      <c r="C423" t="s">
        <v>678</v>
      </c>
      <c r="D423">
        <v>1654</v>
      </c>
      <c r="E423" t="s">
        <v>57</v>
      </c>
      <c r="F423" s="1">
        <v>44891</v>
      </c>
      <c r="G423" s="2">
        <v>8</v>
      </c>
      <c r="H423" t="s">
        <v>26</v>
      </c>
      <c r="I423" t="s">
        <v>27</v>
      </c>
      <c r="J423">
        <v>400</v>
      </c>
      <c r="K423">
        <v>483</v>
      </c>
      <c r="L423">
        <v>83</v>
      </c>
      <c r="M423" t="s">
        <v>18</v>
      </c>
      <c r="N423"/>
    </row>
    <row r="424" spans="1:14" x14ac:dyDescent="0.25">
      <c r="A424">
        <v>2423</v>
      </c>
      <c r="B424" t="s">
        <v>679</v>
      </c>
      <c r="C424" t="s">
        <v>359</v>
      </c>
      <c r="D424">
        <v>1655</v>
      </c>
      <c r="E424" t="s">
        <v>21</v>
      </c>
      <c r="F424" s="1">
        <v>44886</v>
      </c>
      <c r="G424" s="2">
        <v>20</v>
      </c>
      <c r="H424" t="s">
        <v>16</v>
      </c>
      <c r="I424" t="s">
        <v>46</v>
      </c>
      <c r="J424">
        <v>465</v>
      </c>
      <c r="K424">
        <v>569</v>
      </c>
      <c r="L424">
        <v>104</v>
      </c>
      <c r="M424" t="s">
        <v>22</v>
      </c>
      <c r="N424"/>
    </row>
    <row r="425" spans="1:14" x14ac:dyDescent="0.25">
      <c r="A425">
        <v>2424</v>
      </c>
      <c r="B425" t="s">
        <v>437</v>
      </c>
      <c r="C425" t="s">
        <v>290</v>
      </c>
      <c r="D425">
        <v>1656</v>
      </c>
      <c r="E425" t="s">
        <v>35</v>
      </c>
      <c r="F425" s="1">
        <v>44873</v>
      </c>
      <c r="G425" s="2">
        <v>14</v>
      </c>
      <c r="H425" t="s">
        <v>26</v>
      </c>
      <c r="I425" t="s">
        <v>32</v>
      </c>
      <c r="J425">
        <v>115</v>
      </c>
      <c r="K425">
        <v>142</v>
      </c>
      <c r="L425">
        <v>27</v>
      </c>
      <c r="M425" t="s">
        <v>58</v>
      </c>
      <c r="N425"/>
    </row>
    <row r="426" spans="1:14" x14ac:dyDescent="0.25">
      <c r="A426">
        <v>2425</v>
      </c>
      <c r="B426" t="s">
        <v>680</v>
      </c>
      <c r="C426" t="s">
        <v>681</v>
      </c>
      <c r="D426">
        <v>1657</v>
      </c>
      <c r="E426" t="s">
        <v>25</v>
      </c>
      <c r="F426" s="1">
        <v>44879</v>
      </c>
      <c r="G426" s="2">
        <v>4</v>
      </c>
      <c r="H426" t="s">
        <v>26</v>
      </c>
      <c r="I426" t="s">
        <v>27</v>
      </c>
      <c r="J426">
        <v>1130</v>
      </c>
      <c r="K426">
        <v>1252</v>
      </c>
      <c r="L426">
        <v>122</v>
      </c>
      <c r="M426" t="s">
        <v>58</v>
      </c>
      <c r="N426"/>
    </row>
    <row r="427" spans="1:14" x14ac:dyDescent="0.25">
      <c r="A427">
        <v>2426</v>
      </c>
      <c r="B427" t="s">
        <v>108</v>
      </c>
      <c r="C427" t="s">
        <v>41</v>
      </c>
      <c r="D427">
        <v>1658</v>
      </c>
      <c r="E427" t="s">
        <v>21</v>
      </c>
      <c r="F427" s="1">
        <v>44882</v>
      </c>
      <c r="G427" s="2">
        <v>17</v>
      </c>
      <c r="H427" t="s">
        <v>65</v>
      </c>
      <c r="I427" t="s">
        <v>39</v>
      </c>
      <c r="J427">
        <v>1320</v>
      </c>
      <c r="K427">
        <v>1501</v>
      </c>
      <c r="L427">
        <v>181</v>
      </c>
      <c r="M427" t="s">
        <v>18</v>
      </c>
      <c r="N427"/>
    </row>
    <row r="428" spans="1:14" x14ac:dyDescent="0.25">
      <c r="A428">
        <v>2427</v>
      </c>
      <c r="B428" t="s">
        <v>682</v>
      </c>
      <c r="C428" t="s">
        <v>683</v>
      </c>
      <c r="D428">
        <v>1659</v>
      </c>
      <c r="E428" t="s">
        <v>15</v>
      </c>
      <c r="F428" s="1">
        <v>44882</v>
      </c>
      <c r="G428" s="2">
        <v>17</v>
      </c>
      <c r="H428" t="s">
        <v>16</v>
      </c>
      <c r="I428" t="s">
        <v>17</v>
      </c>
      <c r="J428">
        <v>1260</v>
      </c>
      <c r="K428">
        <v>1516</v>
      </c>
      <c r="L428">
        <v>256</v>
      </c>
      <c r="M428" t="s">
        <v>36</v>
      </c>
      <c r="N428"/>
    </row>
    <row r="429" spans="1:14" x14ac:dyDescent="0.25">
      <c r="A429">
        <v>2428</v>
      </c>
      <c r="B429" t="s">
        <v>684</v>
      </c>
      <c r="C429" t="s">
        <v>685</v>
      </c>
      <c r="D429">
        <v>1660</v>
      </c>
      <c r="E429" t="s">
        <v>25</v>
      </c>
      <c r="F429" s="1">
        <v>44867</v>
      </c>
      <c r="G429" s="2">
        <v>17</v>
      </c>
      <c r="H429" t="s">
        <v>16</v>
      </c>
      <c r="I429" t="s">
        <v>89</v>
      </c>
      <c r="J429">
        <v>1450</v>
      </c>
      <c r="K429">
        <v>1703</v>
      </c>
      <c r="L429">
        <v>253</v>
      </c>
      <c r="M429" t="s">
        <v>28</v>
      </c>
      <c r="N429"/>
    </row>
    <row r="430" spans="1:14" x14ac:dyDescent="0.25">
      <c r="A430">
        <v>2429</v>
      </c>
      <c r="B430" t="s">
        <v>431</v>
      </c>
      <c r="C430" t="s">
        <v>686</v>
      </c>
      <c r="D430">
        <v>1661</v>
      </c>
      <c r="E430" t="s">
        <v>35</v>
      </c>
      <c r="F430" s="1">
        <v>44895</v>
      </c>
      <c r="G430" s="2">
        <v>17</v>
      </c>
      <c r="H430" t="s">
        <v>16</v>
      </c>
      <c r="I430" t="s">
        <v>46</v>
      </c>
      <c r="J430">
        <v>65</v>
      </c>
      <c r="K430">
        <v>73</v>
      </c>
      <c r="L430">
        <v>8</v>
      </c>
      <c r="M430" t="s">
        <v>18</v>
      </c>
      <c r="N430"/>
    </row>
    <row r="431" spans="1:14" x14ac:dyDescent="0.25">
      <c r="A431">
        <v>2430</v>
      </c>
      <c r="B431" t="s">
        <v>202</v>
      </c>
      <c r="C431" t="s">
        <v>514</v>
      </c>
      <c r="D431">
        <v>1662</v>
      </c>
      <c r="E431" t="s">
        <v>75</v>
      </c>
      <c r="F431" s="1">
        <v>44878</v>
      </c>
      <c r="G431" s="2">
        <v>7</v>
      </c>
      <c r="H431" t="s">
        <v>16</v>
      </c>
      <c r="I431" t="s">
        <v>89</v>
      </c>
      <c r="J431">
        <v>65</v>
      </c>
      <c r="K431">
        <v>80</v>
      </c>
      <c r="L431">
        <v>15</v>
      </c>
      <c r="M431" t="s">
        <v>36</v>
      </c>
      <c r="N431"/>
    </row>
    <row r="432" spans="1:14" x14ac:dyDescent="0.25">
      <c r="A432">
        <v>2431</v>
      </c>
      <c r="B432" t="s">
        <v>687</v>
      </c>
      <c r="C432" t="s">
        <v>674</v>
      </c>
      <c r="D432">
        <v>1663</v>
      </c>
      <c r="E432" t="s">
        <v>35</v>
      </c>
      <c r="F432" s="1">
        <v>44878</v>
      </c>
      <c r="G432" s="2">
        <v>10</v>
      </c>
      <c r="H432" t="s">
        <v>16</v>
      </c>
      <c r="I432" t="s">
        <v>39</v>
      </c>
      <c r="J432">
        <v>405</v>
      </c>
      <c r="K432">
        <v>457</v>
      </c>
      <c r="L432">
        <v>52</v>
      </c>
      <c r="M432" t="s">
        <v>18</v>
      </c>
      <c r="N432"/>
    </row>
    <row r="433" spans="1:14" x14ac:dyDescent="0.25">
      <c r="A433">
        <v>2432</v>
      </c>
      <c r="B433" t="s">
        <v>511</v>
      </c>
      <c r="C433" t="s">
        <v>688</v>
      </c>
      <c r="D433">
        <v>1664</v>
      </c>
      <c r="E433" t="s">
        <v>25</v>
      </c>
      <c r="F433" s="1">
        <v>44871</v>
      </c>
      <c r="G433" s="2">
        <v>2</v>
      </c>
      <c r="H433" t="s">
        <v>31</v>
      </c>
      <c r="I433" t="s">
        <v>89</v>
      </c>
      <c r="J433">
        <v>200</v>
      </c>
      <c r="K433">
        <v>223</v>
      </c>
      <c r="L433">
        <v>23</v>
      </c>
      <c r="M433" t="s">
        <v>36</v>
      </c>
      <c r="N433"/>
    </row>
    <row r="434" spans="1:14" x14ac:dyDescent="0.25">
      <c r="A434">
        <v>2433</v>
      </c>
      <c r="B434" t="s">
        <v>689</v>
      </c>
      <c r="C434" t="s">
        <v>690</v>
      </c>
      <c r="D434">
        <v>1665</v>
      </c>
      <c r="E434" t="s">
        <v>25</v>
      </c>
      <c r="F434" s="1">
        <v>44866</v>
      </c>
      <c r="G434" s="2">
        <v>8</v>
      </c>
      <c r="H434" t="s">
        <v>16</v>
      </c>
      <c r="I434" t="s">
        <v>17</v>
      </c>
      <c r="J434">
        <v>410</v>
      </c>
      <c r="K434">
        <v>452</v>
      </c>
      <c r="L434">
        <v>42</v>
      </c>
      <c r="M434" t="s">
        <v>36</v>
      </c>
      <c r="N434"/>
    </row>
    <row r="435" spans="1:14" x14ac:dyDescent="0.25">
      <c r="A435">
        <v>2434</v>
      </c>
      <c r="B435" t="s">
        <v>691</v>
      </c>
      <c r="C435" t="s">
        <v>692</v>
      </c>
      <c r="D435">
        <v>1666</v>
      </c>
      <c r="E435" t="s">
        <v>21</v>
      </c>
      <c r="F435" s="1">
        <v>44891</v>
      </c>
      <c r="G435" s="2">
        <v>4</v>
      </c>
      <c r="H435" t="s">
        <v>65</v>
      </c>
      <c r="I435" t="s">
        <v>46</v>
      </c>
      <c r="J435">
        <v>865</v>
      </c>
      <c r="K435">
        <v>981</v>
      </c>
      <c r="L435">
        <v>116</v>
      </c>
      <c r="M435" t="s">
        <v>18</v>
      </c>
      <c r="N435"/>
    </row>
    <row r="436" spans="1:14" x14ac:dyDescent="0.25">
      <c r="A436">
        <v>2435</v>
      </c>
      <c r="B436" t="s">
        <v>693</v>
      </c>
      <c r="C436" t="s">
        <v>694</v>
      </c>
      <c r="D436">
        <v>1667</v>
      </c>
      <c r="E436" t="s">
        <v>21</v>
      </c>
      <c r="F436" s="1">
        <v>44878</v>
      </c>
      <c r="G436" s="2">
        <v>9</v>
      </c>
      <c r="H436" t="s">
        <v>26</v>
      </c>
      <c r="I436" t="s">
        <v>27</v>
      </c>
      <c r="J436">
        <v>815</v>
      </c>
      <c r="K436">
        <v>1018</v>
      </c>
      <c r="L436">
        <v>203</v>
      </c>
      <c r="M436" t="s">
        <v>28</v>
      </c>
      <c r="N436"/>
    </row>
    <row r="437" spans="1:14" x14ac:dyDescent="0.25">
      <c r="A437">
        <v>2436</v>
      </c>
      <c r="B437" t="s">
        <v>695</v>
      </c>
      <c r="C437" t="s">
        <v>475</v>
      </c>
      <c r="D437">
        <v>1668</v>
      </c>
      <c r="E437" t="s">
        <v>35</v>
      </c>
      <c r="F437" s="1">
        <v>44888</v>
      </c>
      <c r="G437" s="2">
        <v>13</v>
      </c>
      <c r="H437" t="s">
        <v>26</v>
      </c>
      <c r="I437" t="s">
        <v>39</v>
      </c>
      <c r="J437">
        <v>520</v>
      </c>
      <c r="K437">
        <v>634</v>
      </c>
      <c r="L437">
        <v>114</v>
      </c>
      <c r="M437" t="s">
        <v>22</v>
      </c>
      <c r="N437"/>
    </row>
    <row r="438" spans="1:14" x14ac:dyDescent="0.25">
      <c r="A438">
        <v>2437</v>
      </c>
      <c r="B438" t="s">
        <v>294</v>
      </c>
      <c r="C438" t="s">
        <v>168</v>
      </c>
      <c r="D438">
        <v>1669</v>
      </c>
      <c r="E438" t="s">
        <v>35</v>
      </c>
      <c r="F438" s="1">
        <v>44869</v>
      </c>
      <c r="G438" s="2">
        <v>10</v>
      </c>
      <c r="H438" t="s">
        <v>16</v>
      </c>
      <c r="I438" t="s">
        <v>27</v>
      </c>
      <c r="J438">
        <v>1105</v>
      </c>
      <c r="K438">
        <v>1298</v>
      </c>
      <c r="L438">
        <v>193</v>
      </c>
      <c r="M438" t="s">
        <v>18</v>
      </c>
      <c r="N438"/>
    </row>
    <row r="439" spans="1:14" x14ac:dyDescent="0.25">
      <c r="A439">
        <v>2438</v>
      </c>
      <c r="B439" t="s">
        <v>696</v>
      </c>
      <c r="C439" t="s">
        <v>377</v>
      </c>
      <c r="D439">
        <v>1670</v>
      </c>
      <c r="E439" t="s">
        <v>35</v>
      </c>
      <c r="F439" s="1">
        <v>44893</v>
      </c>
      <c r="G439" s="2">
        <v>2</v>
      </c>
      <c r="H439" t="s">
        <v>26</v>
      </c>
      <c r="I439" t="s">
        <v>27</v>
      </c>
      <c r="J439">
        <v>1285</v>
      </c>
      <c r="K439">
        <v>1463</v>
      </c>
      <c r="L439">
        <v>178</v>
      </c>
      <c r="M439" t="s">
        <v>18</v>
      </c>
      <c r="N439"/>
    </row>
    <row r="440" spans="1:14" x14ac:dyDescent="0.25">
      <c r="A440">
        <v>2439</v>
      </c>
      <c r="B440" t="s">
        <v>697</v>
      </c>
      <c r="C440" t="s">
        <v>698</v>
      </c>
      <c r="D440">
        <v>1671</v>
      </c>
      <c r="E440" t="s">
        <v>15</v>
      </c>
      <c r="F440" s="1">
        <v>44867</v>
      </c>
      <c r="G440" s="2">
        <v>11</v>
      </c>
      <c r="H440" t="s">
        <v>16</v>
      </c>
      <c r="I440" t="s">
        <v>46</v>
      </c>
      <c r="J440">
        <v>1265</v>
      </c>
      <c r="K440">
        <v>1552</v>
      </c>
      <c r="L440">
        <v>287</v>
      </c>
      <c r="M440" t="s">
        <v>28</v>
      </c>
      <c r="N440"/>
    </row>
    <row r="441" spans="1:14" x14ac:dyDescent="0.25">
      <c r="A441">
        <v>2440</v>
      </c>
      <c r="B441" t="s">
        <v>96</v>
      </c>
      <c r="C441" t="s">
        <v>699</v>
      </c>
      <c r="D441">
        <v>1672</v>
      </c>
      <c r="E441" t="s">
        <v>25</v>
      </c>
      <c r="F441" s="1">
        <v>44893</v>
      </c>
      <c r="G441" s="2">
        <v>3</v>
      </c>
      <c r="H441" t="s">
        <v>16</v>
      </c>
      <c r="I441" t="s">
        <v>46</v>
      </c>
      <c r="J441">
        <v>1325</v>
      </c>
      <c r="K441">
        <v>1687</v>
      </c>
      <c r="L441">
        <v>362</v>
      </c>
      <c r="M441" t="s">
        <v>36</v>
      </c>
      <c r="N441"/>
    </row>
    <row r="442" spans="1:14" x14ac:dyDescent="0.25">
      <c r="A442">
        <v>2441</v>
      </c>
      <c r="B442" t="s">
        <v>700</v>
      </c>
      <c r="C442" t="s">
        <v>629</v>
      </c>
      <c r="D442">
        <v>1673</v>
      </c>
      <c r="E442" t="s">
        <v>57</v>
      </c>
      <c r="F442" s="1">
        <v>44880</v>
      </c>
      <c r="G442" s="2">
        <v>13</v>
      </c>
      <c r="H442" t="s">
        <v>16</v>
      </c>
      <c r="I442" t="s">
        <v>32</v>
      </c>
      <c r="J442">
        <v>260</v>
      </c>
      <c r="K442">
        <v>299</v>
      </c>
      <c r="L442">
        <v>39</v>
      </c>
      <c r="M442" t="s">
        <v>22</v>
      </c>
      <c r="N442"/>
    </row>
    <row r="443" spans="1:14" x14ac:dyDescent="0.25">
      <c r="A443">
        <v>2442</v>
      </c>
      <c r="B443" t="s">
        <v>701</v>
      </c>
      <c r="C443" t="s">
        <v>702</v>
      </c>
      <c r="D443">
        <v>1674</v>
      </c>
      <c r="E443" t="s">
        <v>15</v>
      </c>
      <c r="F443" s="1">
        <v>44866</v>
      </c>
      <c r="G443" s="2">
        <v>13</v>
      </c>
      <c r="H443" t="s">
        <v>31</v>
      </c>
      <c r="I443" t="s">
        <v>89</v>
      </c>
      <c r="J443">
        <v>1305</v>
      </c>
      <c r="K443">
        <v>1488</v>
      </c>
      <c r="L443">
        <v>183</v>
      </c>
      <c r="M443" t="s">
        <v>58</v>
      </c>
      <c r="N443"/>
    </row>
    <row r="444" spans="1:14" x14ac:dyDescent="0.25">
      <c r="A444">
        <v>2443</v>
      </c>
      <c r="B444" t="s">
        <v>703</v>
      </c>
      <c r="C444" t="s">
        <v>704</v>
      </c>
      <c r="D444">
        <v>1675</v>
      </c>
      <c r="E444" t="s">
        <v>57</v>
      </c>
      <c r="F444" s="1">
        <v>44876</v>
      </c>
      <c r="G444" s="2">
        <v>17</v>
      </c>
      <c r="H444" t="s">
        <v>65</v>
      </c>
      <c r="I444" t="s">
        <v>46</v>
      </c>
      <c r="J444">
        <v>210</v>
      </c>
      <c r="K444">
        <v>266</v>
      </c>
      <c r="L444">
        <v>56</v>
      </c>
      <c r="M444" t="s">
        <v>22</v>
      </c>
      <c r="N444"/>
    </row>
    <row r="445" spans="1:14" x14ac:dyDescent="0.25">
      <c r="A445">
        <v>2444</v>
      </c>
      <c r="B445" t="s">
        <v>705</v>
      </c>
      <c r="C445" t="s">
        <v>706</v>
      </c>
      <c r="D445">
        <v>1676</v>
      </c>
      <c r="E445" t="s">
        <v>21</v>
      </c>
      <c r="F445" s="1">
        <v>44894</v>
      </c>
      <c r="G445" s="2">
        <v>5</v>
      </c>
      <c r="H445" t="s">
        <v>16</v>
      </c>
      <c r="I445" t="s">
        <v>39</v>
      </c>
      <c r="J445">
        <v>1420</v>
      </c>
      <c r="K445">
        <v>1820</v>
      </c>
      <c r="L445">
        <v>400</v>
      </c>
      <c r="M445" t="s">
        <v>58</v>
      </c>
      <c r="N445"/>
    </row>
    <row r="446" spans="1:14" x14ac:dyDescent="0.25">
      <c r="A446">
        <v>2445</v>
      </c>
      <c r="B446" t="s">
        <v>707</v>
      </c>
      <c r="C446" t="s">
        <v>542</v>
      </c>
      <c r="D446">
        <v>1677</v>
      </c>
      <c r="E446" t="s">
        <v>70</v>
      </c>
      <c r="F446" s="1">
        <v>44867</v>
      </c>
      <c r="G446" s="2">
        <v>4</v>
      </c>
      <c r="H446" t="s">
        <v>65</v>
      </c>
      <c r="I446" t="s">
        <v>89</v>
      </c>
      <c r="J446">
        <v>910</v>
      </c>
      <c r="K446">
        <v>1002</v>
      </c>
      <c r="L446">
        <v>92</v>
      </c>
      <c r="M446" t="s">
        <v>18</v>
      </c>
      <c r="N446"/>
    </row>
    <row r="447" spans="1:14" x14ac:dyDescent="0.25">
      <c r="A447">
        <v>2446</v>
      </c>
      <c r="B447" t="s">
        <v>470</v>
      </c>
      <c r="C447" t="s">
        <v>708</v>
      </c>
      <c r="D447">
        <v>1678</v>
      </c>
      <c r="E447" t="s">
        <v>15</v>
      </c>
      <c r="F447" s="1">
        <v>44881</v>
      </c>
      <c r="G447" s="2">
        <v>5</v>
      </c>
      <c r="H447" t="s">
        <v>65</v>
      </c>
      <c r="I447" t="s">
        <v>32</v>
      </c>
      <c r="J447">
        <v>1350</v>
      </c>
      <c r="K447">
        <v>1618</v>
      </c>
      <c r="L447">
        <v>268</v>
      </c>
      <c r="M447" t="s">
        <v>58</v>
      </c>
      <c r="N447"/>
    </row>
    <row r="448" spans="1:14" x14ac:dyDescent="0.25">
      <c r="A448">
        <v>2447</v>
      </c>
      <c r="B448" t="s">
        <v>709</v>
      </c>
      <c r="C448" t="s">
        <v>189</v>
      </c>
      <c r="D448">
        <v>1679</v>
      </c>
      <c r="E448" t="s">
        <v>75</v>
      </c>
      <c r="F448" s="1">
        <v>44878</v>
      </c>
      <c r="G448" s="2">
        <v>10</v>
      </c>
      <c r="H448" t="s">
        <v>16</v>
      </c>
      <c r="I448" t="s">
        <v>46</v>
      </c>
      <c r="J448">
        <v>1300</v>
      </c>
      <c r="K448">
        <v>1542</v>
      </c>
      <c r="L448">
        <v>242</v>
      </c>
      <c r="M448" t="s">
        <v>22</v>
      </c>
      <c r="N448"/>
    </row>
    <row r="449" spans="1:14" x14ac:dyDescent="0.25">
      <c r="A449">
        <v>2448</v>
      </c>
      <c r="B449" t="s">
        <v>163</v>
      </c>
      <c r="C449" t="s">
        <v>710</v>
      </c>
      <c r="D449">
        <v>1680</v>
      </c>
      <c r="E449" t="s">
        <v>15</v>
      </c>
      <c r="F449" s="1">
        <v>44886</v>
      </c>
      <c r="G449" s="2">
        <v>18</v>
      </c>
      <c r="H449" t="s">
        <v>16</v>
      </c>
      <c r="I449" t="s">
        <v>46</v>
      </c>
      <c r="J449">
        <v>1430</v>
      </c>
      <c r="K449">
        <v>1584</v>
      </c>
      <c r="L449">
        <v>154</v>
      </c>
      <c r="M449" t="s">
        <v>18</v>
      </c>
      <c r="N449"/>
    </row>
    <row r="450" spans="1:14" x14ac:dyDescent="0.25">
      <c r="A450">
        <v>2449</v>
      </c>
      <c r="B450" t="s">
        <v>711</v>
      </c>
      <c r="C450" t="s">
        <v>712</v>
      </c>
      <c r="D450">
        <v>1681</v>
      </c>
      <c r="E450" t="s">
        <v>25</v>
      </c>
      <c r="F450" s="1">
        <v>44895</v>
      </c>
      <c r="G450" s="2">
        <v>14</v>
      </c>
      <c r="H450" t="s">
        <v>16</v>
      </c>
      <c r="I450" t="s">
        <v>27</v>
      </c>
      <c r="J450">
        <v>810</v>
      </c>
      <c r="K450">
        <v>940</v>
      </c>
      <c r="L450">
        <v>130</v>
      </c>
      <c r="M450" t="s">
        <v>22</v>
      </c>
      <c r="N450"/>
    </row>
    <row r="451" spans="1:14" x14ac:dyDescent="0.25">
      <c r="A451">
        <v>2450</v>
      </c>
      <c r="B451" t="s">
        <v>111</v>
      </c>
      <c r="C451" t="s">
        <v>713</v>
      </c>
      <c r="D451">
        <v>1682</v>
      </c>
      <c r="E451" t="s">
        <v>21</v>
      </c>
      <c r="F451" s="1">
        <v>44888</v>
      </c>
      <c r="G451" s="2">
        <v>17</v>
      </c>
      <c r="H451" t="s">
        <v>31</v>
      </c>
      <c r="I451" t="s">
        <v>27</v>
      </c>
      <c r="J451">
        <v>75</v>
      </c>
      <c r="K451">
        <v>94</v>
      </c>
      <c r="L451">
        <v>19</v>
      </c>
      <c r="M451" t="s">
        <v>36</v>
      </c>
      <c r="N451"/>
    </row>
    <row r="452" spans="1:14" x14ac:dyDescent="0.25">
      <c r="A452">
        <v>2451</v>
      </c>
      <c r="B452" t="s">
        <v>714</v>
      </c>
      <c r="C452" t="s">
        <v>715</v>
      </c>
      <c r="D452">
        <v>1683</v>
      </c>
      <c r="E452" t="s">
        <v>35</v>
      </c>
      <c r="F452" s="1">
        <v>44877</v>
      </c>
      <c r="G452" s="2">
        <v>1</v>
      </c>
      <c r="H452" t="s">
        <v>16</v>
      </c>
      <c r="I452" t="s">
        <v>32</v>
      </c>
      <c r="J452">
        <v>155</v>
      </c>
      <c r="K452">
        <v>173</v>
      </c>
      <c r="L452">
        <v>18</v>
      </c>
      <c r="M452" t="s">
        <v>28</v>
      </c>
      <c r="N452"/>
    </row>
    <row r="453" spans="1:14" x14ac:dyDescent="0.25">
      <c r="A453">
        <v>2452</v>
      </c>
      <c r="B453" t="s">
        <v>716</v>
      </c>
      <c r="C453" t="s">
        <v>582</v>
      </c>
      <c r="D453">
        <v>1684</v>
      </c>
      <c r="E453" t="s">
        <v>15</v>
      </c>
      <c r="F453" s="1">
        <v>44892</v>
      </c>
      <c r="G453" s="2">
        <v>8</v>
      </c>
      <c r="H453" t="s">
        <v>16</v>
      </c>
      <c r="I453" t="s">
        <v>27</v>
      </c>
      <c r="J453">
        <v>80</v>
      </c>
      <c r="K453">
        <v>97</v>
      </c>
      <c r="L453">
        <v>17</v>
      </c>
      <c r="M453" t="s">
        <v>36</v>
      </c>
      <c r="N453"/>
    </row>
    <row r="454" spans="1:14" x14ac:dyDescent="0.25">
      <c r="A454">
        <v>2453</v>
      </c>
      <c r="B454" t="s">
        <v>717</v>
      </c>
      <c r="C454" t="s">
        <v>171</v>
      </c>
      <c r="D454">
        <v>1685</v>
      </c>
      <c r="E454" t="s">
        <v>15</v>
      </c>
      <c r="F454" s="1">
        <v>44872</v>
      </c>
      <c r="G454" s="2">
        <v>6</v>
      </c>
      <c r="H454" t="s">
        <v>26</v>
      </c>
      <c r="I454" t="s">
        <v>32</v>
      </c>
      <c r="J454">
        <v>1070</v>
      </c>
      <c r="K454">
        <v>1360</v>
      </c>
      <c r="L454">
        <v>290</v>
      </c>
      <c r="M454" t="s">
        <v>58</v>
      </c>
      <c r="N454"/>
    </row>
    <row r="455" spans="1:14" x14ac:dyDescent="0.25">
      <c r="A455">
        <v>2454</v>
      </c>
      <c r="B455" t="s">
        <v>200</v>
      </c>
      <c r="C455" t="s">
        <v>718</v>
      </c>
      <c r="D455">
        <v>1686</v>
      </c>
      <c r="E455" t="s">
        <v>57</v>
      </c>
      <c r="F455" s="1">
        <v>44869</v>
      </c>
      <c r="G455" s="2">
        <v>7</v>
      </c>
      <c r="H455" t="s">
        <v>16</v>
      </c>
      <c r="I455" t="s">
        <v>32</v>
      </c>
      <c r="J455">
        <v>775</v>
      </c>
      <c r="K455">
        <v>990</v>
      </c>
      <c r="L455">
        <v>215</v>
      </c>
      <c r="M455" t="s">
        <v>36</v>
      </c>
      <c r="N455"/>
    </row>
    <row r="456" spans="1:14" x14ac:dyDescent="0.25">
      <c r="A456">
        <v>2455</v>
      </c>
      <c r="B456" t="s">
        <v>719</v>
      </c>
      <c r="C456" t="s">
        <v>510</v>
      </c>
      <c r="D456">
        <v>1687</v>
      </c>
      <c r="E456" t="s">
        <v>35</v>
      </c>
      <c r="F456" s="1">
        <v>44867</v>
      </c>
      <c r="G456" s="2">
        <v>10</v>
      </c>
      <c r="H456" t="s">
        <v>65</v>
      </c>
      <c r="I456" t="s">
        <v>17</v>
      </c>
      <c r="J456">
        <v>160</v>
      </c>
      <c r="K456">
        <v>200</v>
      </c>
      <c r="L456">
        <v>40</v>
      </c>
      <c r="M456" t="s">
        <v>18</v>
      </c>
      <c r="N456"/>
    </row>
    <row r="457" spans="1:14" x14ac:dyDescent="0.25">
      <c r="A457">
        <v>2456</v>
      </c>
      <c r="B457" t="s">
        <v>720</v>
      </c>
      <c r="C457" t="s">
        <v>388</v>
      </c>
      <c r="D457">
        <v>1688</v>
      </c>
      <c r="E457" t="s">
        <v>35</v>
      </c>
      <c r="F457" s="1">
        <v>44882</v>
      </c>
      <c r="G457" s="2">
        <v>13</v>
      </c>
      <c r="H457" t="s">
        <v>26</v>
      </c>
      <c r="I457" t="s">
        <v>17</v>
      </c>
      <c r="J457">
        <v>685</v>
      </c>
      <c r="K457">
        <v>791</v>
      </c>
      <c r="L457">
        <v>106</v>
      </c>
      <c r="M457" t="s">
        <v>36</v>
      </c>
      <c r="N457"/>
    </row>
    <row r="458" spans="1:14" x14ac:dyDescent="0.25">
      <c r="A458">
        <v>2457</v>
      </c>
      <c r="B458" t="s">
        <v>721</v>
      </c>
      <c r="C458" t="s">
        <v>722</v>
      </c>
      <c r="D458">
        <v>1689</v>
      </c>
      <c r="E458" t="s">
        <v>21</v>
      </c>
      <c r="F458" s="1">
        <v>44868</v>
      </c>
      <c r="G458" s="2">
        <v>14</v>
      </c>
      <c r="H458" t="s">
        <v>26</v>
      </c>
      <c r="I458" t="s">
        <v>27</v>
      </c>
      <c r="J458">
        <v>955</v>
      </c>
      <c r="K458">
        <v>1177</v>
      </c>
      <c r="L458">
        <v>222</v>
      </c>
      <c r="M458" t="s">
        <v>28</v>
      </c>
      <c r="N458"/>
    </row>
    <row r="459" spans="1:14" x14ac:dyDescent="0.25">
      <c r="A459">
        <v>2458</v>
      </c>
      <c r="B459" t="s">
        <v>723</v>
      </c>
      <c r="C459" t="s">
        <v>724</v>
      </c>
      <c r="D459">
        <v>1690</v>
      </c>
      <c r="E459" t="s">
        <v>25</v>
      </c>
      <c r="F459" s="1">
        <v>44880</v>
      </c>
      <c r="G459" s="2">
        <v>13</v>
      </c>
      <c r="H459" t="s">
        <v>16</v>
      </c>
      <c r="I459" t="s">
        <v>17</v>
      </c>
      <c r="J459">
        <v>1120</v>
      </c>
      <c r="K459">
        <v>1419</v>
      </c>
      <c r="L459">
        <v>299</v>
      </c>
      <c r="M459" t="s">
        <v>58</v>
      </c>
      <c r="N459"/>
    </row>
    <row r="460" spans="1:14" x14ac:dyDescent="0.25">
      <c r="A460">
        <v>2459</v>
      </c>
      <c r="B460" t="s">
        <v>725</v>
      </c>
      <c r="C460" t="s">
        <v>726</v>
      </c>
      <c r="D460">
        <v>1691</v>
      </c>
      <c r="E460" t="s">
        <v>25</v>
      </c>
      <c r="F460" s="1">
        <v>44888</v>
      </c>
      <c r="G460" s="2">
        <v>14</v>
      </c>
      <c r="H460" t="s">
        <v>26</v>
      </c>
      <c r="I460" t="s">
        <v>46</v>
      </c>
      <c r="J460">
        <v>340</v>
      </c>
      <c r="K460">
        <v>437</v>
      </c>
      <c r="L460">
        <v>97</v>
      </c>
      <c r="M460" t="s">
        <v>22</v>
      </c>
      <c r="N460"/>
    </row>
    <row r="461" spans="1:14" x14ac:dyDescent="0.25">
      <c r="A461">
        <v>2460</v>
      </c>
      <c r="B461" t="s">
        <v>727</v>
      </c>
      <c r="C461" t="s">
        <v>728</v>
      </c>
      <c r="D461">
        <v>1692</v>
      </c>
      <c r="E461" t="s">
        <v>75</v>
      </c>
      <c r="F461" s="1">
        <v>44878</v>
      </c>
      <c r="G461" s="2">
        <v>10</v>
      </c>
      <c r="H461" t="s">
        <v>65</v>
      </c>
      <c r="I461" t="s">
        <v>32</v>
      </c>
      <c r="J461">
        <v>300</v>
      </c>
      <c r="K461">
        <v>355</v>
      </c>
      <c r="L461">
        <v>55</v>
      </c>
      <c r="M461" t="s">
        <v>18</v>
      </c>
      <c r="N461"/>
    </row>
    <row r="462" spans="1:14" x14ac:dyDescent="0.25">
      <c r="A462">
        <v>2461</v>
      </c>
      <c r="B462" t="s">
        <v>729</v>
      </c>
      <c r="C462" t="s">
        <v>211</v>
      </c>
      <c r="D462">
        <v>1693</v>
      </c>
      <c r="E462" t="s">
        <v>57</v>
      </c>
      <c r="F462" s="1">
        <v>44874</v>
      </c>
      <c r="G462" s="2">
        <v>20</v>
      </c>
      <c r="H462" t="s">
        <v>16</v>
      </c>
      <c r="I462" t="s">
        <v>39</v>
      </c>
      <c r="J462">
        <v>1495</v>
      </c>
      <c r="K462">
        <v>1871</v>
      </c>
      <c r="L462">
        <v>376</v>
      </c>
      <c r="M462" t="s">
        <v>58</v>
      </c>
      <c r="N462"/>
    </row>
    <row r="463" spans="1:14" x14ac:dyDescent="0.25">
      <c r="A463">
        <v>2462</v>
      </c>
      <c r="B463" t="s">
        <v>691</v>
      </c>
      <c r="C463" t="s">
        <v>437</v>
      </c>
      <c r="D463">
        <v>1694</v>
      </c>
      <c r="E463" t="s">
        <v>70</v>
      </c>
      <c r="F463" s="1">
        <v>44881</v>
      </c>
      <c r="G463" s="2">
        <v>5</v>
      </c>
      <c r="H463" t="s">
        <v>26</v>
      </c>
      <c r="I463" t="s">
        <v>46</v>
      </c>
      <c r="J463">
        <v>1120</v>
      </c>
      <c r="K463">
        <v>1366</v>
      </c>
      <c r="L463">
        <v>246</v>
      </c>
      <c r="M463" t="s">
        <v>36</v>
      </c>
      <c r="N463"/>
    </row>
    <row r="464" spans="1:14" x14ac:dyDescent="0.25">
      <c r="A464">
        <v>2463</v>
      </c>
      <c r="B464" t="s">
        <v>485</v>
      </c>
      <c r="C464" t="s">
        <v>730</v>
      </c>
      <c r="D464">
        <v>1695</v>
      </c>
      <c r="E464" t="s">
        <v>25</v>
      </c>
      <c r="F464" s="1">
        <v>44893</v>
      </c>
      <c r="G464" s="2">
        <v>11</v>
      </c>
      <c r="H464" t="s">
        <v>16</v>
      </c>
      <c r="I464" t="s">
        <v>89</v>
      </c>
      <c r="J464">
        <v>515</v>
      </c>
      <c r="K464">
        <v>623</v>
      </c>
      <c r="L464">
        <v>108</v>
      </c>
      <c r="M464" t="s">
        <v>36</v>
      </c>
      <c r="N464"/>
    </row>
    <row r="465" spans="1:14" x14ac:dyDescent="0.25">
      <c r="A465">
        <v>2464</v>
      </c>
      <c r="B465" t="s">
        <v>731</v>
      </c>
      <c r="C465" t="s">
        <v>732</v>
      </c>
      <c r="D465">
        <v>1696</v>
      </c>
      <c r="E465" t="s">
        <v>21</v>
      </c>
      <c r="F465" s="1">
        <v>44895</v>
      </c>
      <c r="G465" s="2">
        <v>20</v>
      </c>
      <c r="H465" t="s">
        <v>65</v>
      </c>
      <c r="I465" t="s">
        <v>89</v>
      </c>
      <c r="J465">
        <v>780</v>
      </c>
      <c r="K465">
        <v>983</v>
      </c>
      <c r="L465">
        <v>203</v>
      </c>
      <c r="M465" t="s">
        <v>36</v>
      </c>
      <c r="N465"/>
    </row>
    <row r="466" spans="1:14" x14ac:dyDescent="0.25">
      <c r="A466">
        <v>2465</v>
      </c>
      <c r="B466" t="s">
        <v>703</v>
      </c>
      <c r="C466" t="s">
        <v>733</v>
      </c>
      <c r="D466">
        <v>1697</v>
      </c>
      <c r="E466" t="s">
        <v>35</v>
      </c>
      <c r="F466" s="1">
        <v>44875</v>
      </c>
      <c r="G466" s="2">
        <v>12</v>
      </c>
      <c r="H466" t="s">
        <v>16</v>
      </c>
      <c r="I466" t="s">
        <v>27</v>
      </c>
      <c r="J466">
        <v>370</v>
      </c>
      <c r="K466">
        <v>465</v>
      </c>
      <c r="L466">
        <v>95</v>
      </c>
      <c r="M466" t="s">
        <v>18</v>
      </c>
      <c r="N466"/>
    </row>
    <row r="467" spans="1:14" x14ac:dyDescent="0.25">
      <c r="A467">
        <v>2466</v>
      </c>
      <c r="B467" t="s">
        <v>734</v>
      </c>
      <c r="C467" t="s">
        <v>735</v>
      </c>
      <c r="D467">
        <v>1698</v>
      </c>
      <c r="E467" t="s">
        <v>35</v>
      </c>
      <c r="F467" s="1">
        <v>44885</v>
      </c>
      <c r="G467" s="2">
        <v>18</v>
      </c>
      <c r="H467" t="s">
        <v>16</v>
      </c>
      <c r="I467" t="s">
        <v>17</v>
      </c>
      <c r="J467">
        <v>730</v>
      </c>
      <c r="K467">
        <v>863</v>
      </c>
      <c r="L467">
        <v>133</v>
      </c>
      <c r="M467" t="s">
        <v>58</v>
      </c>
      <c r="N467"/>
    </row>
    <row r="468" spans="1:14" x14ac:dyDescent="0.25">
      <c r="A468">
        <v>2467</v>
      </c>
      <c r="B468" t="s">
        <v>736</v>
      </c>
      <c r="C468" t="s">
        <v>737</v>
      </c>
      <c r="D468">
        <v>1699</v>
      </c>
      <c r="E468" t="s">
        <v>25</v>
      </c>
      <c r="F468" s="1">
        <v>44894</v>
      </c>
      <c r="G468" s="2">
        <v>2</v>
      </c>
      <c r="H468" t="s">
        <v>26</v>
      </c>
      <c r="I468" t="s">
        <v>89</v>
      </c>
      <c r="J468">
        <v>100</v>
      </c>
      <c r="K468">
        <v>122</v>
      </c>
      <c r="L468">
        <v>22</v>
      </c>
      <c r="M468" t="s">
        <v>28</v>
      </c>
      <c r="N468"/>
    </row>
    <row r="469" spans="1:14" x14ac:dyDescent="0.25">
      <c r="A469">
        <v>2468</v>
      </c>
      <c r="B469" t="s">
        <v>530</v>
      </c>
      <c r="C469" t="s">
        <v>302</v>
      </c>
      <c r="D469">
        <v>1700</v>
      </c>
      <c r="E469" t="s">
        <v>35</v>
      </c>
      <c r="F469" s="1">
        <v>44875</v>
      </c>
      <c r="G469" s="2">
        <v>5</v>
      </c>
      <c r="H469" t="s">
        <v>65</v>
      </c>
      <c r="I469" t="s">
        <v>17</v>
      </c>
      <c r="J469">
        <v>235</v>
      </c>
      <c r="K469">
        <v>264</v>
      </c>
      <c r="L469">
        <v>29</v>
      </c>
      <c r="M469" t="s">
        <v>22</v>
      </c>
      <c r="N469"/>
    </row>
    <row r="470" spans="1:14" x14ac:dyDescent="0.25">
      <c r="A470">
        <v>2469</v>
      </c>
      <c r="B470" t="s">
        <v>738</v>
      </c>
      <c r="C470" t="s">
        <v>164</v>
      </c>
      <c r="D470">
        <v>1701</v>
      </c>
      <c r="E470" t="s">
        <v>35</v>
      </c>
      <c r="F470" s="1">
        <v>44873</v>
      </c>
      <c r="G470" s="2">
        <v>5</v>
      </c>
      <c r="H470" t="s">
        <v>26</v>
      </c>
      <c r="I470" t="s">
        <v>39</v>
      </c>
      <c r="J470">
        <v>500</v>
      </c>
      <c r="K470">
        <v>620</v>
      </c>
      <c r="L470">
        <v>120</v>
      </c>
      <c r="M470" t="s">
        <v>58</v>
      </c>
      <c r="N470"/>
    </row>
    <row r="471" spans="1:14" x14ac:dyDescent="0.25">
      <c r="A471">
        <v>2470</v>
      </c>
      <c r="B471" t="s">
        <v>739</v>
      </c>
      <c r="C471" t="s">
        <v>740</v>
      </c>
      <c r="D471">
        <v>1702</v>
      </c>
      <c r="E471" t="s">
        <v>21</v>
      </c>
      <c r="F471" s="1">
        <v>44869</v>
      </c>
      <c r="G471" s="2">
        <v>19</v>
      </c>
      <c r="H471" t="s">
        <v>16</v>
      </c>
      <c r="I471" t="s">
        <v>27</v>
      </c>
      <c r="J471">
        <v>260</v>
      </c>
      <c r="K471">
        <v>308</v>
      </c>
      <c r="L471">
        <v>48</v>
      </c>
      <c r="M471" t="s">
        <v>18</v>
      </c>
      <c r="N471"/>
    </row>
    <row r="472" spans="1:14" x14ac:dyDescent="0.25">
      <c r="A472">
        <v>2471</v>
      </c>
      <c r="B472" t="s">
        <v>741</v>
      </c>
      <c r="C472" t="s">
        <v>615</v>
      </c>
      <c r="D472">
        <v>1703</v>
      </c>
      <c r="E472" t="s">
        <v>25</v>
      </c>
      <c r="F472" s="1">
        <v>44890</v>
      </c>
      <c r="G472" s="2">
        <v>4</v>
      </c>
      <c r="H472" t="s">
        <v>16</v>
      </c>
      <c r="I472" t="s">
        <v>27</v>
      </c>
      <c r="J472">
        <v>700</v>
      </c>
      <c r="K472">
        <v>883</v>
      </c>
      <c r="L472">
        <v>183</v>
      </c>
      <c r="M472" t="s">
        <v>36</v>
      </c>
      <c r="N472"/>
    </row>
    <row r="473" spans="1:14" x14ac:dyDescent="0.25">
      <c r="A473">
        <v>2472</v>
      </c>
      <c r="B473" t="s">
        <v>742</v>
      </c>
      <c r="C473" t="s">
        <v>728</v>
      </c>
      <c r="D473">
        <v>1704</v>
      </c>
      <c r="E473" t="s">
        <v>35</v>
      </c>
      <c r="F473" s="1">
        <v>44875</v>
      </c>
      <c r="G473" s="2">
        <v>16</v>
      </c>
      <c r="H473" t="s">
        <v>26</v>
      </c>
      <c r="I473" t="s">
        <v>46</v>
      </c>
      <c r="J473">
        <v>600</v>
      </c>
      <c r="K473">
        <v>692</v>
      </c>
      <c r="L473">
        <v>92</v>
      </c>
      <c r="M473" t="s">
        <v>58</v>
      </c>
      <c r="N473"/>
    </row>
    <row r="474" spans="1:14" x14ac:dyDescent="0.25">
      <c r="A474">
        <v>2473</v>
      </c>
      <c r="B474" t="s">
        <v>743</v>
      </c>
      <c r="C474" t="s">
        <v>253</v>
      </c>
      <c r="D474">
        <v>1705</v>
      </c>
      <c r="E474" t="s">
        <v>70</v>
      </c>
      <c r="F474" s="1">
        <v>44884</v>
      </c>
      <c r="G474" s="2">
        <v>20</v>
      </c>
      <c r="H474" t="s">
        <v>16</v>
      </c>
      <c r="I474" t="s">
        <v>32</v>
      </c>
      <c r="J474">
        <v>110</v>
      </c>
      <c r="K474">
        <v>126</v>
      </c>
      <c r="L474">
        <v>16</v>
      </c>
      <c r="M474" t="s">
        <v>18</v>
      </c>
      <c r="N474"/>
    </row>
    <row r="475" spans="1:14" x14ac:dyDescent="0.25">
      <c r="A475">
        <v>2474</v>
      </c>
      <c r="B475" t="s">
        <v>744</v>
      </c>
      <c r="C475" t="s">
        <v>745</v>
      </c>
      <c r="D475">
        <v>1706</v>
      </c>
      <c r="E475" t="s">
        <v>25</v>
      </c>
      <c r="F475" s="1">
        <v>44889</v>
      </c>
      <c r="G475" s="2">
        <v>15</v>
      </c>
      <c r="H475" t="s">
        <v>16</v>
      </c>
      <c r="I475" t="s">
        <v>32</v>
      </c>
      <c r="J475">
        <v>465</v>
      </c>
      <c r="K475">
        <v>577</v>
      </c>
      <c r="L475">
        <v>112</v>
      </c>
      <c r="M475" t="s">
        <v>58</v>
      </c>
      <c r="N475"/>
    </row>
    <row r="476" spans="1:14" x14ac:dyDescent="0.25">
      <c r="A476">
        <v>2475</v>
      </c>
      <c r="B476" t="s">
        <v>746</v>
      </c>
      <c r="C476" t="s">
        <v>747</v>
      </c>
      <c r="D476">
        <v>1707</v>
      </c>
      <c r="E476" t="s">
        <v>15</v>
      </c>
      <c r="F476" s="1">
        <v>44893</v>
      </c>
      <c r="G476" s="2">
        <v>6</v>
      </c>
      <c r="H476" t="s">
        <v>65</v>
      </c>
      <c r="I476" t="s">
        <v>27</v>
      </c>
      <c r="J476">
        <v>135</v>
      </c>
      <c r="K476">
        <v>168</v>
      </c>
      <c r="L476">
        <v>33</v>
      </c>
      <c r="M476" t="s">
        <v>58</v>
      </c>
      <c r="N476"/>
    </row>
    <row r="477" spans="1:14" x14ac:dyDescent="0.25">
      <c r="A477">
        <v>2476</v>
      </c>
      <c r="B477" t="s">
        <v>673</v>
      </c>
      <c r="C477" t="s">
        <v>226</v>
      </c>
      <c r="D477">
        <v>1708</v>
      </c>
      <c r="E477" t="s">
        <v>25</v>
      </c>
      <c r="F477" s="1">
        <v>44881</v>
      </c>
      <c r="G477" s="2">
        <v>3</v>
      </c>
      <c r="H477" t="s">
        <v>26</v>
      </c>
      <c r="I477" t="s">
        <v>17</v>
      </c>
      <c r="J477">
        <v>820</v>
      </c>
      <c r="K477">
        <v>985</v>
      </c>
      <c r="L477">
        <v>165</v>
      </c>
      <c r="M477" t="s">
        <v>58</v>
      </c>
      <c r="N477"/>
    </row>
    <row r="478" spans="1:14" x14ac:dyDescent="0.25">
      <c r="A478">
        <v>2477</v>
      </c>
      <c r="B478" t="s">
        <v>748</v>
      </c>
      <c r="C478" t="s">
        <v>184</v>
      </c>
      <c r="D478">
        <v>1709</v>
      </c>
      <c r="E478" t="s">
        <v>15</v>
      </c>
      <c r="F478" s="1">
        <v>44892</v>
      </c>
      <c r="G478" s="2">
        <v>15</v>
      </c>
      <c r="H478" t="s">
        <v>16</v>
      </c>
      <c r="I478" t="s">
        <v>17</v>
      </c>
      <c r="J478">
        <v>970</v>
      </c>
      <c r="K478">
        <v>1168</v>
      </c>
      <c r="L478">
        <v>198</v>
      </c>
      <c r="M478" t="s">
        <v>18</v>
      </c>
      <c r="N478"/>
    </row>
    <row r="479" spans="1:14" x14ac:dyDescent="0.25">
      <c r="A479">
        <v>2478</v>
      </c>
      <c r="B479" t="s">
        <v>390</v>
      </c>
      <c r="C479" t="s">
        <v>712</v>
      </c>
      <c r="D479">
        <v>1710</v>
      </c>
      <c r="E479" t="s">
        <v>35</v>
      </c>
      <c r="F479" s="1">
        <v>44875</v>
      </c>
      <c r="G479" s="2">
        <v>14</v>
      </c>
      <c r="H479" t="s">
        <v>16</v>
      </c>
      <c r="I479" t="s">
        <v>32</v>
      </c>
      <c r="J479">
        <v>535</v>
      </c>
      <c r="K479">
        <v>655</v>
      </c>
      <c r="L479">
        <v>120</v>
      </c>
      <c r="M479" t="s">
        <v>36</v>
      </c>
      <c r="N479"/>
    </row>
    <row r="480" spans="1:14" x14ac:dyDescent="0.25">
      <c r="A480">
        <v>2479</v>
      </c>
      <c r="B480" t="s">
        <v>547</v>
      </c>
      <c r="C480" t="s">
        <v>749</v>
      </c>
      <c r="D480">
        <v>1711</v>
      </c>
      <c r="E480" t="s">
        <v>21</v>
      </c>
      <c r="F480" s="1">
        <v>44883</v>
      </c>
      <c r="G480" s="2">
        <v>3</v>
      </c>
      <c r="H480" t="s">
        <v>65</v>
      </c>
      <c r="I480" t="s">
        <v>17</v>
      </c>
      <c r="J480">
        <v>645</v>
      </c>
      <c r="K480">
        <v>836</v>
      </c>
      <c r="L480">
        <v>191</v>
      </c>
      <c r="M480" t="s">
        <v>28</v>
      </c>
      <c r="N480"/>
    </row>
    <row r="481" spans="1:14" x14ac:dyDescent="0.25">
      <c r="A481">
        <v>2480</v>
      </c>
      <c r="B481" t="s">
        <v>460</v>
      </c>
      <c r="C481" t="s">
        <v>505</v>
      </c>
      <c r="D481">
        <v>1712</v>
      </c>
      <c r="E481" t="s">
        <v>35</v>
      </c>
      <c r="F481" s="1">
        <v>44893</v>
      </c>
      <c r="G481" s="2">
        <v>20</v>
      </c>
      <c r="H481" t="s">
        <v>26</v>
      </c>
      <c r="I481" t="s">
        <v>39</v>
      </c>
      <c r="J481">
        <v>445</v>
      </c>
      <c r="K481">
        <v>560</v>
      </c>
      <c r="L481">
        <v>115</v>
      </c>
      <c r="M481" t="s">
        <v>22</v>
      </c>
      <c r="N481"/>
    </row>
    <row r="482" spans="1:14" x14ac:dyDescent="0.25">
      <c r="A482">
        <v>2481</v>
      </c>
      <c r="B482" t="s">
        <v>750</v>
      </c>
      <c r="C482" t="s">
        <v>751</v>
      </c>
      <c r="D482">
        <v>1713</v>
      </c>
      <c r="E482" t="s">
        <v>75</v>
      </c>
      <c r="F482" s="1">
        <v>44880</v>
      </c>
      <c r="G482" s="2">
        <v>6</v>
      </c>
      <c r="H482" t="s">
        <v>65</v>
      </c>
      <c r="I482" t="s">
        <v>46</v>
      </c>
      <c r="J482">
        <v>55</v>
      </c>
      <c r="K482">
        <v>67</v>
      </c>
      <c r="L482">
        <v>12</v>
      </c>
      <c r="M482" t="s">
        <v>28</v>
      </c>
      <c r="N482"/>
    </row>
    <row r="483" spans="1:14" x14ac:dyDescent="0.25">
      <c r="A483">
        <v>2482</v>
      </c>
      <c r="B483" t="s">
        <v>752</v>
      </c>
      <c r="C483" t="s">
        <v>471</v>
      </c>
      <c r="D483">
        <v>1714</v>
      </c>
      <c r="E483" t="s">
        <v>35</v>
      </c>
      <c r="F483" s="1">
        <v>44891</v>
      </c>
      <c r="G483" s="2">
        <v>6</v>
      </c>
      <c r="H483" t="s">
        <v>16</v>
      </c>
      <c r="I483" t="s">
        <v>27</v>
      </c>
      <c r="J483">
        <v>880</v>
      </c>
      <c r="K483">
        <v>1034</v>
      </c>
      <c r="L483">
        <v>154</v>
      </c>
      <c r="M483" t="s">
        <v>36</v>
      </c>
      <c r="N483"/>
    </row>
    <row r="484" spans="1:14" x14ac:dyDescent="0.25">
      <c r="A484">
        <v>2483</v>
      </c>
      <c r="B484" t="s">
        <v>753</v>
      </c>
      <c r="C484" t="s">
        <v>754</v>
      </c>
      <c r="D484">
        <v>1715</v>
      </c>
      <c r="E484" t="s">
        <v>25</v>
      </c>
      <c r="F484" s="1">
        <v>44880</v>
      </c>
      <c r="G484" s="2">
        <v>11</v>
      </c>
      <c r="H484" t="s">
        <v>16</v>
      </c>
      <c r="I484" t="s">
        <v>27</v>
      </c>
      <c r="J484">
        <v>1005</v>
      </c>
      <c r="K484">
        <v>1148</v>
      </c>
      <c r="L484">
        <v>143</v>
      </c>
      <c r="M484" t="s">
        <v>22</v>
      </c>
      <c r="N484"/>
    </row>
    <row r="485" spans="1:14" x14ac:dyDescent="0.25">
      <c r="A485">
        <v>2484</v>
      </c>
      <c r="B485" t="s">
        <v>433</v>
      </c>
      <c r="C485" t="s">
        <v>278</v>
      </c>
      <c r="D485">
        <v>1716</v>
      </c>
      <c r="E485" t="s">
        <v>25</v>
      </c>
      <c r="F485" s="1">
        <v>44892</v>
      </c>
      <c r="G485" s="2">
        <v>16</v>
      </c>
      <c r="H485" t="s">
        <v>26</v>
      </c>
      <c r="I485" t="s">
        <v>27</v>
      </c>
      <c r="J485">
        <v>140</v>
      </c>
      <c r="K485">
        <v>158</v>
      </c>
      <c r="L485">
        <v>18</v>
      </c>
      <c r="M485" t="s">
        <v>18</v>
      </c>
      <c r="N485"/>
    </row>
    <row r="486" spans="1:14" x14ac:dyDescent="0.25">
      <c r="A486">
        <v>2485</v>
      </c>
      <c r="B486" t="s">
        <v>755</v>
      </c>
      <c r="C486" t="s">
        <v>644</v>
      </c>
      <c r="D486">
        <v>1717</v>
      </c>
      <c r="E486" t="s">
        <v>75</v>
      </c>
      <c r="F486" s="1">
        <v>44866</v>
      </c>
      <c r="G486" s="2">
        <v>3</v>
      </c>
      <c r="H486" t="s">
        <v>26</v>
      </c>
      <c r="I486" t="s">
        <v>46</v>
      </c>
      <c r="J486">
        <v>465</v>
      </c>
      <c r="K486">
        <v>572</v>
      </c>
      <c r="L486">
        <v>107</v>
      </c>
      <c r="M486" t="s">
        <v>36</v>
      </c>
      <c r="N486"/>
    </row>
    <row r="487" spans="1:14" x14ac:dyDescent="0.25">
      <c r="A487">
        <v>2486</v>
      </c>
      <c r="B487" t="s">
        <v>707</v>
      </c>
      <c r="C487" t="s">
        <v>286</v>
      </c>
      <c r="D487">
        <v>1718</v>
      </c>
      <c r="E487" t="s">
        <v>15</v>
      </c>
      <c r="F487" s="1">
        <v>44892</v>
      </c>
      <c r="G487" s="2">
        <v>8</v>
      </c>
      <c r="H487" t="s">
        <v>65</v>
      </c>
      <c r="I487" t="s">
        <v>32</v>
      </c>
      <c r="J487">
        <v>980</v>
      </c>
      <c r="K487">
        <v>1178</v>
      </c>
      <c r="L487">
        <v>198</v>
      </c>
      <c r="M487" t="s">
        <v>58</v>
      </c>
      <c r="N487"/>
    </row>
    <row r="488" spans="1:14" x14ac:dyDescent="0.25">
      <c r="A488">
        <v>2487</v>
      </c>
      <c r="B488" t="s">
        <v>756</v>
      </c>
      <c r="C488" t="s">
        <v>482</v>
      </c>
      <c r="D488">
        <v>1719</v>
      </c>
      <c r="E488" t="s">
        <v>15</v>
      </c>
      <c r="F488" s="1">
        <v>44879</v>
      </c>
      <c r="G488" s="2">
        <v>19</v>
      </c>
      <c r="H488" t="s">
        <v>26</v>
      </c>
      <c r="I488" t="s">
        <v>27</v>
      </c>
      <c r="J488">
        <v>310</v>
      </c>
      <c r="K488">
        <v>363</v>
      </c>
      <c r="L488">
        <v>53</v>
      </c>
      <c r="M488" t="s">
        <v>22</v>
      </c>
      <c r="N488"/>
    </row>
    <row r="489" spans="1:14" x14ac:dyDescent="0.25">
      <c r="A489">
        <v>2488</v>
      </c>
      <c r="B489" t="s">
        <v>364</v>
      </c>
      <c r="C489" t="s">
        <v>757</v>
      </c>
      <c r="D489">
        <v>1720</v>
      </c>
      <c r="E489" t="s">
        <v>25</v>
      </c>
      <c r="F489" s="1">
        <v>44870</v>
      </c>
      <c r="G489" s="2">
        <v>3</v>
      </c>
      <c r="H489" t="s">
        <v>16</v>
      </c>
      <c r="I489" t="s">
        <v>89</v>
      </c>
      <c r="J489">
        <v>1445</v>
      </c>
      <c r="K489">
        <v>1713</v>
      </c>
      <c r="L489">
        <v>268</v>
      </c>
      <c r="M489" t="s">
        <v>58</v>
      </c>
      <c r="N489"/>
    </row>
    <row r="490" spans="1:14" x14ac:dyDescent="0.25">
      <c r="A490">
        <v>2489</v>
      </c>
      <c r="B490" t="s">
        <v>330</v>
      </c>
      <c r="C490" t="s">
        <v>318</v>
      </c>
      <c r="D490">
        <v>1721</v>
      </c>
      <c r="E490" t="s">
        <v>35</v>
      </c>
      <c r="F490" s="1">
        <v>44872</v>
      </c>
      <c r="G490" s="2">
        <v>16</v>
      </c>
      <c r="H490" t="s">
        <v>16</v>
      </c>
      <c r="I490" t="s">
        <v>32</v>
      </c>
      <c r="J490">
        <v>885</v>
      </c>
      <c r="K490">
        <v>1011</v>
      </c>
      <c r="L490">
        <v>126</v>
      </c>
      <c r="M490" t="s">
        <v>22</v>
      </c>
      <c r="N490"/>
    </row>
    <row r="491" spans="1:14" x14ac:dyDescent="0.25">
      <c r="A491">
        <v>2490</v>
      </c>
      <c r="B491" t="s">
        <v>758</v>
      </c>
      <c r="C491" t="s">
        <v>54</v>
      </c>
      <c r="D491">
        <v>1722</v>
      </c>
      <c r="E491" t="s">
        <v>70</v>
      </c>
      <c r="F491" s="1">
        <v>44873</v>
      </c>
      <c r="G491" s="2">
        <v>18</v>
      </c>
      <c r="H491" t="s">
        <v>16</v>
      </c>
      <c r="I491" t="s">
        <v>27</v>
      </c>
      <c r="J491">
        <v>1315</v>
      </c>
      <c r="K491">
        <v>1591</v>
      </c>
      <c r="L491">
        <v>276</v>
      </c>
      <c r="M491" t="s">
        <v>36</v>
      </c>
      <c r="N491"/>
    </row>
    <row r="492" spans="1:14" x14ac:dyDescent="0.25">
      <c r="A492">
        <v>2491</v>
      </c>
      <c r="B492" t="s">
        <v>759</v>
      </c>
      <c r="C492" t="s">
        <v>760</v>
      </c>
      <c r="D492">
        <v>1723</v>
      </c>
      <c r="E492" t="s">
        <v>25</v>
      </c>
      <c r="F492" s="1">
        <v>44867</v>
      </c>
      <c r="G492" s="2">
        <v>5</v>
      </c>
      <c r="H492" t="s">
        <v>26</v>
      </c>
      <c r="I492" t="s">
        <v>39</v>
      </c>
      <c r="J492">
        <v>580</v>
      </c>
      <c r="K492">
        <v>639</v>
      </c>
      <c r="L492">
        <v>59</v>
      </c>
      <c r="M492" t="s">
        <v>36</v>
      </c>
      <c r="N492"/>
    </row>
    <row r="493" spans="1:14" x14ac:dyDescent="0.25">
      <c r="A493">
        <v>2492</v>
      </c>
      <c r="B493" t="s">
        <v>328</v>
      </c>
      <c r="C493" t="s">
        <v>761</v>
      </c>
      <c r="D493">
        <v>1724</v>
      </c>
      <c r="E493" t="s">
        <v>21</v>
      </c>
      <c r="F493" s="1">
        <v>44875</v>
      </c>
      <c r="G493" s="2">
        <v>14</v>
      </c>
      <c r="H493" t="s">
        <v>16</v>
      </c>
      <c r="I493" t="s">
        <v>89</v>
      </c>
      <c r="J493">
        <v>75</v>
      </c>
      <c r="K493">
        <v>92</v>
      </c>
      <c r="L493">
        <v>17</v>
      </c>
      <c r="M493" t="s">
        <v>22</v>
      </c>
      <c r="N493"/>
    </row>
    <row r="494" spans="1:14" x14ac:dyDescent="0.25">
      <c r="A494">
        <v>2493</v>
      </c>
      <c r="B494" t="s">
        <v>282</v>
      </c>
      <c r="C494" t="s">
        <v>762</v>
      </c>
      <c r="D494">
        <v>1725</v>
      </c>
      <c r="E494" t="s">
        <v>35</v>
      </c>
      <c r="F494" s="1">
        <v>44871</v>
      </c>
      <c r="G494" s="2">
        <v>7</v>
      </c>
      <c r="H494" t="s">
        <v>65</v>
      </c>
      <c r="I494" t="s">
        <v>46</v>
      </c>
      <c r="J494">
        <v>1370</v>
      </c>
      <c r="K494">
        <v>1677</v>
      </c>
      <c r="L494">
        <v>307</v>
      </c>
      <c r="M494" t="s">
        <v>18</v>
      </c>
      <c r="N494"/>
    </row>
    <row r="495" spans="1:14" x14ac:dyDescent="0.25">
      <c r="A495">
        <v>2494</v>
      </c>
      <c r="B495" t="s">
        <v>763</v>
      </c>
      <c r="C495" t="s">
        <v>764</v>
      </c>
      <c r="D495">
        <v>1726</v>
      </c>
      <c r="E495" t="s">
        <v>21</v>
      </c>
      <c r="F495" s="1">
        <v>44884</v>
      </c>
      <c r="G495" s="2">
        <v>6</v>
      </c>
      <c r="H495" t="s">
        <v>65</v>
      </c>
      <c r="I495" t="s">
        <v>27</v>
      </c>
      <c r="J495">
        <v>1110</v>
      </c>
      <c r="K495">
        <v>1286</v>
      </c>
      <c r="L495">
        <v>176</v>
      </c>
      <c r="M495" t="s">
        <v>18</v>
      </c>
      <c r="N495"/>
    </row>
    <row r="496" spans="1:14" x14ac:dyDescent="0.25">
      <c r="A496">
        <v>2495</v>
      </c>
      <c r="B496" t="s">
        <v>765</v>
      </c>
      <c r="C496" t="s">
        <v>766</v>
      </c>
      <c r="D496">
        <v>1727</v>
      </c>
      <c r="E496" t="s">
        <v>75</v>
      </c>
      <c r="F496" s="1">
        <v>44883</v>
      </c>
      <c r="G496" s="2">
        <v>19</v>
      </c>
      <c r="H496" t="s">
        <v>26</v>
      </c>
      <c r="I496" t="s">
        <v>27</v>
      </c>
      <c r="J496">
        <v>105</v>
      </c>
      <c r="K496">
        <v>117</v>
      </c>
      <c r="L496">
        <v>12</v>
      </c>
      <c r="M496" t="s">
        <v>22</v>
      </c>
      <c r="N496"/>
    </row>
    <row r="497" spans="1:14" x14ac:dyDescent="0.25">
      <c r="A497">
        <v>2496</v>
      </c>
      <c r="B497" t="s">
        <v>767</v>
      </c>
      <c r="C497" t="s">
        <v>768</v>
      </c>
      <c r="D497">
        <v>1728</v>
      </c>
      <c r="E497" t="s">
        <v>75</v>
      </c>
      <c r="F497" s="1">
        <v>44891</v>
      </c>
      <c r="G497" s="2">
        <v>17</v>
      </c>
      <c r="H497" t="s">
        <v>31</v>
      </c>
      <c r="I497" t="s">
        <v>27</v>
      </c>
      <c r="J497">
        <v>685</v>
      </c>
      <c r="K497">
        <v>773</v>
      </c>
      <c r="L497">
        <v>88</v>
      </c>
      <c r="M497" t="s">
        <v>58</v>
      </c>
      <c r="N497"/>
    </row>
    <row r="498" spans="1:14" x14ac:dyDescent="0.25">
      <c r="A498">
        <v>2497</v>
      </c>
      <c r="B498" t="s">
        <v>405</v>
      </c>
      <c r="C498" t="s">
        <v>708</v>
      </c>
      <c r="D498">
        <v>1729</v>
      </c>
      <c r="E498" t="s">
        <v>57</v>
      </c>
      <c r="F498" s="1">
        <v>44878</v>
      </c>
      <c r="G498" s="2">
        <v>2</v>
      </c>
      <c r="H498" t="s">
        <v>31</v>
      </c>
      <c r="I498" t="s">
        <v>46</v>
      </c>
      <c r="J498">
        <v>950</v>
      </c>
      <c r="K498">
        <v>1214</v>
      </c>
      <c r="L498">
        <v>264</v>
      </c>
      <c r="M498" t="s">
        <v>58</v>
      </c>
      <c r="N498"/>
    </row>
    <row r="499" spans="1:14" x14ac:dyDescent="0.25">
      <c r="A499">
        <v>2498</v>
      </c>
      <c r="B499" t="s">
        <v>216</v>
      </c>
      <c r="C499" t="s">
        <v>769</v>
      </c>
      <c r="D499">
        <v>1730</v>
      </c>
      <c r="E499" t="s">
        <v>57</v>
      </c>
      <c r="F499" s="1">
        <v>44892</v>
      </c>
      <c r="G499" s="2">
        <v>9</v>
      </c>
      <c r="H499" t="s">
        <v>26</v>
      </c>
      <c r="I499" t="s">
        <v>39</v>
      </c>
      <c r="J499">
        <v>85</v>
      </c>
      <c r="K499">
        <v>108</v>
      </c>
      <c r="L499">
        <v>23</v>
      </c>
      <c r="M499" t="s">
        <v>22</v>
      </c>
      <c r="N499"/>
    </row>
    <row r="500" spans="1:14" x14ac:dyDescent="0.25">
      <c r="A500">
        <v>2499</v>
      </c>
      <c r="B500" t="s">
        <v>639</v>
      </c>
      <c r="C500" t="s">
        <v>770</v>
      </c>
      <c r="D500">
        <v>1731</v>
      </c>
      <c r="E500" t="s">
        <v>70</v>
      </c>
      <c r="F500" s="1">
        <v>44890</v>
      </c>
      <c r="G500" s="2">
        <v>3</v>
      </c>
      <c r="H500" t="s">
        <v>26</v>
      </c>
      <c r="I500" t="s">
        <v>39</v>
      </c>
      <c r="J500">
        <v>280</v>
      </c>
      <c r="K500">
        <v>339</v>
      </c>
      <c r="L500">
        <v>59</v>
      </c>
      <c r="M500" t="s">
        <v>36</v>
      </c>
      <c r="N500"/>
    </row>
    <row r="501" spans="1:14" x14ac:dyDescent="0.25">
      <c r="A501">
        <v>2500</v>
      </c>
      <c r="B501" t="s">
        <v>347</v>
      </c>
      <c r="C501" t="s">
        <v>771</v>
      </c>
      <c r="D501">
        <v>1732</v>
      </c>
      <c r="E501" t="s">
        <v>21</v>
      </c>
      <c r="F501" s="1">
        <v>44873</v>
      </c>
      <c r="G501" s="2">
        <v>19</v>
      </c>
      <c r="H501" t="s">
        <v>26</v>
      </c>
      <c r="I501" t="s">
        <v>32</v>
      </c>
      <c r="J501">
        <v>280</v>
      </c>
      <c r="K501">
        <v>334</v>
      </c>
      <c r="L501">
        <v>54</v>
      </c>
      <c r="M501" t="s">
        <v>36</v>
      </c>
      <c r="N501"/>
    </row>
    <row r="502" spans="1:14" x14ac:dyDescent="0.25">
      <c r="A502">
        <v>2501</v>
      </c>
      <c r="B502" t="s">
        <v>772</v>
      </c>
      <c r="C502" t="s">
        <v>55</v>
      </c>
      <c r="D502">
        <v>1733</v>
      </c>
      <c r="E502" t="s">
        <v>75</v>
      </c>
      <c r="F502" s="1">
        <v>44880</v>
      </c>
      <c r="G502" s="2">
        <v>12</v>
      </c>
      <c r="H502" t="s">
        <v>26</v>
      </c>
      <c r="I502" t="s">
        <v>17</v>
      </c>
      <c r="J502">
        <v>925</v>
      </c>
      <c r="K502">
        <v>1084</v>
      </c>
      <c r="L502">
        <v>159</v>
      </c>
      <c r="M502" t="s">
        <v>22</v>
      </c>
      <c r="N502"/>
    </row>
    <row r="503" spans="1:14" x14ac:dyDescent="0.25">
      <c r="A503">
        <v>2502</v>
      </c>
      <c r="B503" t="s">
        <v>773</v>
      </c>
      <c r="C503" t="s">
        <v>774</v>
      </c>
      <c r="D503">
        <v>1734</v>
      </c>
      <c r="E503" t="s">
        <v>21</v>
      </c>
      <c r="F503" s="1">
        <v>44879</v>
      </c>
      <c r="G503" s="2">
        <v>2</v>
      </c>
      <c r="H503" t="s">
        <v>16</v>
      </c>
      <c r="I503" t="s">
        <v>46</v>
      </c>
      <c r="J503">
        <v>265</v>
      </c>
      <c r="K503">
        <v>303</v>
      </c>
      <c r="L503">
        <v>38</v>
      </c>
      <c r="M503" t="s">
        <v>36</v>
      </c>
      <c r="N503"/>
    </row>
    <row r="504" spans="1:14" x14ac:dyDescent="0.25">
      <c r="A504">
        <v>2503</v>
      </c>
      <c r="B504" t="s">
        <v>262</v>
      </c>
      <c r="C504" t="s">
        <v>380</v>
      </c>
      <c r="D504">
        <v>1735</v>
      </c>
      <c r="E504" t="s">
        <v>25</v>
      </c>
      <c r="F504" s="1">
        <v>44875</v>
      </c>
      <c r="G504" s="2">
        <v>18</v>
      </c>
      <c r="H504" t="s">
        <v>16</v>
      </c>
      <c r="I504" t="s">
        <v>89</v>
      </c>
      <c r="J504">
        <v>1305</v>
      </c>
      <c r="K504">
        <v>1683</v>
      </c>
      <c r="L504">
        <v>378</v>
      </c>
      <c r="M504" t="s">
        <v>58</v>
      </c>
      <c r="N504"/>
    </row>
    <row r="505" spans="1:14" x14ac:dyDescent="0.25">
      <c r="A505">
        <v>2504</v>
      </c>
      <c r="B505" t="s">
        <v>176</v>
      </c>
      <c r="C505" t="s">
        <v>775</v>
      </c>
      <c r="D505">
        <v>1736</v>
      </c>
      <c r="E505" t="s">
        <v>25</v>
      </c>
      <c r="F505" s="1">
        <v>44866</v>
      </c>
      <c r="G505" s="2">
        <v>4</v>
      </c>
      <c r="H505" t="s">
        <v>26</v>
      </c>
      <c r="I505" t="s">
        <v>89</v>
      </c>
      <c r="J505">
        <v>700</v>
      </c>
      <c r="K505">
        <v>820</v>
      </c>
      <c r="L505">
        <v>120</v>
      </c>
      <c r="M505" t="s">
        <v>22</v>
      </c>
      <c r="N505"/>
    </row>
    <row r="506" spans="1:14" x14ac:dyDescent="0.25">
      <c r="A506">
        <v>2505</v>
      </c>
      <c r="B506" t="s">
        <v>151</v>
      </c>
      <c r="C506" t="s">
        <v>776</v>
      </c>
      <c r="D506">
        <v>1737</v>
      </c>
      <c r="E506" t="s">
        <v>25</v>
      </c>
      <c r="F506" s="1">
        <v>44868</v>
      </c>
      <c r="G506" s="2">
        <v>5</v>
      </c>
      <c r="H506" t="s">
        <v>65</v>
      </c>
      <c r="I506" t="s">
        <v>17</v>
      </c>
      <c r="J506">
        <v>1415</v>
      </c>
      <c r="K506">
        <v>1655</v>
      </c>
      <c r="L506">
        <v>240</v>
      </c>
      <c r="M506" t="s">
        <v>28</v>
      </c>
      <c r="N506"/>
    </row>
    <row r="507" spans="1:14" x14ac:dyDescent="0.25">
      <c r="A507">
        <v>2506</v>
      </c>
      <c r="B507" t="s">
        <v>777</v>
      </c>
      <c r="C507" t="s">
        <v>434</v>
      </c>
      <c r="D507">
        <v>1738</v>
      </c>
      <c r="E507" t="s">
        <v>15</v>
      </c>
      <c r="F507" s="1">
        <v>44890</v>
      </c>
      <c r="G507" s="2">
        <v>13</v>
      </c>
      <c r="H507" t="s">
        <v>65</v>
      </c>
      <c r="I507" t="s">
        <v>39</v>
      </c>
      <c r="J507">
        <v>385</v>
      </c>
      <c r="K507">
        <v>494</v>
      </c>
      <c r="L507">
        <v>109</v>
      </c>
      <c r="M507" t="s">
        <v>28</v>
      </c>
      <c r="N507"/>
    </row>
    <row r="508" spans="1:14" x14ac:dyDescent="0.25">
      <c r="A508">
        <v>2507</v>
      </c>
      <c r="B508" t="s">
        <v>778</v>
      </c>
      <c r="C508" t="s">
        <v>655</v>
      </c>
      <c r="D508">
        <v>1739</v>
      </c>
      <c r="E508" t="s">
        <v>15</v>
      </c>
      <c r="F508" s="1">
        <v>44887</v>
      </c>
      <c r="G508" s="2">
        <v>12</v>
      </c>
      <c r="H508" t="s">
        <v>26</v>
      </c>
      <c r="I508" t="s">
        <v>89</v>
      </c>
      <c r="J508">
        <v>210</v>
      </c>
      <c r="K508">
        <v>269</v>
      </c>
      <c r="L508">
        <v>59</v>
      </c>
      <c r="M508" t="s">
        <v>18</v>
      </c>
      <c r="N508"/>
    </row>
    <row r="509" spans="1:14" x14ac:dyDescent="0.25">
      <c r="A509">
        <v>2508</v>
      </c>
      <c r="B509" t="s">
        <v>753</v>
      </c>
      <c r="C509" t="s">
        <v>779</v>
      </c>
      <c r="D509">
        <v>1740</v>
      </c>
      <c r="E509" t="s">
        <v>25</v>
      </c>
      <c r="F509" s="1">
        <v>44871</v>
      </c>
      <c r="G509" s="2">
        <v>14</v>
      </c>
      <c r="H509" t="s">
        <v>16</v>
      </c>
      <c r="I509" t="s">
        <v>39</v>
      </c>
      <c r="J509">
        <v>1390</v>
      </c>
      <c r="K509">
        <v>1709</v>
      </c>
      <c r="L509">
        <v>319</v>
      </c>
      <c r="M509" t="s">
        <v>36</v>
      </c>
      <c r="N509"/>
    </row>
    <row r="510" spans="1:14" x14ac:dyDescent="0.25">
      <c r="A510">
        <v>2509</v>
      </c>
      <c r="B510" t="s">
        <v>679</v>
      </c>
      <c r="C510" t="s">
        <v>373</v>
      </c>
      <c r="D510">
        <v>1741</v>
      </c>
      <c r="E510" t="s">
        <v>35</v>
      </c>
      <c r="F510" s="1">
        <v>44884</v>
      </c>
      <c r="G510" s="2">
        <v>3</v>
      </c>
      <c r="H510" t="s">
        <v>26</v>
      </c>
      <c r="I510" t="s">
        <v>32</v>
      </c>
      <c r="J510">
        <v>1475</v>
      </c>
      <c r="K510">
        <v>1673</v>
      </c>
      <c r="L510">
        <v>198</v>
      </c>
      <c r="M510" t="s">
        <v>28</v>
      </c>
      <c r="N510"/>
    </row>
    <row r="511" spans="1:14" x14ac:dyDescent="0.25">
      <c r="A511">
        <v>2510</v>
      </c>
      <c r="B511" t="s">
        <v>79</v>
      </c>
      <c r="C511" t="s">
        <v>780</v>
      </c>
      <c r="D511">
        <v>1742</v>
      </c>
      <c r="E511" t="s">
        <v>75</v>
      </c>
      <c r="F511" s="1">
        <v>44866</v>
      </c>
      <c r="G511" s="2">
        <v>9</v>
      </c>
      <c r="H511" t="s">
        <v>16</v>
      </c>
      <c r="I511" t="s">
        <v>27</v>
      </c>
      <c r="J511">
        <v>1435</v>
      </c>
      <c r="K511">
        <v>1587</v>
      </c>
      <c r="L511">
        <v>152</v>
      </c>
      <c r="M511" t="s">
        <v>58</v>
      </c>
      <c r="N511"/>
    </row>
    <row r="512" spans="1:14" x14ac:dyDescent="0.25">
      <c r="A512">
        <v>2511</v>
      </c>
      <c r="B512" t="s">
        <v>176</v>
      </c>
      <c r="C512" t="s">
        <v>781</v>
      </c>
      <c r="D512">
        <v>1743</v>
      </c>
      <c r="E512" t="s">
        <v>15</v>
      </c>
      <c r="F512" s="1">
        <v>44881</v>
      </c>
      <c r="G512" s="2">
        <v>7</v>
      </c>
      <c r="H512" t="s">
        <v>26</v>
      </c>
      <c r="I512" t="s">
        <v>46</v>
      </c>
      <c r="J512">
        <v>1000</v>
      </c>
      <c r="K512">
        <v>1103</v>
      </c>
      <c r="L512">
        <v>103</v>
      </c>
      <c r="M512" t="s">
        <v>22</v>
      </c>
      <c r="N512"/>
    </row>
    <row r="513" spans="1:14" x14ac:dyDescent="0.25">
      <c r="A513">
        <v>2512</v>
      </c>
      <c r="B513" t="s">
        <v>782</v>
      </c>
      <c r="C513" t="s">
        <v>783</v>
      </c>
      <c r="D513">
        <v>1744</v>
      </c>
      <c r="E513" t="s">
        <v>15</v>
      </c>
      <c r="F513" s="1">
        <v>44890</v>
      </c>
      <c r="G513" s="2">
        <v>3</v>
      </c>
      <c r="H513" t="s">
        <v>26</v>
      </c>
      <c r="I513" t="s">
        <v>17</v>
      </c>
      <c r="J513">
        <v>120</v>
      </c>
      <c r="K513">
        <v>132</v>
      </c>
      <c r="L513">
        <v>12</v>
      </c>
      <c r="M513" t="s">
        <v>18</v>
      </c>
      <c r="N513"/>
    </row>
    <row r="514" spans="1:14" x14ac:dyDescent="0.25">
      <c r="A514">
        <v>2513</v>
      </c>
      <c r="B514" t="s">
        <v>784</v>
      </c>
      <c r="C514" t="s">
        <v>785</v>
      </c>
      <c r="D514">
        <v>1745</v>
      </c>
      <c r="E514" t="s">
        <v>25</v>
      </c>
      <c r="F514" s="1">
        <v>44895</v>
      </c>
      <c r="G514" s="2">
        <v>7</v>
      </c>
      <c r="H514" t="s">
        <v>16</v>
      </c>
      <c r="I514" t="s">
        <v>17</v>
      </c>
      <c r="J514">
        <v>915</v>
      </c>
      <c r="K514">
        <v>1159</v>
      </c>
      <c r="L514">
        <v>244</v>
      </c>
      <c r="M514" t="s">
        <v>22</v>
      </c>
      <c r="N514"/>
    </row>
    <row r="515" spans="1:14" x14ac:dyDescent="0.25">
      <c r="A515">
        <v>2514</v>
      </c>
      <c r="B515" t="s">
        <v>176</v>
      </c>
      <c r="C515" t="s">
        <v>786</v>
      </c>
      <c r="D515">
        <v>1746</v>
      </c>
      <c r="E515" t="s">
        <v>25</v>
      </c>
      <c r="F515" s="1">
        <v>44878</v>
      </c>
      <c r="G515" s="2">
        <v>7</v>
      </c>
      <c r="H515" t="s">
        <v>26</v>
      </c>
      <c r="I515" t="s">
        <v>89</v>
      </c>
      <c r="J515">
        <v>1185</v>
      </c>
      <c r="K515">
        <v>1373</v>
      </c>
      <c r="L515">
        <v>188</v>
      </c>
      <c r="M515" t="s">
        <v>28</v>
      </c>
      <c r="N515"/>
    </row>
    <row r="516" spans="1:14" x14ac:dyDescent="0.25">
      <c r="A516">
        <v>2515</v>
      </c>
      <c r="B516" t="s">
        <v>787</v>
      </c>
      <c r="C516" t="s">
        <v>295</v>
      </c>
      <c r="D516">
        <v>1747</v>
      </c>
      <c r="E516" t="s">
        <v>15</v>
      </c>
      <c r="F516" s="1">
        <v>44868</v>
      </c>
      <c r="G516" s="2">
        <v>13</v>
      </c>
      <c r="H516" t="s">
        <v>16</v>
      </c>
      <c r="I516" t="s">
        <v>89</v>
      </c>
      <c r="J516">
        <v>625</v>
      </c>
      <c r="K516">
        <v>759</v>
      </c>
      <c r="L516">
        <v>134</v>
      </c>
      <c r="M516" t="s">
        <v>18</v>
      </c>
      <c r="N516"/>
    </row>
    <row r="517" spans="1:14" x14ac:dyDescent="0.25">
      <c r="A517">
        <v>2516</v>
      </c>
      <c r="B517" t="s">
        <v>518</v>
      </c>
      <c r="C517" t="s">
        <v>214</v>
      </c>
      <c r="D517">
        <v>1748</v>
      </c>
      <c r="E517" t="s">
        <v>15</v>
      </c>
      <c r="F517" s="1">
        <v>44885</v>
      </c>
      <c r="G517" s="2">
        <v>17</v>
      </c>
      <c r="H517" t="s">
        <v>16</v>
      </c>
      <c r="I517" t="s">
        <v>46</v>
      </c>
      <c r="J517">
        <v>1290</v>
      </c>
      <c r="K517">
        <v>1648</v>
      </c>
      <c r="L517">
        <v>358</v>
      </c>
      <c r="M517" t="s">
        <v>36</v>
      </c>
      <c r="N517"/>
    </row>
    <row r="518" spans="1:14" x14ac:dyDescent="0.25">
      <c r="A518">
        <v>2517</v>
      </c>
      <c r="B518" t="s">
        <v>788</v>
      </c>
      <c r="C518" t="s">
        <v>599</v>
      </c>
      <c r="D518">
        <v>1749</v>
      </c>
      <c r="E518" t="s">
        <v>75</v>
      </c>
      <c r="F518" s="1">
        <v>44892</v>
      </c>
      <c r="G518" s="2">
        <v>13</v>
      </c>
      <c r="H518" t="s">
        <v>16</v>
      </c>
      <c r="I518" t="s">
        <v>89</v>
      </c>
      <c r="J518">
        <v>1180</v>
      </c>
      <c r="K518">
        <v>1429</v>
      </c>
      <c r="L518">
        <v>249</v>
      </c>
      <c r="M518" t="s">
        <v>18</v>
      </c>
      <c r="N518"/>
    </row>
    <row r="519" spans="1:14" x14ac:dyDescent="0.25">
      <c r="A519">
        <v>2518</v>
      </c>
      <c r="B519" t="s">
        <v>122</v>
      </c>
      <c r="C519" t="s">
        <v>789</v>
      </c>
      <c r="D519">
        <v>1750</v>
      </c>
      <c r="E519" t="s">
        <v>35</v>
      </c>
      <c r="F519" s="1">
        <v>44874</v>
      </c>
      <c r="G519" s="2">
        <v>18</v>
      </c>
      <c r="H519" t="s">
        <v>26</v>
      </c>
      <c r="I519" t="s">
        <v>17</v>
      </c>
      <c r="J519">
        <v>335</v>
      </c>
      <c r="K519">
        <v>427</v>
      </c>
      <c r="L519">
        <v>92</v>
      </c>
      <c r="M519" t="s">
        <v>36</v>
      </c>
      <c r="N519"/>
    </row>
    <row r="520" spans="1:14" x14ac:dyDescent="0.25">
      <c r="A520">
        <v>2519</v>
      </c>
      <c r="B520" t="s">
        <v>489</v>
      </c>
      <c r="C520" t="s">
        <v>363</v>
      </c>
      <c r="D520">
        <v>1751</v>
      </c>
      <c r="E520" t="s">
        <v>21</v>
      </c>
      <c r="F520" s="1">
        <v>44883</v>
      </c>
      <c r="G520" s="2">
        <v>10</v>
      </c>
      <c r="H520" t="s">
        <v>31</v>
      </c>
      <c r="I520" t="s">
        <v>17</v>
      </c>
      <c r="J520">
        <v>525</v>
      </c>
      <c r="K520">
        <v>678</v>
      </c>
      <c r="L520">
        <v>153</v>
      </c>
      <c r="M520" t="s">
        <v>22</v>
      </c>
      <c r="N520"/>
    </row>
    <row r="521" spans="1:14" x14ac:dyDescent="0.25">
      <c r="A521">
        <v>2520</v>
      </c>
      <c r="B521" t="s">
        <v>691</v>
      </c>
      <c r="C521" t="s">
        <v>790</v>
      </c>
      <c r="D521">
        <v>1752</v>
      </c>
      <c r="E521" t="s">
        <v>57</v>
      </c>
      <c r="F521" s="1">
        <v>44883</v>
      </c>
      <c r="G521" s="2">
        <v>13</v>
      </c>
      <c r="H521" t="s">
        <v>16</v>
      </c>
      <c r="I521" t="s">
        <v>39</v>
      </c>
      <c r="J521">
        <v>970</v>
      </c>
      <c r="K521">
        <v>1147</v>
      </c>
      <c r="L521">
        <v>177</v>
      </c>
      <c r="M521" t="s">
        <v>58</v>
      </c>
      <c r="N521"/>
    </row>
    <row r="522" spans="1:14" x14ac:dyDescent="0.25">
      <c r="A522">
        <v>2521</v>
      </c>
      <c r="B522" t="s">
        <v>791</v>
      </c>
      <c r="C522" t="s">
        <v>77</v>
      </c>
      <c r="D522">
        <v>1753</v>
      </c>
      <c r="E522" t="s">
        <v>70</v>
      </c>
      <c r="F522" s="1">
        <v>44887</v>
      </c>
      <c r="G522" s="2">
        <v>12</v>
      </c>
      <c r="H522" t="s">
        <v>26</v>
      </c>
      <c r="I522" t="s">
        <v>32</v>
      </c>
      <c r="J522">
        <v>1495</v>
      </c>
      <c r="K522">
        <v>1757</v>
      </c>
      <c r="L522">
        <v>262</v>
      </c>
      <c r="M522" t="s">
        <v>36</v>
      </c>
      <c r="N522"/>
    </row>
    <row r="523" spans="1:14" x14ac:dyDescent="0.25">
      <c r="A523">
        <v>2522</v>
      </c>
      <c r="B523" t="s">
        <v>542</v>
      </c>
      <c r="C523" t="s">
        <v>792</v>
      </c>
      <c r="D523">
        <v>1754</v>
      </c>
      <c r="E523" t="s">
        <v>21</v>
      </c>
      <c r="F523" s="1">
        <v>44887</v>
      </c>
      <c r="G523" s="2">
        <v>13</v>
      </c>
      <c r="H523" t="s">
        <v>26</v>
      </c>
      <c r="I523" t="s">
        <v>39</v>
      </c>
      <c r="J523">
        <v>565</v>
      </c>
      <c r="K523">
        <v>690</v>
      </c>
      <c r="L523">
        <v>125</v>
      </c>
      <c r="M523" t="s">
        <v>58</v>
      </c>
      <c r="N523"/>
    </row>
    <row r="524" spans="1:14" x14ac:dyDescent="0.25">
      <c r="A524">
        <v>2523</v>
      </c>
      <c r="B524" t="s">
        <v>256</v>
      </c>
      <c r="C524" t="s">
        <v>793</v>
      </c>
      <c r="D524">
        <v>1755</v>
      </c>
      <c r="E524" t="s">
        <v>70</v>
      </c>
      <c r="F524" s="1">
        <v>44894</v>
      </c>
      <c r="G524" s="2">
        <v>5</v>
      </c>
      <c r="H524" t="s">
        <v>16</v>
      </c>
      <c r="I524" t="s">
        <v>46</v>
      </c>
      <c r="J524">
        <v>1220</v>
      </c>
      <c r="K524">
        <v>1531</v>
      </c>
      <c r="L524">
        <v>311</v>
      </c>
      <c r="M524" t="s">
        <v>58</v>
      </c>
      <c r="N524"/>
    </row>
    <row r="525" spans="1:14" x14ac:dyDescent="0.25">
      <c r="A525">
        <v>2524</v>
      </c>
      <c r="B525" t="s">
        <v>485</v>
      </c>
      <c r="C525" t="s">
        <v>794</v>
      </c>
      <c r="D525">
        <v>1756</v>
      </c>
      <c r="E525" t="s">
        <v>21</v>
      </c>
      <c r="F525" s="1">
        <v>44887</v>
      </c>
      <c r="G525" s="2">
        <v>13</v>
      </c>
      <c r="H525" t="s">
        <v>16</v>
      </c>
      <c r="I525" t="s">
        <v>39</v>
      </c>
      <c r="J525">
        <v>425</v>
      </c>
      <c r="K525">
        <v>552</v>
      </c>
      <c r="L525">
        <v>127</v>
      </c>
      <c r="M525" t="s">
        <v>28</v>
      </c>
      <c r="N525"/>
    </row>
    <row r="526" spans="1:14" x14ac:dyDescent="0.25">
      <c r="A526">
        <v>2525</v>
      </c>
      <c r="B526" t="s">
        <v>795</v>
      </c>
      <c r="C526" t="s">
        <v>740</v>
      </c>
      <c r="D526">
        <v>1757</v>
      </c>
      <c r="E526" t="s">
        <v>25</v>
      </c>
      <c r="F526" s="1">
        <v>44871</v>
      </c>
      <c r="G526" s="2">
        <v>5</v>
      </c>
      <c r="H526" t="s">
        <v>16</v>
      </c>
      <c r="I526" t="s">
        <v>17</v>
      </c>
      <c r="J526">
        <v>1095</v>
      </c>
      <c r="K526">
        <v>1342</v>
      </c>
      <c r="L526">
        <v>247</v>
      </c>
      <c r="M526" t="s">
        <v>18</v>
      </c>
      <c r="N526"/>
    </row>
    <row r="527" spans="1:14" x14ac:dyDescent="0.25">
      <c r="A527">
        <v>2526</v>
      </c>
      <c r="B527" t="s">
        <v>796</v>
      </c>
      <c r="C527" t="s">
        <v>797</v>
      </c>
      <c r="D527">
        <v>1758</v>
      </c>
      <c r="E527" t="s">
        <v>21</v>
      </c>
      <c r="F527" s="1">
        <v>44887</v>
      </c>
      <c r="G527" s="2">
        <v>7</v>
      </c>
      <c r="H527" t="s">
        <v>16</v>
      </c>
      <c r="I527" t="s">
        <v>17</v>
      </c>
      <c r="J527">
        <v>1090</v>
      </c>
      <c r="K527">
        <v>1279</v>
      </c>
      <c r="L527">
        <v>189</v>
      </c>
      <c r="M527" t="s">
        <v>36</v>
      </c>
      <c r="N527"/>
    </row>
    <row r="528" spans="1:14" x14ac:dyDescent="0.25">
      <c r="A528">
        <v>2527</v>
      </c>
      <c r="B528" t="s">
        <v>798</v>
      </c>
      <c r="C528" t="s">
        <v>22</v>
      </c>
      <c r="D528">
        <v>1759</v>
      </c>
      <c r="E528" t="s">
        <v>35</v>
      </c>
      <c r="F528" s="1">
        <v>44884</v>
      </c>
      <c r="G528" s="2">
        <v>16</v>
      </c>
      <c r="H528" t="s">
        <v>16</v>
      </c>
      <c r="I528" t="s">
        <v>89</v>
      </c>
      <c r="J528">
        <v>1010</v>
      </c>
      <c r="K528">
        <v>1304</v>
      </c>
      <c r="L528">
        <v>294</v>
      </c>
      <c r="M528" t="s">
        <v>58</v>
      </c>
      <c r="N528"/>
    </row>
    <row r="529" spans="1:14" x14ac:dyDescent="0.25">
      <c r="A529">
        <v>2528</v>
      </c>
      <c r="B529" t="s">
        <v>799</v>
      </c>
      <c r="C529" t="s">
        <v>323</v>
      </c>
      <c r="D529">
        <v>1760</v>
      </c>
      <c r="E529" t="s">
        <v>35</v>
      </c>
      <c r="F529" s="1">
        <v>44895</v>
      </c>
      <c r="G529" s="2">
        <v>8</v>
      </c>
      <c r="H529" t="s">
        <v>26</v>
      </c>
      <c r="I529" t="s">
        <v>39</v>
      </c>
      <c r="J529">
        <v>805</v>
      </c>
      <c r="K529">
        <v>961</v>
      </c>
      <c r="L529">
        <v>156</v>
      </c>
      <c r="M529" t="s">
        <v>22</v>
      </c>
      <c r="N529"/>
    </row>
    <row r="530" spans="1:14" x14ac:dyDescent="0.25">
      <c r="A530">
        <v>2529</v>
      </c>
      <c r="B530" t="s">
        <v>285</v>
      </c>
      <c r="C530" t="s">
        <v>701</v>
      </c>
      <c r="D530">
        <v>1761</v>
      </c>
      <c r="E530" t="s">
        <v>15</v>
      </c>
      <c r="F530" s="1">
        <v>44866</v>
      </c>
      <c r="G530" s="2">
        <v>11</v>
      </c>
      <c r="H530" t="s">
        <v>26</v>
      </c>
      <c r="I530" t="s">
        <v>89</v>
      </c>
      <c r="J530">
        <v>1225</v>
      </c>
      <c r="K530">
        <v>1474</v>
      </c>
      <c r="L530">
        <v>249</v>
      </c>
      <c r="M530" t="s">
        <v>18</v>
      </c>
      <c r="N530"/>
    </row>
    <row r="531" spans="1:14" x14ac:dyDescent="0.25">
      <c r="A531">
        <v>2530</v>
      </c>
      <c r="B531" t="s">
        <v>154</v>
      </c>
      <c r="C531" t="s">
        <v>800</v>
      </c>
      <c r="D531">
        <v>1762</v>
      </c>
      <c r="E531" t="s">
        <v>57</v>
      </c>
      <c r="F531" s="1">
        <v>44872</v>
      </c>
      <c r="G531" s="2">
        <v>11</v>
      </c>
      <c r="H531" t="s">
        <v>26</v>
      </c>
      <c r="I531" t="s">
        <v>89</v>
      </c>
      <c r="J531">
        <v>1140</v>
      </c>
      <c r="K531">
        <v>1450</v>
      </c>
      <c r="L531">
        <v>310</v>
      </c>
      <c r="M531" t="s">
        <v>36</v>
      </c>
      <c r="N531"/>
    </row>
    <row r="532" spans="1:14" x14ac:dyDescent="0.25">
      <c r="A532">
        <v>2531</v>
      </c>
      <c r="B532" t="s">
        <v>547</v>
      </c>
      <c r="C532" t="s">
        <v>712</v>
      </c>
      <c r="D532">
        <v>1763</v>
      </c>
      <c r="E532" t="s">
        <v>57</v>
      </c>
      <c r="F532" s="1">
        <v>44892</v>
      </c>
      <c r="G532" s="2">
        <v>5</v>
      </c>
      <c r="H532" t="s">
        <v>16</v>
      </c>
      <c r="I532" t="s">
        <v>32</v>
      </c>
      <c r="J532">
        <v>1305</v>
      </c>
      <c r="K532">
        <v>1572</v>
      </c>
      <c r="L532">
        <v>267</v>
      </c>
      <c r="M532" t="s">
        <v>18</v>
      </c>
      <c r="N532"/>
    </row>
    <row r="533" spans="1:14" x14ac:dyDescent="0.25">
      <c r="A533">
        <v>2532</v>
      </c>
      <c r="B533" t="s">
        <v>648</v>
      </c>
      <c r="C533" t="s">
        <v>698</v>
      </c>
      <c r="D533">
        <v>1764</v>
      </c>
      <c r="E533" t="s">
        <v>25</v>
      </c>
      <c r="F533" s="1">
        <v>44894</v>
      </c>
      <c r="G533" s="2">
        <v>9</v>
      </c>
      <c r="H533" t="s">
        <v>16</v>
      </c>
      <c r="I533" t="s">
        <v>32</v>
      </c>
      <c r="J533">
        <v>980</v>
      </c>
      <c r="K533">
        <v>1266</v>
      </c>
      <c r="L533">
        <v>286</v>
      </c>
      <c r="M533" t="s">
        <v>22</v>
      </c>
      <c r="N533"/>
    </row>
    <row r="534" spans="1:14" x14ac:dyDescent="0.25">
      <c r="A534">
        <v>2533</v>
      </c>
      <c r="B534" t="s">
        <v>801</v>
      </c>
      <c r="C534" t="s">
        <v>186</v>
      </c>
      <c r="D534">
        <v>1765</v>
      </c>
      <c r="E534" t="s">
        <v>25</v>
      </c>
      <c r="F534" s="1">
        <v>44877</v>
      </c>
      <c r="G534" s="2">
        <v>15</v>
      </c>
      <c r="H534" t="s">
        <v>26</v>
      </c>
      <c r="I534" t="s">
        <v>17</v>
      </c>
      <c r="J534">
        <v>1075</v>
      </c>
      <c r="K534">
        <v>1320</v>
      </c>
      <c r="L534">
        <v>245</v>
      </c>
      <c r="M534" t="s">
        <v>58</v>
      </c>
      <c r="N534"/>
    </row>
    <row r="535" spans="1:14" x14ac:dyDescent="0.25">
      <c r="A535">
        <v>2534</v>
      </c>
      <c r="B535" t="s">
        <v>802</v>
      </c>
      <c r="C535" t="s">
        <v>803</v>
      </c>
      <c r="D535">
        <v>1766</v>
      </c>
      <c r="E535" t="s">
        <v>15</v>
      </c>
      <c r="F535" s="1">
        <v>44891</v>
      </c>
      <c r="G535" s="2">
        <v>14</v>
      </c>
      <c r="H535" t="s">
        <v>26</v>
      </c>
      <c r="I535" t="s">
        <v>46</v>
      </c>
      <c r="J535">
        <v>1495</v>
      </c>
      <c r="K535">
        <v>1830</v>
      </c>
      <c r="L535">
        <v>335</v>
      </c>
      <c r="M535" t="s">
        <v>36</v>
      </c>
      <c r="N535"/>
    </row>
    <row r="536" spans="1:14" x14ac:dyDescent="0.25">
      <c r="A536">
        <v>2535</v>
      </c>
      <c r="B536" t="s">
        <v>450</v>
      </c>
      <c r="C536" t="s">
        <v>804</v>
      </c>
      <c r="D536">
        <v>1767</v>
      </c>
      <c r="E536" t="s">
        <v>57</v>
      </c>
      <c r="F536" s="1">
        <v>44877</v>
      </c>
      <c r="G536" s="2">
        <v>12</v>
      </c>
      <c r="H536" t="s">
        <v>31</v>
      </c>
      <c r="I536" t="s">
        <v>89</v>
      </c>
      <c r="J536">
        <v>1420</v>
      </c>
      <c r="K536">
        <v>1645</v>
      </c>
      <c r="L536">
        <v>225</v>
      </c>
      <c r="M536" t="s">
        <v>58</v>
      </c>
      <c r="N536"/>
    </row>
    <row r="537" spans="1:14" x14ac:dyDescent="0.25">
      <c r="A537">
        <v>2536</v>
      </c>
      <c r="B537" t="s">
        <v>224</v>
      </c>
      <c r="C537" t="s">
        <v>751</v>
      </c>
      <c r="D537">
        <v>1768</v>
      </c>
      <c r="E537" t="s">
        <v>70</v>
      </c>
      <c r="F537" s="1">
        <v>44880</v>
      </c>
      <c r="G537" s="2">
        <v>2</v>
      </c>
      <c r="H537" t="s">
        <v>16</v>
      </c>
      <c r="I537" t="s">
        <v>89</v>
      </c>
      <c r="J537">
        <v>110</v>
      </c>
      <c r="K537">
        <v>128</v>
      </c>
      <c r="L537">
        <v>18</v>
      </c>
      <c r="M537" t="s">
        <v>28</v>
      </c>
      <c r="N537"/>
    </row>
    <row r="538" spans="1:14" x14ac:dyDescent="0.25">
      <c r="A538">
        <v>2537</v>
      </c>
      <c r="B538" t="s">
        <v>805</v>
      </c>
      <c r="C538" t="s">
        <v>806</v>
      </c>
      <c r="D538">
        <v>1769</v>
      </c>
      <c r="E538" t="s">
        <v>75</v>
      </c>
      <c r="F538" s="1">
        <v>44881</v>
      </c>
      <c r="G538" s="2">
        <v>9</v>
      </c>
      <c r="H538" t="s">
        <v>26</v>
      </c>
      <c r="I538" t="s">
        <v>17</v>
      </c>
      <c r="J538">
        <v>885</v>
      </c>
      <c r="K538">
        <v>1071</v>
      </c>
      <c r="L538">
        <v>186</v>
      </c>
      <c r="M538" t="s">
        <v>58</v>
      </c>
      <c r="N538"/>
    </row>
    <row r="539" spans="1:14" x14ac:dyDescent="0.25">
      <c r="A539">
        <v>2538</v>
      </c>
      <c r="B539" t="s">
        <v>807</v>
      </c>
      <c r="C539" t="s">
        <v>808</v>
      </c>
      <c r="D539">
        <v>1770</v>
      </c>
      <c r="E539" t="s">
        <v>75</v>
      </c>
      <c r="F539" s="1">
        <v>44881</v>
      </c>
      <c r="G539" s="2">
        <v>18</v>
      </c>
      <c r="H539" t="s">
        <v>26</v>
      </c>
      <c r="I539" t="s">
        <v>46</v>
      </c>
      <c r="J539">
        <v>575</v>
      </c>
      <c r="K539">
        <v>722</v>
      </c>
      <c r="L539">
        <v>147</v>
      </c>
      <c r="M539" t="s">
        <v>36</v>
      </c>
      <c r="N539"/>
    </row>
    <row r="540" spans="1:14" x14ac:dyDescent="0.25">
      <c r="A540">
        <v>2539</v>
      </c>
      <c r="B540" t="s">
        <v>491</v>
      </c>
      <c r="C540" t="s">
        <v>809</v>
      </c>
      <c r="D540">
        <v>1771</v>
      </c>
      <c r="E540" t="s">
        <v>21</v>
      </c>
      <c r="F540" s="1">
        <v>44874</v>
      </c>
      <c r="G540" s="2">
        <v>18</v>
      </c>
      <c r="H540" t="s">
        <v>26</v>
      </c>
      <c r="I540" t="s">
        <v>39</v>
      </c>
      <c r="J540">
        <v>145</v>
      </c>
      <c r="K540">
        <v>181</v>
      </c>
      <c r="L540">
        <v>36</v>
      </c>
      <c r="M540" t="s">
        <v>28</v>
      </c>
      <c r="N540"/>
    </row>
    <row r="541" spans="1:14" x14ac:dyDescent="0.25">
      <c r="A541">
        <v>2540</v>
      </c>
      <c r="B541" t="s">
        <v>80</v>
      </c>
      <c r="C541" t="s">
        <v>111</v>
      </c>
      <c r="D541">
        <v>1772</v>
      </c>
      <c r="E541" t="s">
        <v>15</v>
      </c>
      <c r="F541" s="1">
        <v>44890</v>
      </c>
      <c r="G541" s="2">
        <v>7</v>
      </c>
      <c r="H541" t="s">
        <v>16</v>
      </c>
      <c r="I541" t="s">
        <v>39</v>
      </c>
      <c r="J541">
        <v>875</v>
      </c>
      <c r="K541">
        <v>970</v>
      </c>
      <c r="L541">
        <v>95</v>
      </c>
      <c r="M541" t="s">
        <v>36</v>
      </c>
      <c r="N541"/>
    </row>
    <row r="542" spans="1:14" x14ac:dyDescent="0.25">
      <c r="A542">
        <v>2541</v>
      </c>
      <c r="B542" t="s">
        <v>429</v>
      </c>
      <c r="C542" t="s">
        <v>642</v>
      </c>
      <c r="D542">
        <v>1773</v>
      </c>
      <c r="E542" t="s">
        <v>25</v>
      </c>
      <c r="F542" s="1">
        <v>44870</v>
      </c>
      <c r="G542" s="2">
        <v>9</v>
      </c>
      <c r="H542" t="s">
        <v>26</v>
      </c>
      <c r="I542" t="s">
        <v>27</v>
      </c>
      <c r="J542">
        <v>230</v>
      </c>
      <c r="K542">
        <v>294</v>
      </c>
      <c r="L542">
        <v>64</v>
      </c>
      <c r="M542" t="s">
        <v>36</v>
      </c>
      <c r="N542"/>
    </row>
    <row r="543" spans="1:14" x14ac:dyDescent="0.25">
      <c r="A543">
        <v>2542</v>
      </c>
      <c r="B543" t="s">
        <v>657</v>
      </c>
      <c r="C543" t="s">
        <v>806</v>
      </c>
      <c r="D543">
        <v>1774</v>
      </c>
      <c r="E543" t="s">
        <v>35</v>
      </c>
      <c r="F543" s="1">
        <v>44884</v>
      </c>
      <c r="G543" s="2">
        <v>1</v>
      </c>
      <c r="H543" t="s">
        <v>26</v>
      </c>
      <c r="I543" t="s">
        <v>46</v>
      </c>
      <c r="J543">
        <v>1370</v>
      </c>
      <c r="K543">
        <v>1667</v>
      </c>
      <c r="L543">
        <v>297</v>
      </c>
      <c r="M543" t="s">
        <v>22</v>
      </c>
      <c r="N543"/>
    </row>
    <row r="544" spans="1:14" x14ac:dyDescent="0.25">
      <c r="A544">
        <v>2543</v>
      </c>
      <c r="B544" t="s">
        <v>650</v>
      </c>
      <c r="C544" t="s">
        <v>810</v>
      </c>
      <c r="D544">
        <v>1775</v>
      </c>
      <c r="E544" t="s">
        <v>57</v>
      </c>
      <c r="F544" s="1">
        <v>44891</v>
      </c>
      <c r="G544" s="2">
        <v>5</v>
      </c>
      <c r="H544" t="s">
        <v>16</v>
      </c>
      <c r="I544" t="s">
        <v>39</v>
      </c>
      <c r="J544">
        <v>405</v>
      </c>
      <c r="K544">
        <v>467</v>
      </c>
      <c r="L544">
        <v>62</v>
      </c>
      <c r="M544" t="s">
        <v>18</v>
      </c>
      <c r="N544"/>
    </row>
    <row r="545" spans="1:14" x14ac:dyDescent="0.25">
      <c r="A545">
        <v>2544</v>
      </c>
      <c r="B545" t="s">
        <v>811</v>
      </c>
      <c r="C545" t="s">
        <v>812</v>
      </c>
      <c r="D545">
        <v>1776</v>
      </c>
      <c r="E545" t="s">
        <v>21</v>
      </c>
      <c r="F545" s="1">
        <v>44874</v>
      </c>
      <c r="G545" s="2">
        <v>1</v>
      </c>
      <c r="H545" t="s">
        <v>16</v>
      </c>
      <c r="I545" t="s">
        <v>27</v>
      </c>
      <c r="J545">
        <v>855</v>
      </c>
      <c r="K545">
        <v>1107</v>
      </c>
      <c r="L545">
        <v>252</v>
      </c>
      <c r="M545" t="s">
        <v>18</v>
      </c>
      <c r="N545"/>
    </row>
    <row r="546" spans="1:14" x14ac:dyDescent="0.25">
      <c r="A546">
        <v>2545</v>
      </c>
      <c r="B546" t="s">
        <v>541</v>
      </c>
      <c r="C546" t="s">
        <v>370</v>
      </c>
      <c r="D546">
        <v>1777</v>
      </c>
      <c r="E546" t="s">
        <v>75</v>
      </c>
      <c r="F546" s="1">
        <v>44874</v>
      </c>
      <c r="G546" s="2">
        <v>19</v>
      </c>
      <c r="H546" t="s">
        <v>16</v>
      </c>
      <c r="I546" t="s">
        <v>17</v>
      </c>
      <c r="J546">
        <v>520</v>
      </c>
      <c r="K546">
        <v>672</v>
      </c>
      <c r="L546">
        <v>152</v>
      </c>
      <c r="M546" t="s">
        <v>22</v>
      </c>
      <c r="N546"/>
    </row>
    <row r="547" spans="1:14" x14ac:dyDescent="0.25">
      <c r="A547">
        <v>2546</v>
      </c>
      <c r="B547" t="s">
        <v>813</v>
      </c>
      <c r="C547" t="s">
        <v>814</v>
      </c>
      <c r="D547">
        <v>1778</v>
      </c>
      <c r="E547" t="s">
        <v>21</v>
      </c>
      <c r="F547" s="1">
        <v>44867</v>
      </c>
      <c r="G547" s="2">
        <v>8</v>
      </c>
      <c r="H547" t="s">
        <v>65</v>
      </c>
      <c r="I547" t="s">
        <v>39</v>
      </c>
      <c r="J547">
        <v>700</v>
      </c>
      <c r="K547">
        <v>820</v>
      </c>
      <c r="L547">
        <v>120</v>
      </c>
      <c r="M547" t="s">
        <v>58</v>
      </c>
      <c r="N547"/>
    </row>
    <row r="548" spans="1:14" x14ac:dyDescent="0.25">
      <c r="A548">
        <v>2547</v>
      </c>
      <c r="B548" t="s">
        <v>815</v>
      </c>
      <c r="C548" t="s">
        <v>816</v>
      </c>
      <c r="D548">
        <v>1779</v>
      </c>
      <c r="E548" t="s">
        <v>57</v>
      </c>
      <c r="F548" s="1">
        <v>44891</v>
      </c>
      <c r="G548" s="2">
        <v>19</v>
      </c>
      <c r="H548" t="s">
        <v>26</v>
      </c>
      <c r="I548" t="s">
        <v>27</v>
      </c>
      <c r="J548">
        <v>1000</v>
      </c>
      <c r="K548">
        <v>1278</v>
      </c>
      <c r="L548">
        <v>278</v>
      </c>
      <c r="M548" t="s">
        <v>36</v>
      </c>
      <c r="N548"/>
    </row>
    <row r="549" spans="1:14" x14ac:dyDescent="0.25">
      <c r="A549">
        <v>2548</v>
      </c>
      <c r="B549" t="s">
        <v>817</v>
      </c>
      <c r="C549" t="s">
        <v>818</v>
      </c>
      <c r="D549">
        <v>1780</v>
      </c>
      <c r="E549" t="s">
        <v>15</v>
      </c>
      <c r="F549" s="1">
        <v>44885</v>
      </c>
      <c r="G549" s="2">
        <v>11</v>
      </c>
      <c r="H549" t="s">
        <v>31</v>
      </c>
      <c r="I549" t="s">
        <v>32</v>
      </c>
      <c r="J549">
        <v>1170</v>
      </c>
      <c r="K549">
        <v>1461</v>
      </c>
      <c r="L549">
        <v>291</v>
      </c>
      <c r="M549" t="s">
        <v>36</v>
      </c>
      <c r="N549"/>
    </row>
    <row r="550" spans="1:14" x14ac:dyDescent="0.25">
      <c r="A550">
        <v>2549</v>
      </c>
      <c r="B550" t="s">
        <v>335</v>
      </c>
      <c r="C550" t="s">
        <v>819</v>
      </c>
      <c r="D550">
        <v>1781</v>
      </c>
      <c r="E550" t="s">
        <v>25</v>
      </c>
      <c r="F550" s="1">
        <v>44893</v>
      </c>
      <c r="G550" s="2">
        <v>7</v>
      </c>
      <c r="H550" t="s">
        <v>16</v>
      </c>
      <c r="I550" t="s">
        <v>89</v>
      </c>
      <c r="J550">
        <v>815</v>
      </c>
      <c r="K550">
        <v>995</v>
      </c>
      <c r="L550">
        <v>180</v>
      </c>
      <c r="M550" t="s">
        <v>28</v>
      </c>
      <c r="N550"/>
    </row>
    <row r="551" spans="1:14" x14ac:dyDescent="0.25">
      <c r="A551">
        <v>2550</v>
      </c>
      <c r="B551" t="s">
        <v>234</v>
      </c>
      <c r="C551" t="s">
        <v>268</v>
      </c>
      <c r="D551">
        <v>1782</v>
      </c>
      <c r="E551" t="s">
        <v>35</v>
      </c>
      <c r="F551" s="1">
        <v>44889</v>
      </c>
      <c r="G551" s="2">
        <v>12</v>
      </c>
      <c r="H551" t="s">
        <v>26</v>
      </c>
      <c r="I551" t="s">
        <v>46</v>
      </c>
      <c r="J551">
        <v>925</v>
      </c>
      <c r="K551">
        <v>1194</v>
      </c>
      <c r="L551">
        <v>269</v>
      </c>
      <c r="M551" t="s">
        <v>18</v>
      </c>
      <c r="N551"/>
    </row>
    <row r="552" spans="1:14" x14ac:dyDescent="0.25">
      <c r="A552">
        <v>2551</v>
      </c>
      <c r="B552" t="s">
        <v>223</v>
      </c>
      <c r="C552" t="s">
        <v>820</v>
      </c>
      <c r="D552">
        <v>1783</v>
      </c>
      <c r="E552" t="s">
        <v>25</v>
      </c>
      <c r="F552" s="1">
        <v>44892</v>
      </c>
      <c r="G552" s="2">
        <v>19</v>
      </c>
      <c r="H552" t="s">
        <v>31</v>
      </c>
      <c r="I552" t="s">
        <v>46</v>
      </c>
      <c r="J552">
        <v>535</v>
      </c>
      <c r="K552">
        <v>648</v>
      </c>
      <c r="L552">
        <v>113</v>
      </c>
      <c r="M552" t="s">
        <v>18</v>
      </c>
      <c r="N552"/>
    </row>
    <row r="553" spans="1:14" x14ac:dyDescent="0.25">
      <c r="A553">
        <v>2552</v>
      </c>
      <c r="B553" t="s">
        <v>821</v>
      </c>
      <c r="C553" t="s">
        <v>473</v>
      </c>
      <c r="D553">
        <v>1784</v>
      </c>
      <c r="E553" t="s">
        <v>35</v>
      </c>
      <c r="F553" s="1">
        <v>44880</v>
      </c>
      <c r="G553" s="2">
        <v>6</v>
      </c>
      <c r="H553" t="s">
        <v>65</v>
      </c>
      <c r="I553" t="s">
        <v>46</v>
      </c>
      <c r="J553">
        <v>1380</v>
      </c>
      <c r="K553">
        <v>1692</v>
      </c>
      <c r="L553">
        <v>312</v>
      </c>
      <c r="M553" t="s">
        <v>22</v>
      </c>
      <c r="N553"/>
    </row>
    <row r="554" spans="1:14" x14ac:dyDescent="0.25">
      <c r="A554">
        <v>2553</v>
      </c>
      <c r="B554" t="s">
        <v>250</v>
      </c>
      <c r="C554" t="s">
        <v>415</v>
      </c>
      <c r="D554">
        <v>1785</v>
      </c>
      <c r="E554" t="s">
        <v>75</v>
      </c>
      <c r="F554" s="1">
        <v>44871</v>
      </c>
      <c r="G554" s="2">
        <v>18</v>
      </c>
      <c r="H554" t="s">
        <v>65</v>
      </c>
      <c r="I554" t="s">
        <v>89</v>
      </c>
      <c r="J554">
        <v>1095</v>
      </c>
      <c r="K554">
        <v>1390</v>
      </c>
      <c r="L554">
        <v>295</v>
      </c>
      <c r="M554" t="s">
        <v>18</v>
      </c>
      <c r="N554"/>
    </row>
    <row r="555" spans="1:14" x14ac:dyDescent="0.25">
      <c r="A555">
        <v>2554</v>
      </c>
      <c r="B555" t="s">
        <v>822</v>
      </c>
      <c r="C555" t="s">
        <v>823</v>
      </c>
      <c r="D555">
        <v>1786</v>
      </c>
      <c r="E555" t="s">
        <v>21</v>
      </c>
      <c r="F555" s="1">
        <v>44882</v>
      </c>
      <c r="G555" s="2">
        <v>11</v>
      </c>
      <c r="H555" t="s">
        <v>26</v>
      </c>
      <c r="I555" t="s">
        <v>46</v>
      </c>
      <c r="J555">
        <v>200</v>
      </c>
      <c r="K555">
        <v>222</v>
      </c>
      <c r="L555">
        <v>22</v>
      </c>
      <c r="M555" t="s">
        <v>28</v>
      </c>
      <c r="N555"/>
    </row>
    <row r="556" spans="1:14" x14ac:dyDescent="0.25">
      <c r="A556">
        <v>2555</v>
      </c>
      <c r="B556" t="s">
        <v>460</v>
      </c>
      <c r="C556" t="s">
        <v>824</v>
      </c>
      <c r="D556">
        <v>1787</v>
      </c>
      <c r="E556" t="s">
        <v>25</v>
      </c>
      <c r="F556" s="1">
        <v>44892</v>
      </c>
      <c r="G556" s="2">
        <v>2</v>
      </c>
      <c r="H556" t="s">
        <v>31</v>
      </c>
      <c r="I556" t="s">
        <v>89</v>
      </c>
      <c r="J556">
        <v>555</v>
      </c>
      <c r="K556">
        <v>689</v>
      </c>
      <c r="L556">
        <v>134</v>
      </c>
      <c r="M556" t="s">
        <v>18</v>
      </c>
      <c r="N556"/>
    </row>
    <row r="557" spans="1:14" x14ac:dyDescent="0.25">
      <c r="A557">
        <v>2556</v>
      </c>
      <c r="B557" t="s">
        <v>825</v>
      </c>
      <c r="C557" t="s">
        <v>826</v>
      </c>
      <c r="D557">
        <v>1788</v>
      </c>
      <c r="E557" t="s">
        <v>70</v>
      </c>
      <c r="F557" s="1">
        <v>44883</v>
      </c>
      <c r="G557" s="2">
        <v>19</v>
      </c>
      <c r="H557" t="s">
        <v>16</v>
      </c>
      <c r="I557" t="s">
        <v>39</v>
      </c>
      <c r="J557">
        <v>1470</v>
      </c>
      <c r="K557">
        <v>1884</v>
      </c>
      <c r="L557">
        <v>414</v>
      </c>
      <c r="M557" t="s">
        <v>18</v>
      </c>
      <c r="N557"/>
    </row>
    <row r="558" spans="1:14" x14ac:dyDescent="0.25">
      <c r="A558">
        <v>2557</v>
      </c>
      <c r="B558" t="s">
        <v>827</v>
      </c>
      <c r="C558" t="s">
        <v>828</v>
      </c>
      <c r="D558">
        <v>1789</v>
      </c>
      <c r="E558" t="s">
        <v>35</v>
      </c>
      <c r="F558" s="1">
        <v>44869</v>
      </c>
      <c r="G558" s="2">
        <v>15</v>
      </c>
      <c r="H558" t="s">
        <v>26</v>
      </c>
      <c r="I558" t="s">
        <v>32</v>
      </c>
      <c r="J558">
        <v>1380</v>
      </c>
      <c r="K558">
        <v>1635</v>
      </c>
      <c r="L558">
        <v>255</v>
      </c>
      <c r="M558" t="s">
        <v>22</v>
      </c>
      <c r="N558"/>
    </row>
    <row r="559" spans="1:14" x14ac:dyDescent="0.25">
      <c r="A559">
        <v>2558</v>
      </c>
      <c r="B559" t="s">
        <v>621</v>
      </c>
      <c r="C559" t="s">
        <v>829</v>
      </c>
      <c r="D559">
        <v>1790</v>
      </c>
      <c r="E559" t="s">
        <v>25</v>
      </c>
      <c r="F559" s="1">
        <v>44895</v>
      </c>
      <c r="G559" s="2">
        <v>8</v>
      </c>
      <c r="H559" t="s">
        <v>16</v>
      </c>
      <c r="I559" t="s">
        <v>46</v>
      </c>
      <c r="J559">
        <v>1495</v>
      </c>
      <c r="K559">
        <v>1766</v>
      </c>
      <c r="L559">
        <v>271</v>
      </c>
      <c r="M559" t="s">
        <v>18</v>
      </c>
      <c r="N559"/>
    </row>
    <row r="560" spans="1:14" x14ac:dyDescent="0.25">
      <c r="A560">
        <v>2559</v>
      </c>
      <c r="B560" t="s">
        <v>830</v>
      </c>
      <c r="C560" t="s">
        <v>391</v>
      </c>
      <c r="D560">
        <v>1791</v>
      </c>
      <c r="E560" t="s">
        <v>35</v>
      </c>
      <c r="F560" s="1">
        <v>44872</v>
      </c>
      <c r="G560" s="2">
        <v>14</v>
      </c>
      <c r="H560" t="s">
        <v>26</v>
      </c>
      <c r="I560" t="s">
        <v>39</v>
      </c>
      <c r="J560">
        <v>755</v>
      </c>
      <c r="K560">
        <v>832</v>
      </c>
      <c r="L560">
        <v>77</v>
      </c>
      <c r="M560" t="s">
        <v>18</v>
      </c>
      <c r="N560"/>
    </row>
    <row r="561" spans="1:14" x14ac:dyDescent="0.25">
      <c r="A561">
        <v>2560</v>
      </c>
      <c r="B561" t="s">
        <v>831</v>
      </c>
      <c r="C561" t="s">
        <v>832</v>
      </c>
      <c r="D561">
        <v>1792</v>
      </c>
      <c r="E561" t="s">
        <v>25</v>
      </c>
      <c r="F561" s="1">
        <v>44883</v>
      </c>
      <c r="G561" s="2">
        <v>7</v>
      </c>
      <c r="H561" t="s">
        <v>16</v>
      </c>
      <c r="I561" t="s">
        <v>27</v>
      </c>
      <c r="J561">
        <v>1055</v>
      </c>
      <c r="K561">
        <v>1291</v>
      </c>
      <c r="L561">
        <v>236</v>
      </c>
      <c r="M561" t="s">
        <v>58</v>
      </c>
      <c r="N561"/>
    </row>
    <row r="562" spans="1:14" x14ac:dyDescent="0.25">
      <c r="A562">
        <v>2561</v>
      </c>
      <c r="B562" t="s">
        <v>833</v>
      </c>
      <c r="C562" t="s">
        <v>208</v>
      </c>
      <c r="D562">
        <v>1793</v>
      </c>
      <c r="E562" t="s">
        <v>75</v>
      </c>
      <c r="F562" s="1">
        <v>44875</v>
      </c>
      <c r="G562" s="2">
        <v>9</v>
      </c>
      <c r="H562" t="s">
        <v>16</v>
      </c>
      <c r="I562" t="s">
        <v>32</v>
      </c>
      <c r="J562">
        <v>1460</v>
      </c>
      <c r="K562">
        <v>1676</v>
      </c>
      <c r="L562">
        <v>216</v>
      </c>
      <c r="M562" t="s">
        <v>36</v>
      </c>
      <c r="N562"/>
    </row>
    <row r="563" spans="1:14" x14ac:dyDescent="0.25">
      <c r="A563">
        <v>2562</v>
      </c>
      <c r="B563" t="s">
        <v>834</v>
      </c>
      <c r="C563" t="s">
        <v>425</v>
      </c>
      <c r="D563">
        <v>1794</v>
      </c>
      <c r="E563" t="s">
        <v>15</v>
      </c>
      <c r="F563" s="1">
        <v>44872</v>
      </c>
      <c r="G563" s="2">
        <v>19</v>
      </c>
      <c r="H563" t="s">
        <v>16</v>
      </c>
      <c r="I563" t="s">
        <v>89</v>
      </c>
      <c r="J563">
        <v>185</v>
      </c>
      <c r="K563">
        <v>233</v>
      </c>
      <c r="L563">
        <v>48</v>
      </c>
      <c r="M563" t="s">
        <v>18</v>
      </c>
      <c r="N563"/>
    </row>
    <row r="564" spans="1:14" x14ac:dyDescent="0.25">
      <c r="A564">
        <v>2563</v>
      </c>
      <c r="B564" t="s">
        <v>835</v>
      </c>
      <c r="C564" t="s">
        <v>836</v>
      </c>
      <c r="D564">
        <v>1795</v>
      </c>
      <c r="E564" t="s">
        <v>75</v>
      </c>
      <c r="F564" s="1">
        <v>44891</v>
      </c>
      <c r="G564" s="2">
        <v>8</v>
      </c>
      <c r="H564" t="s">
        <v>26</v>
      </c>
      <c r="I564" t="s">
        <v>39</v>
      </c>
      <c r="J564">
        <v>1205</v>
      </c>
      <c r="K564">
        <v>1346</v>
      </c>
      <c r="L564">
        <v>141</v>
      </c>
      <c r="M564" t="s">
        <v>22</v>
      </c>
      <c r="N564"/>
    </row>
    <row r="565" spans="1:14" x14ac:dyDescent="0.25">
      <c r="A565">
        <v>2564</v>
      </c>
      <c r="B565" t="s">
        <v>665</v>
      </c>
      <c r="C565" t="s">
        <v>837</v>
      </c>
      <c r="D565">
        <v>1796</v>
      </c>
      <c r="E565" t="s">
        <v>57</v>
      </c>
      <c r="F565" s="1">
        <v>44890</v>
      </c>
      <c r="G565" s="2">
        <v>13</v>
      </c>
      <c r="H565" t="s">
        <v>65</v>
      </c>
      <c r="I565" t="s">
        <v>32</v>
      </c>
      <c r="J565">
        <v>515</v>
      </c>
      <c r="K565">
        <v>572</v>
      </c>
      <c r="L565">
        <v>57</v>
      </c>
      <c r="M565" t="s">
        <v>22</v>
      </c>
      <c r="N565"/>
    </row>
    <row r="566" spans="1:14" x14ac:dyDescent="0.25">
      <c r="A566">
        <v>2565</v>
      </c>
      <c r="B566" t="s">
        <v>838</v>
      </c>
      <c r="C566" t="s">
        <v>201</v>
      </c>
      <c r="D566">
        <v>1797</v>
      </c>
      <c r="E566" t="s">
        <v>21</v>
      </c>
      <c r="F566" s="1">
        <v>44892</v>
      </c>
      <c r="G566" s="2">
        <v>1</v>
      </c>
      <c r="H566" t="s">
        <v>65</v>
      </c>
      <c r="I566" t="s">
        <v>39</v>
      </c>
      <c r="J566">
        <v>1300</v>
      </c>
      <c r="K566">
        <v>1582</v>
      </c>
      <c r="L566">
        <v>282</v>
      </c>
      <c r="M566" t="s">
        <v>36</v>
      </c>
      <c r="N566"/>
    </row>
    <row r="567" spans="1:14" x14ac:dyDescent="0.25">
      <c r="A567">
        <v>2566</v>
      </c>
      <c r="B567" t="s">
        <v>126</v>
      </c>
      <c r="C567" t="s">
        <v>839</v>
      </c>
      <c r="D567">
        <v>1798</v>
      </c>
      <c r="E567" t="s">
        <v>21</v>
      </c>
      <c r="F567" s="1">
        <v>44885</v>
      </c>
      <c r="G567" s="2">
        <v>3</v>
      </c>
      <c r="H567" t="s">
        <v>65</v>
      </c>
      <c r="I567" t="s">
        <v>46</v>
      </c>
      <c r="J567">
        <v>1470</v>
      </c>
      <c r="K567">
        <v>1838</v>
      </c>
      <c r="L567">
        <v>368</v>
      </c>
      <c r="M567" t="s">
        <v>18</v>
      </c>
      <c r="N567"/>
    </row>
    <row r="568" spans="1:14" x14ac:dyDescent="0.25">
      <c r="A568">
        <v>2567</v>
      </c>
      <c r="B568" t="s">
        <v>170</v>
      </c>
      <c r="C568" t="s">
        <v>538</v>
      </c>
      <c r="D568">
        <v>1799</v>
      </c>
      <c r="E568" t="s">
        <v>35</v>
      </c>
      <c r="F568" s="1">
        <v>44874</v>
      </c>
      <c r="G568" s="2">
        <v>18</v>
      </c>
      <c r="H568" t="s">
        <v>16</v>
      </c>
      <c r="I568" t="s">
        <v>32</v>
      </c>
      <c r="J568">
        <v>825</v>
      </c>
      <c r="K568">
        <v>971</v>
      </c>
      <c r="L568">
        <v>146</v>
      </c>
      <c r="M568" t="s">
        <v>58</v>
      </c>
      <c r="N568"/>
    </row>
    <row r="569" spans="1:14" x14ac:dyDescent="0.25">
      <c r="A569">
        <v>2568</v>
      </c>
      <c r="B569" t="s">
        <v>376</v>
      </c>
      <c r="C569" t="s">
        <v>136</v>
      </c>
      <c r="D569">
        <v>1800</v>
      </c>
      <c r="E569" t="s">
        <v>70</v>
      </c>
      <c r="F569" s="1">
        <v>44872</v>
      </c>
      <c r="G569" s="2">
        <v>18</v>
      </c>
      <c r="H569" t="s">
        <v>16</v>
      </c>
      <c r="I569" t="s">
        <v>89</v>
      </c>
      <c r="J569">
        <v>305</v>
      </c>
      <c r="K569">
        <v>354</v>
      </c>
      <c r="L569">
        <v>49</v>
      </c>
      <c r="M569" t="s">
        <v>58</v>
      </c>
      <c r="N569"/>
    </row>
    <row r="570" spans="1:14" x14ac:dyDescent="0.25">
      <c r="A570">
        <v>2569</v>
      </c>
      <c r="B570" t="s">
        <v>840</v>
      </c>
      <c r="C570" t="s">
        <v>483</v>
      </c>
      <c r="D570">
        <v>1801</v>
      </c>
      <c r="E570" t="s">
        <v>25</v>
      </c>
      <c r="F570" s="1">
        <v>44875</v>
      </c>
      <c r="G570" s="2">
        <v>5</v>
      </c>
      <c r="H570" t="s">
        <v>26</v>
      </c>
      <c r="I570" t="s">
        <v>89</v>
      </c>
      <c r="J570">
        <v>635</v>
      </c>
      <c r="K570">
        <v>825</v>
      </c>
      <c r="L570">
        <v>190</v>
      </c>
      <c r="M570" t="s">
        <v>58</v>
      </c>
      <c r="N570"/>
    </row>
    <row r="571" spans="1:14" x14ac:dyDescent="0.25">
      <c r="A571">
        <v>2570</v>
      </c>
      <c r="B571" t="s">
        <v>594</v>
      </c>
      <c r="C571" t="s">
        <v>434</v>
      </c>
      <c r="D571">
        <v>1802</v>
      </c>
      <c r="E571" t="s">
        <v>35</v>
      </c>
      <c r="F571" s="1">
        <v>44886</v>
      </c>
      <c r="G571" s="2">
        <v>14</v>
      </c>
      <c r="H571" t="s">
        <v>31</v>
      </c>
      <c r="I571" t="s">
        <v>46</v>
      </c>
      <c r="J571">
        <v>185</v>
      </c>
      <c r="K571">
        <v>210</v>
      </c>
      <c r="L571">
        <v>25</v>
      </c>
      <c r="M571" t="s">
        <v>36</v>
      </c>
      <c r="N571"/>
    </row>
    <row r="572" spans="1:14" x14ac:dyDescent="0.25">
      <c r="A572">
        <v>2571</v>
      </c>
      <c r="B572" t="s">
        <v>841</v>
      </c>
      <c r="C572" t="s">
        <v>842</v>
      </c>
      <c r="D572">
        <v>1803</v>
      </c>
      <c r="E572" t="s">
        <v>57</v>
      </c>
      <c r="F572" s="1">
        <v>44888</v>
      </c>
      <c r="G572" s="2">
        <v>20</v>
      </c>
      <c r="H572" t="s">
        <v>26</v>
      </c>
      <c r="I572" t="s">
        <v>32</v>
      </c>
      <c r="J572">
        <v>425</v>
      </c>
      <c r="K572">
        <v>494</v>
      </c>
      <c r="L572">
        <v>69</v>
      </c>
      <c r="M572" t="s">
        <v>28</v>
      </c>
      <c r="N572"/>
    </row>
    <row r="573" spans="1:14" x14ac:dyDescent="0.25">
      <c r="A573">
        <v>2572</v>
      </c>
      <c r="B573" t="s">
        <v>817</v>
      </c>
      <c r="C573" t="s">
        <v>843</v>
      </c>
      <c r="D573">
        <v>1804</v>
      </c>
      <c r="E573" t="s">
        <v>57</v>
      </c>
      <c r="F573" s="1">
        <v>44874</v>
      </c>
      <c r="G573" s="2">
        <v>20</v>
      </c>
      <c r="H573" t="s">
        <v>16</v>
      </c>
      <c r="I573" t="s">
        <v>17</v>
      </c>
      <c r="J573">
        <v>440</v>
      </c>
      <c r="K573">
        <v>564</v>
      </c>
      <c r="L573">
        <v>124</v>
      </c>
      <c r="M573" t="s">
        <v>36</v>
      </c>
      <c r="N573"/>
    </row>
    <row r="574" spans="1:14" x14ac:dyDescent="0.25">
      <c r="A574">
        <v>2573</v>
      </c>
      <c r="B574" t="s">
        <v>687</v>
      </c>
      <c r="C574" t="s">
        <v>99</v>
      </c>
      <c r="D574">
        <v>1805</v>
      </c>
      <c r="E574" t="s">
        <v>21</v>
      </c>
      <c r="F574" s="1">
        <v>44872</v>
      </c>
      <c r="G574" s="2">
        <v>20</v>
      </c>
      <c r="H574" t="s">
        <v>31</v>
      </c>
      <c r="I574" t="s">
        <v>32</v>
      </c>
      <c r="J574">
        <v>70</v>
      </c>
      <c r="K574">
        <v>90</v>
      </c>
      <c r="L574">
        <v>20</v>
      </c>
      <c r="M574" t="s">
        <v>36</v>
      </c>
      <c r="N574"/>
    </row>
    <row r="575" spans="1:14" x14ac:dyDescent="0.25">
      <c r="A575">
        <v>2574</v>
      </c>
      <c r="B575" t="s">
        <v>844</v>
      </c>
      <c r="C575" t="s">
        <v>845</v>
      </c>
      <c r="D575">
        <v>1806</v>
      </c>
      <c r="E575" t="s">
        <v>25</v>
      </c>
      <c r="F575" s="1">
        <v>44894</v>
      </c>
      <c r="G575" s="2">
        <v>2</v>
      </c>
      <c r="H575" t="s">
        <v>16</v>
      </c>
      <c r="I575" t="s">
        <v>39</v>
      </c>
      <c r="J575">
        <v>770</v>
      </c>
      <c r="K575">
        <v>919</v>
      </c>
      <c r="L575">
        <v>149</v>
      </c>
      <c r="M575" t="s">
        <v>58</v>
      </c>
      <c r="N575"/>
    </row>
    <row r="576" spans="1:14" x14ac:dyDescent="0.25">
      <c r="A576">
        <v>2575</v>
      </c>
      <c r="B576" t="s">
        <v>452</v>
      </c>
      <c r="C576" t="s">
        <v>846</v>
      </c>
      <c r="D576">
        <v>1807</v>
      </c>
      <c r="E576" t="s">
        <v>35</v>
      </c>
      <c r="F576" s="1">
        <v>44884</v>
      </c>
      <c r="G576" s="2">
        <v>6</v>
      </c>
      <c r="H576" t="s">
        <v>26</v>
      </c>
      <c r="I576" t="s">
        <v>32</v>
      </c>
      <c r="J576">
        <v>830</v>
      </c>
      <c r="K576">
        <v>1016</v>
      </c>
      <c r="L576">
        <v>186</v>
      </c>
      <c r="M576" t="s">
        <v>18</v>
      </c>
      <c r="N576"/>
    </row>
    <row r="577" spans="1:14" x14ac:dyDescent="0.25">
      <c r="A577">
        <v>2576</v>
      </c>
      <c r="B577" t="s">
        <v>847</v>
      </c>
      <c r="C577" t="s">
        <v>38</v>
      </c>
      <c r="D577">
        <v>1808</v>
      </c>
      <c r="E577" t="s">
        <v>15</v>
      </c>
      <c r="F577" s="1">
        <v>44871</v>
      </c>
      <c r="G577" s="2">
        <v>5</v>
      </c>
      <c r="H577" t="s">
        <v>16</v>
      </c>
      <c r="I577" t="s">
        <v>17</v>
      </c>
      <c r="J577">
        <v>985</v>
      </c>
      <c r="K577">
        <v>1092</v>
      </c>
      <c r="L577">
        <v>107</v>
      </c>
      <c r="M577" t="s">
        <v>36</v>
      </c>
      <c r="N577"/>
    </row>
    <row r="578" spans="1:14" x14ac:dyDescent="0.25">
      <c r="A578">
        <v>2577</v>
      </c>
      <c r="B578" t="s">
        <v>234</v>
      </c>
      <c r="C578" t="s">
        <v>820</v>
      </c>
      <c r="D578">
        <v>1809</v>
      </c>
      <c r="E578" t="s">
        <v>25</v>
      </c>
      <c r="F578" s="1">
        <v>44874</v>
      </c>
      <c r="G578" s="2">
        <v>3</v>
      </c>
      <c r="H578" t="s">
        <v>26</v>
      </c>
      <c r="I578" t="s">
        <v>27</v>
      </c>
      <c r="J578">
        <v>1435</v>
      </c>
      <c r="K578">
        <v>1850</v>
      </c>
      <c r="L578">
        <v>415</v>
      </c>
      <c r="M578" t="s">
        <v>58</v>
      </c>
      <c r="N578"/>
    </row>
    <row r="579" spans="1:14" x14ac:dyDescent="0.25">
      <c r="A579">
        <v>2578</v>
      </c>
      <c r="B579" t="s">
        <v>696</v>
      </c>
      <c r="C579" t="s">
        <v>848</v>
      </c>
      <c r="D579">
        <v>1810</v>
      </c>
      <c r="E579" t="s">
        <v>57</v>
      </c>
      <c r="F579" s="1">
        <v>44884</v>
      </c>
      <c r="G579" s="2">
        <v>8</v>
      </c>
      <c r="H579" t="s">
        <v>26</v>
      </c>
      <c r="I579" t="s">
        <v>39</v>
      </c>
      <c r="J579">
        <v>335</v>
      </c>
      <c r="K579">
        <v>377</v>
      </c>
      <c r="L579">
        <v>42</v>
      </c>
      <c r="M579" t="s">
        <v>18</v>
      </c>
      <c r="N579"/>
    </row>
    <row r="580" spans="1:14" x14ac:dyDescent="0.25">
      <c r="A580">
        <v>2579</v>
      </c>
      <c r="B580" t="s">
        <v>849</v>
      </c>
      <c r="C580" t="s">
        <v>107</v>
      </c>
      <c r="D580">
        <v>1811</v>
      </c>
      <c r="E580" t="s">
        <v>15</v>
      </c>
      <c r="F580" s="1">
        <v>44894</v>
      </c>
      <c r="G580" s="2">
        <v>12</v>
      </c>
      <c r="H580" t="s">
        <v>16</v>
      </c>
      <c r="I580" t="s">
        <v>17</v>
      </c>
      <c r="J580">
        <v>780</v>
      </c>
      <c r="K580">
        <v>939</v>
      </c>
      <c r="L580">
        <v>159</v>
      </c>
      <c r="M580" t="s">
        <v>36</v>
      </c>
      <c r="N580"/>
    </row>
    <row r="581" spans="1:14" x14ac:dyDescent="0.25">
      <c r="A581">
        <v>2580</v>
      </c>
      <c r="B581" t="s">
        <v>584</v>
      </c>
      <c r="C581" t="s">
        <v>850</v>
      </c>
      <c r="D581">
        <v>1812</v>
      </c>
      <c r="E581" t="s">
        <v>70</v>
      </c>
      <c r="F581" s="1">
        <v>44891</v>
      </c>
      <c r="G581" s="2">
        <v>17</v>
      </c>
      <c r="H581" t="s">
        <v>16</v>
      </c>
      <c r="I581" t="s">
        <v>89</v>
      </c>
      <c r="J581">
        <v>165</v>
      </c>
      <c r="K581">
        <v>204</v>
      </c>
      <c r="L581">
        <v>39</v>
      </c>
      <c r="M581" t="s">
        <v>28</v>
      </c>
      <c r="N581"/>
    </row>
    <row r="582" spans="1:14" x14ac:dyDescent="0.25">
      <c r="A582">
        <v>2581</v>
      </c>
      <c r="B582" t="s">
        <v>851</v>
      </c>
      <c r="C582" t="s">
        <v>852</v>
      </c>
      <c r="D582">
        <v>1813</v>
      </c>
      <c r="E582" t="s">
        <v>25</v>
      </c>
      <c r="F582" s="1">
        <v>44866</v>
      </c>
      <c r="G582" s="2">
        <v>3</v>
      </c>
      <c r="H582" t="s">
        <v>26</v>
      </c>
      <c r="I582" t="s">
        <v>46</v>
      </c>
      <c r="J582">
        <v>170</v>
      </c>
      <c r="K582">
        <v>207</v>
      </c>
      <c r="L582">
        <v>37</v>
      </c>
      <c r="M582" t="s">
        <v>18</v>
      </c>
      <c r="N582"/>
    </row>
    <row r="583" spans="1:14" x14ac:dyDescent="0.25">
      <c r="A583">
        <v>2582</v>
      </c>
      <c r="B583" t="s">
        <v>33</v>
      </c>
      <c r="C583" t="s">
        <v>121</v>
      </c>
      <c r="D583">
        <v>1814</v>
      </c>
      <c r="E583" t="s">
        <v>35</v>
      </c>
      <c r="F583" s="1">
        <v>44872</v>
      </c>
      <c r="G583" s="2">
        <v>5</v>
      </c>
      <c r="H583" t="s">
        <v>26</v>
      </c>
      <c r="I583" t="s">
        <v>32</v>
      </c>
      <c r="J583">
        <v>580</v>
      </c>
      <c r="K583">
        <v>724</v>
      </c>
      <c r="L583">
        <v>144</v>
      </c>
      <c r="M583" t="s">
        <v>58</v>
      </c>
      <c r="N583"/>
    </row>
    <row r="584" spans="1:14" x14ac:dyDescent="0.25">
      <c r="A584">
        <v>2583</v>
      </c>
      <c r="B584" t="s">
        <v>853</v>
      </c>
      <c r="C584" t="s">
        <v>854</v>
      </c>
      <c r="D584">
        <v>1815</v>
      </c>
      <c r="E584" t="s">
        <v>15</v>
      </c>
      <c r="F584" s="1">
        <v>44886</v>
      </c>
      <c r="G584" s="2">
        <v>12</v>
      </c>
      <c r="H584" t="s">
        <v>16</v>
      </c>
      <c r="I584" t="s">
        <v>39</v>
      </c>
      <c r="J584">
        <v>1025</v>
      </c>
      <c r="K584">
        <v>1319</v>
      </c>
      <c r="L584">
        <v>294</v>
      </c>
      <c r="M584" t="s">
        <v>28</v>
      </c>
      <c r="N584"/>
    </row>
    <row r="585" spans="1:14" x14ac:dyDescent="0.25">
      <c r="A585">
        <v>2584</v>
      </c>
      <c r="B585" t="s">
        <v>855</v>
      </c>
      <c r="C585" t="s">
        <v>856</v>
      </c>
      <c r="D585">
        <v>1816</v>
      </c>
      <c r="E585" t="s">
        <v>15</v>
      </c>
      <c r="F585" s="1">
        <v>44868</v>
      </c>
      <c r="G585" s="2">
        <v>3</v>
      </c>
      <c r="H585" t="s">
        <v>26</v>
      </c>
      <c r="I585" t="s">
        <v>89</v>
      </c>
      <c r="J585">
        <v>1115</v>
      </c>
      <c r="K585">
        <v>1236</v>
      </c>
      <c r="L585">
        <v>121</v>
      </c>
      <c r="M585" t="s">
        <v>22</v>
      </c>
      <c r="N585"/>
    </row>
    <row r="586" spans="1:14" x14ac:dyDescent="0.25">
      <c r="A586">
        <v>2585</v>
      </c>
      <c r="B586" t="s">
        <v>857</v>
      </c>
      <c r="C586" t="s">
        <v>858</v>
      </c>
      <c r="D586">
        <v>1817</v>
      </c>
      <c r="E586" t="s">
        <v>57</v>
      </c>
      <c r="F586" s="1">
        <v>44890</v>
      </c>
      <c r="G586" s="2">
        <v>2</v>
      </c>
      <c r="H586" t="s">
        <v>16</v>
      </c>
      <c r="I586" t="s">
        <v>32</v>
      </c>
      <c r="J586">
        <v>150</v>
      </c>
      <c r="K586">
        <v>169</v>
      </c>
      <c r="L586">
        <v>19</v>
      </c>
      <c r="M586" t="s">
        <v>36</v>
      </c>
      <c r="N586"/>
    </row>
    <row r="587" spans="1:14" x14ac:dyDescent="0.25">
      <c r="A587">
        <v>2586</v>
      </c>
      <c r="B587" t="s">
        <v>859</v>
      </c>
      <c r="C587" t="s">
        <v>685</v>
      </c>
      <c r="D587">
        <v>1818</v>
      </c>
      <c r="E587" t="s">
        <v>21</v>
      </c>
      <c r="F587" s="1">
        <v>44873</v>
      </c>
      <c r="G587" s="2">
        <v>4</v>
      </c>
      <c r="H587" t="s">
        <v>26</v>
      </c>
      <c r="I587" t="s">
        <v>17</v>
      </c>
      <c r="J587">
        <v>1220</v>
      </c>
      <c r="K587">
        <v>1573</v>
      </c>
      <c r="L587">
        <v>353</v>
      </c>
      <c r="M587" t="s">
        <v>28</v>
      </c>
      <c r="N587"/>
    </row>
    <row r="588" spans="1:14" x14ac:dyDescent="0.25">
      <c r="A588">
        <v>2587</v>
      </c>
      <c r="B588" t="s">
        <v>631</v>
      </c>
      <c r="C588" t="s">
        <v>20</v>
      </c>
      <c r="D588">
        <v>1819</v>
      </c>
      <c r="E588" t="s">
        <v>75</v>
      </c>
      <c r="F588" s="1">
        <v>44887</v>
      </c>
      <c r="G588" s="2">
        <v>15</v>
      </c>
      <c r="H588" t="s">
        <v>16</v>
      </c>
      <c r="I588" t="s">
        <v>89</v>
      </c>
      <c r="J588">
        <v>290</v>
      </c>
      <c r="K588">
        <v>369</v>
      </c>
      <c r="L588">
        <v>79</v>
      </c>
      <c r="M588" t="s">
        <v>36</v>
      </c>
      <c r="N588"/>
    </row>
    <row r="589" spans="1:14" x14ac:dyDescent="0.25">
      <c r="A589">
        <v>2588</v>
      </c>
      <c r="B589" t="s">
        <v>860</v>
      </c>
      <c r="C589" t="s">
        <v>69</v>
      </c>
      <c r="D589">
        <v>1820</v>
      </c>
      <c r="E589" t="s">
        <v>57</v>
      </c>
      <c r="F589" s="1">
        <v>44866</v>
      </c>
      <c r="G589" s="2">
        <v>13</v>
      </c>
      <c r="H589" t="s">
        <v>16</v>
      </c>
      <c r="I589" t="s">
        <v>89</v>
      </c>
      <c r="J589">
        <v>905</v>
      </c>
      <c r="K589">
        <v>1056</v>
      </c>
      <c r="L589">
        <v>151</v>
      </c>
      <c r="M589" t="s">
        <v>36</v>
      </c>
      <c r="N589"/>
    </row>
    <row r="590" spans="1:14" x14ac:dyDescent="0.25">
      <c r="A590">
        <v>2589</v>
      </c>
      <c r="B590" t="s">
        <v>126</v>
      </c>
      <c r="C590" t="s">
        <v>786</v>
      </c>
      <c r="D590">
        <v>1821</v>
      </c>
      <c r="E590" t="s">
        <v>15</v>
      </c>
      <c r="F590" s="1">
        <v>44895</v>
      </c>
      <c r="G590" s="2">
        <v>5</v>
      </c>
      <c r="H590" t="s">
        <v>16</v>
      </c>
      <c r="I590" t="s">
        <v>17</v>
      </c>
      <c r="J590">
        <v>1335</v>
      </c>
      <c r="K590">
        <v>1485</v>
      </c>
      <c r="L590">
        <v>150</v>
      </c>
      <c r="M590" t="s">
        <v>28</v>
      </c>
      <c r="N590"/>
    </row>
    <row r="591" spans="1:14" x14ac:dyDescent="0.25">
      <c r="A591">
        <v>2590</v>
      </c>
      <c r="B591" t="s">
        <v>372</v>
      </c>
      <c r="C591" t="s">
        <v>646</v>
      </c>
      <c r="D591">
        <v>1822</v>
      </c>
      <c r="E591" t="s">
        <v>57</v>
      </c>
      <c r="F591" s="1">
        <v>44867</v>
      </c>
      <c r="G591" s="2">
        <v>19</v>
      </c>
      <c r="H591" t="s">
        <v>16</v>
      </c>
      <c r="I591" t="s">
        <v>32</v>
      </c>
      <c r="J591">
        <v>1250</v>
      </c>
      <c r="K591">
        <v>1562</v>
      </c>
      <c r="L591">
        <v>312</v>
      </c>
      <c r="M591" t="s">
        <v>22</v>
      </c>
      <c r="N591"/>
    </row>
    <row r="592" spans="1:14" x14ac:dyDescent="0.25">
      <c r="A592">
        <v>2591</v>
      </c>
      <c r="B592" t="s">
        <v>861</v>
      </c>
      <c r="C592" t="s">
        <v>862</v>
      </c>
      <c r="D592">
        <v>1823</v>
      </c>
      <c r="E592" t="s">
        <v>70</v>
      </c>
      <c r="F592" s="1">
        <v>44885</v>
      </c>
      <c r="G592" s="2">
        <v>4</v>
      </c>
      <c r="H592" t="s">
        <v>16</v>
      </c>
      <c r="I592" t="s">
        <v>89</v>
      </c>
      <c r="J592">
        <v>1355</v>
      </c>
      <c r="K592">
        <v>1687</v>
      </c>
      <c r="L592">
        <v>332</v>
      </c>
      <c r="M592" t="s">
        <v>18</v>
      </c>
      <c r="N592"/>
    </row>
    <row r="593" spans="1:14" x14ac:dyDescent="0.25">
      <c r="A593">
        <v>2592</v>
      </c>
      <c r="B593" t="s">
        <v>863</v>
      </c>
      <c r="C593" t="s">
        <v>642</v>
      </c>
      <c r="D593">
        <v>1824</v>
      </c>
      <c r="E593" t="s">
        <v>70</v>
      </c>
      <c r="F593" s="1">
        <v>44889</v>
      </c>
      <c r="G593" s="2">
        <v>7</v>
      </c>
      <c r="H593" t="s">
        <v>31</v>
      </c>
      <c r="I593" t="s">
        <v>39</v>
      </c>
      <c r="J593">
        <v>765</v>
      </c>
      <c r="K593">
        <v>986</v>
      </c>
      <c r="L593">
        <v>221</v>
      </c>
      <c r="M593" t="s">
        <v>36</v>
      </c>
      <c r="N593"/>
    </row>
    <row r="594" spans="1:14" x14ac:dyDescent="0.25">
      <c r="A594">
        <v>2593</v>
      </c>
      <c r="B594" t="s">
        <v>619</v>
      </c>
      <c r="C594" t="s">
        <v>864</v>
      </c>
      <c r="D594">
        <v>1825</v>
      </c>
      <c r="E594" t="s">
        <v>35</v>
      </c>
      <c r="F594" s="1">
        <v>44870</v>
      </c>
      <c r="G594" s="2">
        <v>1</v>
      </c>
      <c r="H594" t="s">
        <v>26</v>
      </c>
      <c r="I594" t="s">
        <v>17</v>
      </c>
      <c r="J594">
        <v>625</v>
      </c>
      <c r="K594">
        <v>794</v>
      </c>
      <c r="L594">
        <v>169</v>
      </c>
      <c r="M594" t="s">
        <v>28</v>
      </c>
      <c r="N594"/>
    </row>
    <row r="595" spans="1:14" x14ac:dyDescent="0.25">
      <c r="A595">
        <v>2594</v>
      </c>
      <c r="B595" t="s">
        <v>865</v>
      </c>
      <c r="C595" t="s">
        <v>866</v>
      </c>
      <c r="D595">
        <v>1826</v>
      </c>
      <c r="E595" t="s">
        <v>70</v>
      </c>
      <c r="F595" s="1">
        <v>44893</v>
      </c>
      <c r="G595" s="2">
        <v>14</v>
      </c>
      <c r="H595" t="s">
        <v>16</v>
      </c>
      <c r="I595" t="s">
        <v>39</v>
      </c>
      <c r="J595">
        <v>795</v>
      </c>
      <c r="K595">
        <v>907</v>
      </c>
      <c r="L595">
        <v>112</v>
      </c>
      <c r="M595" t="s">
        <v>18</v>
      </c>
      <c r="N595"/>
    </row>
    <row r="596" spans="1:14" x14ac:dyDescent="0.25">
      <c r="A596">
        <v>2595</v>
      </c>
      <c r="B596" t="s">
        <v>867</v>
      </c>
      <c r="C596" t="s">
        <v>868</v>
      </c>
      <c r="D596">
        <v>1827</v>
      </c>
      <c r="E596" t="s">
        <v>25</v>
      </c>
      <c r="F596" s="1">
        <v>44887</v>
      </c>
      <c r="G596" s="2">
        <v>1</v>
      </c>
      <c r="H596" t="s">
        <v>16</v>
      </c>
      <c r="I596" t="s">
        <v>32</v>
      </c>
      <c r="J596">
        <v>1340</v>
      </c>
      <c r="K596">
        <v>1556</v>
      </c>
      <c r="L596">
        <v>216</v>
      </c>
      <c r="M596" t="s">
        <v>28</v>
      </c>
      <c r="N596"/>
    </row>
    <row r="597" spans="1:14" x14ac:dyDescent="0.25">
      <c r="A597">
        <v>2596</v>
      </c>
      <c r="B597" t="s">
        <v>869</v>
      </c>
      <c r="C597" t="s">
        <v>870</v>
      </c>
      <c r="D597">
        <v>1828</v>
      </c>
      <c r="E597" t="s">
        <v>70</v>
      </c>
      <c r="F597" s="1">
        <v>44882</v>
      </c>
      <c r="G597" s="2">
        <v>5</v>
      </c>
      <c r="H597" t="s">
        <v>26</v>
      </c>
      <c r="I597" t="s">
        <v>32</v>
      </c>
      <c r="J597">
        <v>1285</v>
      </c>
      <c r="K597">
        <v>1646</v>
      </c>
      <c r="L597">
        <v>361</v>
      </c>
      <c r="M597" t="s">
        <v>22</v>
      </c>
      <c r="N597"/>
    </row>
    <row r="598" spans="1:14" x14ac:dyDescent="0.25">
      <c r="A598">
        <v>2597</v>
      </c>
      <c r="B598" t="s">
        <v>851</v>
      </c>
      <c r="C598" t="s">
        <v>136</v>
      </c>
      <c r="D598">
        <v>1829</v>
      </c>
      <c r="E598" t="s">
        <v>25</v>
      </c>
      <c r="F598" s="1">
        <v>44875</v>
      </c>
      <c r="G598" s="2">
        <v>13</v>
      </c>
      <c r="H598" t="s">
        <v>31</v>
      </c>
      <c r="I598" t="s">
        <v>17</v>
      </c>
      <c r="J598">
        <v>860</v>
      </c>
      <c r="K598">
        <v>954</v>
      </c>
      <c r="L598">
        <v>94</v>
      </c>
      <c r="M598" t="s">
        <v>22</v>
      </c>
      <c r="N598"/>
    </row>
    <row r="599" spans="1:14" x14ac:dyDescent="0.25">
      <c r="A599">
        <v>2598</v>
      </c>
      <c r="B599" t="s">
        <v>871</v>
      </c>
      <c r="C599" t="s">
        <v>318</v>
      </c>
      <c r="D599">
        <v>1830</v>
      </c>
      <c r="E599" t="s">
        <v>25</v>
      </c>
      <c r="F599" s="1">
        <v>44880</v>
      </c>
      <c r="G599" s="2">
        <v>2</v>
      </c>
      <c r="H599" t="s">
        <v>65</v>
      </c>
      <c r="I599" t="s">
        <v>32</v>
      </c>
      <c r="J599">
        <v>1040</v>
      </c>
      <c r="K599">
        <v>1344</v>
      </c>
      <c r="L599">
        <v>304</v>
      </c>
      <c r="M599" t="s">
        <v>22</v>
      </c>
      <c r="N599"/>
    </row>
    <row r="600" spans="1:14" x14ac:dyDescent="0.25">
      <c r="A600">
        <v>2599</v>
      </c>
      <c r="B600" t="s">
        <v>872</v>
      </c>
      <c r="C600" t="s">
        <v>154</v>
      </c>
      <c r="D600">
        <v>1831</v>
      </c>
      <c r="E600" t="s">
        <v>15</v>
      </c>
      <c r="F600" s="1">
        <v>44890</v>
      </c>
      <c r="G600" s="2">
        <v>11</v>
      </c>
      <c r="H600" t="s">
        <v>16</v>
      </c>
      <c r="I600" t="s">
        <v>17</v>
      </c>
      <c r="J600">
        <v>1035</v>
      </c>
      <c r="K600">
        <v>1209</v>
      </c>
      <c r="L600">
        <v>174</v>
      </c>
      <c r="M600" t="s">
        <v>58</v>
      </c>
      <c r="N600"/>
    </row>
    <row r="601" spans="1:14" x14ac:dyDescent="0.25">
      <c r="A601">
        <v>2600</v>
      </c>
      <c r="B601" t="s">
        <v>873</v>
      </c>
      <c r="C601" t="s">
        <v>874</v>
      </c>
      <c r="D601">
        <v>1832</v>
      </c>
      <c r="E601" t="s">
        <v>35</v>
      </c>
      <c r="F601" s="1">
        <v>44890</v>
      </c>
      <c r="G601" s="2">
        <v>20</v>
      </c>
      <c r="H601" t="s">
        <v>16</v>
      </c>
      <c r="I601" t="s">
        <v>39</v>
      </c>
      <c r="J601">
        <v>105</v>
      </c>
      <c r="K601">
        <v>116</v>
      </c>
      <c r="L601">
        <v>11</v>
      </c>
      <c r="M601" t="s">
        <v>28</v>
      </c>
      <c r="N601"/>
    </row>
    <row r="602" spans="1:14" x14ac:dyDescent="0.25">
      <c r="A602">
        <v>2601</v>
      </c>
      <c r="B602" t="s">
        <v>875</v>
      </c>
      <c r="C602" t="s">
        <v>876</v>
      </c>
      <c r="D602">
        <v>1833</v>
      </c>
      <c r="E602" t="s">
        <v>75</v>
      </c>
      <c r="F602" s="1">
        <v>44888</v>
      </c>
      <c r="G602" s="2">
        <v>14</v>
      </c>
      <c r="H602" t="s">
        <v>16</v>
      </c>
      <c r="I602" t="s">
        <v>17</v>
      </c>
      <c r="J602">
        <v>1150</v>
      </c>
      <c r="K602">
        <v>1287</v>
      </c>
      <c r="L602">
        <v>137</v>
      </c>
      <c r="M602" t="s">
        <v>18</v>
      </c>
      <c r="N602"/>
    </row>
    <row r="603" spans="1:14" x14ac:dyDescent="0.25">
      <c r="A603">
        <v>2602</v>
      </c>
      <c r="B603" t="s">
        <v>877</v>
      </c>
      <c r="C603" t="s">
        <v>191</v>
      </c>
      <c r="D603">
        <v>1834</v>
      </c>
      <c r="E603" t="s">
        <v>25</v>
      </c>
      <c r="F603" s="1">
        <v>44869</v>
      </c>
      <c r="G603" s="2">
        <v>3</v>
      </c>
      <c r="H603" t="s">
        <v>26</v>
      </c>
      <c r="I603" t="s">
        <v>46</v>
      </c>
      <c r="J603">
        <v>1050</v>
      </c>
      <c r="K603">
        <v>1353</v>
      </c>
      <c r="L603">
        <v>303</v>
      </c>
      <c r="M603" t="s">
        <v>36</v>
      </c>
      <c r="N603"/>
    </row>
    <row r="604" spans="1:14" x14ac:dyDescent="0.25">
      <c r="A604">
        <v>2603</v>
      </c>
      <c r="B604" t="s">
        <v>878</v>
      </c>
      <c r="C604" t="s">
        <v>879</v>
      </c>
      <c r="D604">
        <v>1835</v>
      </c>
      <c r="E604" t="s">
        <v>75</v>
      </c>
      <c r="F604" s="1">
        <v>44880</v>
      </c>
      <c r="G604" s="2">
        <v>1</v>
      </c>
      <c r="H604" t="s">
        <v>26</v>
      </c>
      <c r="I604" t="s">
        <v>39</v>
      </c>
      <c r="J604">
        <v>1110</v>
      </c>
      <c r="K604">
        <v>1440</v>
      </c>
      <c r="L604">
        <v>330</v>
      </c>
      <c r="M604" t="s">
        <v>58</v>
      </c>
      <c r="N604"/>
    </row>
    <row r="605" spans="1:14" x14ac:dyDescent="0.25">
      <c r="A605">
        <v>2604</v>
      </c>
      <c r="B605" t="s">
        <v>743</v>
      </c>
      <c r="C605" t="s">
        <v>481</v>
      </c>
      <c r="D605">
        <v>1836</v>
      </c>
      <c r="E605" t="s">
        <v>70</v>
      </c>
      <c r="F605" s="1">
        <v>44871</v>
      </c>
      <c r="G605" s="2">
        <v>10</v>
      </c>
      <c r="H605" t="s">
        <v>16</v>
      </c>
      <c r="I605" t="s">
        <v>89</v>
      </c>
      <c r="J605">
        <v>860</v>
      </c>
      <c r="K605">
        <v>1002</v>
      </c>
      <c r="L605">
        <v>142</v>
      </c>
      <c r="M605" t="s">
        <v>28</v>
      </c>
      <c r="N605"/>
    </row>
    <row r="606" spans="1:14" x14ac:dyDescent="0.25">
      <c r="A606">
        <v>2605</v>
      </c>
      <c r="B606" t="s">
        <v>880</v>
      </c>
      <c r="C606" t="s">
        <v>733</v>
      </c>
      <c r="D606">
        <v>1837</v>
      </c>
      <c r="E606" t="s">
        <v>75</v>
      </c>
      <c r="F606" s="1">
        <v>44868</v>
      </c>
      <c r="G606" s="2">
        <v>19</v>
      </c>
      <c r="H606" t="s">
        <v>16</v>
      </c>
      <c r="I606" t="s">
        <v>17</v>
      </c>
      <c r="J606">
        <v>920</v>
      </c>
      <c r="K606">
        <v>1180</v>
      </c>
      <c r="L606">
        <v>260</v>
      </c>
      <c r="M606" t="s">
        <v>18</v>
      </c>
      <c r="N606"/>
    </row>
    <row r="607" spans="1:14" x14ac:dyDescent="0.25">
      <c r="A607">
        <v>2606</v>
      </c>
      <c r="B607" t="s">
        <v>881</v>
      </c>
      <c r="C607" t="s">
        <v>310</v>
      </c>
      <c r="D607">
        <v>1838</v>
      </c>
      <c r="E607" t="s">
        <v>57</v>
      </c>
      <c r="F607" s="1">
        <v>44868</v>
      </c>
      <c r="G607" s="2">
        <v>11</v>
      </c>
      <c r="H607" t="s">
        <v>16</v>
      </c>
      <c r="I607" t="s">
        <v>89</v>
      </c>
      <c r="J607">
        <v>1430</v>
      </c>
      <c r="K607">
        <v>1759</v>
      </c>
      <c r="L607">
        <v>329</v>
      </c>
      <c r="M607" t="s">
        <v>36</v>
      </c>
      <c r="N607"/>
    </row>
    <row r="608" spans="1:14" x14ac:dyDescent="0.25">
      <c r="A608">
        <v>2607</v>
      </c>
      <c r="B608" t="s">
        <v>526</v>
      </c>
      <c r="C608" t="s">
        <v>710</v>
      </c>
      <c r="D608">
        <v>1839</v>
      </c>
      <c r="E608" t="s">
        <v>25</v>
      </c>
      <c r="F608" s="1">
        <v>44872</v>
      </c>
      <c r="G608" s="2">
        <v>20</v>
      </c>
      <c r="H608" t="s">
        <v>16</v>
      </c>
      <c r="I608" t="s">
        <v>17</v>
      </c>
      <c r="J608">
        <v>195</v>
      </c>
      <c r="K608">
        <v>253</v>
      </c>
      <c r="L608">
        <v>58</v>
      </c>
      <c r="M608" t="s">
        <v>58</v>
      </c>
      <c r="N608"/>
    </row>
    <row r="609" spans="1:14" x14ac:dyDescent="0.25">
      <c r="A609">
        <v>2608</v>
      </c>
      <c r="B609" t="s">
        <v>882</v>
      </c>
      <c r="C609" t="s">
        <v>343</v>
      </c>
      <c r="D609">
        <v>1840</v>
      </c>
      <c r="E609" t="s">
        <v>21</v>
      </c>
      <c r="F609" s="1">
        <v>44890</v>
      </c>
      <c r="G609" s="2">
        <v>1</v>
      </c>
      <c r="H609" t="s">
        <v>26</v>
      </c>
      <c r="I609" t="s">
        <v>46</v>
      </c>
      <c r="J609">
        <v>660</v>
      </c>
      <c r="K609">
        <v>792</v>
      </c>
      <c r="L609">
        <v>132</v>
      </c>
      <c r="M609" t="s">
        <v>22</v>
      </c>
      <c r="N609"/>
    </row>
    <row r="610" spans="1:14" x14ac:dyDescent="0.25">
      <c r="A610">
        <v>2609</v>
      </c>
      <c r="B610" t="s">
        <v>635</v>
      </c>
      <c r="C610" t="s">
        <v>692</v>
      </c>
      <c r="D610">
        <v>1841</v>
      </c>
      <c r="E610" t="s">
        <v>57</v>
      </c>
      <c r="F610" s="1">
        <v>44892</v>
      </c>
      <c r="G610" s="2">
        <v>15</v>
      </c>
      <c r="H610" t="s">
        <v>65</v>
      </c>
      <c r="I610" t="s">
        <v>32</v>
      </c>
      <c r="J610">
        <v>880</v>
      </c>
      <c r="K610">
        <v>1038</v>
      </c>
      <c r="L610">
        <v>158</v>
      </c>
      <c r="M610" t="s">
        <v>18</v>
      </c>
      <c r="N610"/>
    </row>
    <row r="611" spans="1:14" x14ac:dyDescent="0.25">
      <c r="A611">
        <v>2610</v>
      </c>
      <c r="B611" t="s">
        <v>528</v>
      </c>
      <c r="C611" t="s">
        <v>883</v>
      </c>
      <c r="D611">
        <v>1842</v>
      </c>
      <c r="E611" t="s">
        <v>25</v>
      </c>
      <c r="F611" s="1">
        <v>44868</v>
      </c>
      <c r="G611" s="2">
        <v>16</v>
      </c>
      <c r="H611" t="s">
        <v>16</v>
      </c>
      <c r="I611" t="s">
        <v>89</v>
      </c>
      <c r="J611">
        <v>1140</v>
      </c>
      <c r="K611">
        <v>1461</v>
      </c>
      <c r="L611">
        <v>321</v>
      </c>
      <c r="M611" t="s">
        <v>28</v>
      </c>
      <c r="N611"/>
    </row>
    <row r="612" spans="1:14" x14ac:dyDescent="0.25">
      <c r="A612">
        <v>2611</v>
      </c>
      <c r="B612" t="s">
        <v>884</v>
      </c>
      <c r="C612" t="s">
        <v>99</v>
      </c>
      <c r="D612">
        <v>1843</v>
      </c>
      <c r="E612" t="s">
        <v>75</v>
      </c>
      <c r="F612" s="1">
        <v>44895</v>
      </c>
      <c r="G612" s="2">
        <v>2</v>
      </c>
      <c r="H612" t="s">
        <v>65</v>
      </c>
      <c r="I612" t="s">
        <v>17</v>
      </c>
      <c r="J612">
        <v>1280</v>
      </c>
      <c r="K612">
        <v>1433</v>
      </c>
      <c r="L612">
        <v>153</v>
      </c>
      <c r="M612" t="s">
        <v>28</v>
      </c>
      <c r="N612"/>
    </row>
    <row r="613" spans="1:14" x14ac:dyDescent="0.25">
      <c r="A613">
        <v>2612</v>
      </c>
      <c r="B613" t="s">
        <v>885</v>
      </c>
      <c r="C613" t="s">
        <v>823</v>
      </c>
      <c r="D613">
        <v>1844</v>
      </c>
      <c r="E613" t="s">
        <v>57</v>
      </c>
      <c r="F613" s="1">
        <v>44871</v>
      </c>
      <c r="G613" s="2">
        <v>19</v>
      </c>
      <c r="H613" t="s">
        <v>26</v>
      </c>
      <c r="I613" t="s">
        <v>27</v>
      </c>
      <c r="J613">
        <v>1325</v>
      </c>
      <c r="K613">
        <v>1659</v>
      </c>
      <c r="L613">
        <v>334</v>
      </c>
      <c r="M613" t="s">
        <v>22</v>
      </c>
      <c r="N613"/>
    </row>
    <row r="614" spans="1:14" x14ac:dyDescent="0.25">
      <c r="A614">
        <v>2613</v>
      </c>
      <c r="B614" t="s">
        <v>886</v>
      </c>
      <c r="C614" t="s">
        <v>887</v>
      </c>
      <c r="D614">
        <v>1845</v>
      </c>
      <c r="E614" t="s">
        <v>25</v>
      </c>
      <c r="F614" s="1">
        <v>44891</v>
      </c>
      <c r="G614" s="2">
        <v>17</v>
      </c>
      <c r="H614" t="s">
        <v>26</v>
      </c>
      <c r="I614" t="s">
        <v>17</v>
      </c>
      <c r="J614">
        <v>640</v>
      </c>
      <c r="K614">
        <v>809</v>
      </c>
      <c r="L614">
        <v>169</v>
      </c>
      <c r="M614" t="s">
        <v>58</v>
      </c>
      <c r="N614"/>
    </row>
    <row r="615" spans="1:14" x14ac:dyDescent="0.25">
      <c r="A615">
        <v>2614</v>
      </c>
      <c r="B615" t="s">
        <v>289</v>
      </c>
      <c r="C615" t="s">
        <v>233</v>
      </c>
      <c r="D615">
        <v>1846</v>
      </c>
      <c r="E615" t="s">
        <v>70</v>
      </c>
      <c r="F615" s="1">
        <v>44889</v>
      </c>
      <c r="G615" s="2">
        <v>16</v>
      </c>
      <c r="H615" t="s">
        <v>16</v>
      </c>
      <c r="I615" t="s">
        <v>32</v>
      </c>
      <c r="J615">
        <v>140</v>
      </c>
      <c r="K615">
        <v>181</v>
      </c>
      <c r="L615">
        <v>41</v>
      </c>
      <c r="M615" t="s">
        <v>58</v>
      </c>
      <c r="N615"/>
    </row>
    <row r="616" spans="1:14" x14ac:dyDescent="0.25">
      <c r="A616">
        <v>2615</v>
      </c>
      <c r="B616" t="s">
        <v>888</v>
      </c>
      <c r="C616" t="s">
        <v>60</v>
      </c>
      <c r="D616">
        <v>1847</v>
      </c>
      <c r="E616" t="s">
        <v>15</v>
      </c>
      <c r="F616" s="1">
        <v>44872</v>
      </c>
      <c r="G616" s="2">
        <v>12</v>
      </c>
      <c r="H616" t="s">
        <v>26</v>
      </c>
      <c r="I616" t="s">
        <v>46</v>
      </c>
      <c r="J616">
        <v>155</v>
      </c>
      <c r="K616">
        <v>173</v>
      </c>
      <c r="L616">
        <v>18</v>
      </c>
      <c r="M616" t="s">
        <v>18</v>
      </c>
      <c r="N616"/>
    </row>
    <row r="617" spans="1:14" x14ac:dyDescent="0.25">
      <c r="A617">
        <v>2616</v>
      </c>
      <c r="B617" t="s">
        <v>94</v>
      </c>
      <c r="C617" t="s">
        <v>889</v>
      </c>
      <c r="D617">
        <v>1848</v>
      </c>
      <c r="E617" t="s">
        <v>35</v>
      </c>
      <c r="F617" s="1">
        <v>44889</v>
      </c>
      <c r="G617" s="2">
        <v>2</v>
      </c>
      <c r="H617" t="s">
        <v>26</v>
      </c>
      <c r="I617" t="s">
        <v>89</v>
      </c>
      <c r="J617">
        <v>1020</v>
      </c>
      <c r="K617">
        <v>1183</v>
      </c>
      <c r="L617">
        <v>163</v>
      </c>
      <c r="M617" t="s">
        <v>22</v>
      </c>
      <c r="N617"/>
    </row>
    <row r="618" spans="1:14" x14ac:dyDescent="0.25">
      <c r="A618">
        <v>2617</v>
      </c>
      <c r="B618" t="s">
        <v>890</v>
      </c>
      <c r="C618" t="s">
        <v>488</v>
      </c>
      <c r="D618">
        <v>1849</v>
      </c>
      <c r="E618" t="s">
        <v>35</v>
      </c>
      <c r="F618" s="1">
        <v>44885</v>
      </c>
      <c r="G618" s="2">
        <v>2</v>
      </c>
      <c r="H618" t="s">
        <v>16</v>
      </c>
      <c r="I618" t="s">
        <v>39</v>
      </c>
      <c r="J618">
        <v>905</v>
      </c>
      <c r="K618">
        <v>1168</v>
      </c>
      <c r="L618">
        <v>263</v>
      </c>
      <c r="M618" t="s">
        <v>18</v>
      </c>
      <c r="N618"/>
    </row>
    <row r="619" spans="1:14" x14ac:dyDescent="0.25">
      <c r="A619">
        <v>2618</v>
      </c>
      <c r="B619" t="s">
        <v>436</v>
      </c>
      <c r="C619" t="s">
        <v>794</v>
      </c>
      <c r="D619">
        <v>1850</v>
      </c>
      <c r="E619" t="s">
        <v>15</v>
      </c>
      <c r="F619" s="1">
        <v>44874</v>
      </c>
      <c r="G619" s="2">
        <v>2</v>
      </c>
      <c r="H619" t="s">
        <v>26</v>
      </c>
      <c r="I619" t="s">
        <v>17</v>
      </c>
      <c r="J619">
        <v>1400</v>
      </c>
      <c r="K619">
        <v>1733</v>
      </c>
      <c r="L619">
        <v>333</v>
      </c>
      <c r="M619" t="s">
        <v>18</v>
      </c>
      <c r="N619"/>
    </row>
    <row r="620" spans="1:14" x14ac:dyDescent="0.25">
      <c r="A620">
        <v>2619</v>
      </c>
      <c r="B620" t="s">
        <v>700</v>
      </c>
      <c r="C620" t="s">
        <v>426</v>
      </c>
      <c r="D620">
        <v>1851</v>
      </c>
      <c r="E620" t="s">
        <v>21</v>
      </c>
      <c r="F620" s="1">
        <v>44874</v>
      </c>
      <c r="G620" s="2">
        <v>15</v>
      </c>
      <c r="H620" t="s">
        <v>26</v>
      </c>
      <c r="I620" t="s">
        <v>32</v>
      </c>
      <c r="J620">
        <v>10</v>
      </c>
      <c r="K620">
        <v>11</v>
      </c>
      <c r="L620">
        <v>1</v>
      </c>
      <c r="M620" t="s">
        <v>18</v>
      </c>
      <c r="N620"/>
    </row>
    <row r="621" spans="1:14" x14ac:dyDescent="0.25">
      <c r="A621">
        <v>2620</v>
      </c>
      <c r="B621" t="s">
        <v>635</v>
      </c>
      <c r="C621" t="s">
        <v>891</v>
      </c>
      <c r="D621">
        <v>1852</v>
      </c>
      <c r="E621" t="s">
        <v>35</v>
      </c>
      <c r="F621" s="1">
        <v>44873</v>
      </c>
      <c r="G621" s="2">
        <v>14</v>
      </c>
      <c r="H621" t="s">
        <v>31</v>
      </c>
      <c r="I621" t="s">
        <v>17</v>
      </c>
      <c r="J621">
        <v>1410</v>
      </c>
      <c r="K621">
        <v>1792</v>
      </c>
      <c r="L621">
        <v>382</v>
      </c>
      <c r="M621" t="s">
        <v>28</v>
      </c>
      <c r="N621"/>
    </row>
    <row r="622" spans="1:14" x14ac:dyDescent="0.25">
      <c r="A622">
        <v>2621</v>
      </c>
      <c r="B622" t="s">
        <v>759</v>
      </c>
      <c r="C622" t="s">
        <v>153</v>
      </c>
      <c r="D622">
        <v>1853</v>
      </c>
      <c r="E622" t="s">
        <v>35</v>
      </c>
      <c r="F622" s="1">
        <v>44895</v>
      </c>
      <c r="G622" s="2">
        <v>1</v>
      </c>
      <c r="H622" t="s">
        <v>26</v>
      </c>
      <c r="I622" t="s">
        <v>32</v>
      </c>
      <c r="J622">
        <v>965</v>
      </c>
      <c r="K622">
        <v>1202</v>
      </c>
      <c r="L622">
        <v>237</v>
      </c>
      <c r="M622" t="s">
        <v>22</v>
      </c>
      <c r="N622"/>
    </row>
    <row r="623" spans="1:14" x14ac:dyDescent="0.25">
      <c r="A623">
        <v>2622</v>
      </c>
      <c r="B623" t="s">
        <v>409</v>
      </c>
      <c r="C623" t="s">
        <v>892</v>
      </c>
      <c r="D623">
        <v>1854</v>
      </c>
      <c r="E623" t="s">
        <v>35</v>
      </c>
      <c r="F623" s="1">
        <v>44870</v>
      </c>
      <c r="G623" s="2">
        <v>9</v>
      </c>
      <c r="H623" t="s">
        <v>26</v>
      </c>
      <c r="I623" t="s">
        <v>27</v>
      </c>
      <c r="J623">
        <v>905</v>
      </c>
      <c r="K623">
        <v>1059</v>
      </c>
      <c r="L623">
        <v>154</v>
      </c>
      <c r="M623" t="s">
        <v>18</v>
      </c>
      <c r="N623"/>
    </row>
    <row r="624" spans="1:14" x14ac:dyDescent="0.25">
      <c r="A624">
        <v>2623</v>
      </c>
      <c r="B624" t="s">
        <v>893</v>
      </c>
      <c r="C624" t="s">
        <v>894</v>
      </c>
      <c r="D624">
        <v>1855</v>
      </c>
      <c r="E624" t="s">
        <v>21</v>
      </c>
      <c r="F624" s="1">
        <v>44875</v>
      </c>
      <c r="G624" s="2">
        <v>1</v>
      </c>
      <c r="H624" t="s">
        <v>65</v>
      </c>
      <c r="I624" t="s">
        <v>17</v>
      </c>
      <c r="J624">
        <v>600</v>
      </c>
      <c r="K624">
        <v>739</v>
      </c>
      <c r="L624">
        <v>139</v>
      </c>
      <c r="M624" t="s">
        <v>22</v>
      </c>
      <c r="N624"/>
    </row>
    <row r="625" spans="1:14" x14ac:dyDescent="0.25">
      <c r="A625">
        <v>2624</v>
      </c>
      <c r="B625" t="s">
        <v>895</v>
      </c>
      <c r="C625" t="s">
        <v>896</v>
      </c>
      <c r="D625">
        <v>1856</v>
      </c>
      <c r="E625" t="s">
        <v>21</v>
      </c>
      <c r="F625" s="1">
        <v>44869</v>
      </c>
      <c r="G625" s="2">
        <v>18</v>
      </c>
      <c r="H625" t="s">
        <v>26</v>
      </c>
      <c r="I625" t="s">
        <v>89</v>
      </c>
      <c r="J625">
        <v>320</v>
      </c>
      <c r="K625">
        <v>374</v>
      </c>
      <c r="L625">
        <v>54</v>
      </c>
      <c r="M625" t="s">
        <v>58</v>
      </c>
      <c r="N625"/>
    </row>
    <row r="626" spans="1:14" x14ac:dyDescent="0.25">
      <c r="A626">
        <v>2625</v>
      </c>
      <c r="B626" t="s">
        <v>897</v>
      </c>
      <c r="C626" t="s">
        <v>686</v>
      </c>
      <c r="D626">
        <v>1857</v>
      </c>
      <c r="E626" t="s">
        <v>21</v>
      </c>
      <c r="F626" s="1">
        <v>44873</v>
      </c>
      <c r="G626" s="2">
        <v>3</v>
      </c>
      <c r="H626" t="s">
        <v>16</v>
      </c>
      <c r="I626" t="s">
        <v>39</v>
      </c>
      <c r="J626">
        <v>425</v>
      </c>
      <c r="K626">
        <v>506</v>
      </c>
      <c r="L626">
        <v>81</v>
      </c>
      <c r="M626" t="s">
        <v>58</v>
      </c>
      <c r="N626"/>
    </row>
    <row r="627" spans="1:14" x14ac:dyDescent="0.25">
      <c r="A627">
        <v>2626</v>
      </c>
      <c r="B627" t="s">
        <v>898</v>
      </c>
      <c r="C627" t="s">
        <v>899</v>
      </c>
      <c r="D627">
        <v>1858</v>
      </c>
      <c r="E627" t="s">
        <v>70</v>
      </c>
      <c r="F627" s="1">
        <v>44878</v>
      </c>
      <c r="G627" s="2">
        <v>9</v>
      </c>
      <c r="H627" t="s">
        <v>16</v>
      </c>
      <c r="I627" t="s">
        <v>89</v>
      </c>
      <c r="J627">
        <v>530</v>
      </c>
      <c r="K627">
        <v>600</v>
      </c>
      <c r="L627">
        <v>70</v>
      </c>
      <c r="M627" t="s">
        <v>58</v>
      </c>
      <c r="N627"/>
    </row>
    <row r="628" spans="1:14" x14ac:dyDescent="0.25">
      <c r="A628">
        <v>2627</v>
      </c>
      <c r="B628" t="s">
        <v>900</v>
      </c>
      <c r="C628" t="s">
        <v>901</v>
      </c>
      <c r="D628">
        <v>1859</v>
      </c>
      <c r="E628" t="s">
        <v>75</v>
      </c>
      <c r="F628" s="1">
        <v>44889</v>
      </c>
      <c r="G628" s="2">
        <v>4</v>
      </c>
      <c r="H628" t="s">
        <v>16</v>
      </c>
      <c r="I628" t="s">
        <v>46</v>
      </c>
      <c r="J628">
        <v>1090</v>
      </c>
      <c r="K628">
        <v>1385</v>
      </c>
      <c r="L628">
        <v>295</v>
      </c>
      <c r="M628" t="s">
        <v>22</v>
      </c>
      <c r="N628"/>
    </row>
    <row r="629" spans="1:14" x14ac:dyDescent="0.25">
      <c r="A629">
        <v>2628</v>
      </c>
      <c r="B629" t="s">
        <v>885</v>
      </c>
      <c r="C629" t="s">
        <v>846</v>
      </c>
      <c r="D629">
        <v>1860</v>
      </c>
      <c r="E629" t="s">
        <v>15</v>
      </c>
      <c r="F629" s="1">
        <v>44867</v>
      </c>
      <c r="G629" s="2">
        <v>15</v>
      </c>
      <c r="H629" t="s">
        <v>16</v>
      </c>
      <c r="I629" t="s">
        <v>27</v>
      </c>
      <c r="J629">
        <v>470</v>
      </c>
      <c r="K629">
        <v>533</v>
      </c>
      <c r="L629">
        <v>63</v>
      </c>
      <c r="M629" t="s">
        <v>28</v>
      </c>
      <c r="N629"/>
    </row>
    <row r="630" spans="1:14" x14ac:dyDescent="0.25">
      <c r="A630">
        <v>2629</v>
      </c>
      <c r="B630" t="s">
        <v>902</v>
      </c>
      <c r="C630" t="s">
        <v>903</v>
      </c>
      <c r="D630">
        <v>1861</v>
      </c>
      <c r="E630" t="s">
        <v>21</v>
      </c>
      <c r="F630" s="1">
        <v>44869</v>
      </c>
      <c r="G630" s="2">
        <v>12</v>
      </c>
      <c r="H630" t="s">
        <v>16</v>
      </c>
      <c r="I630" t="s">
        <v>39</v>
      </c>
      <c r="J630">
        <v>980</v>
      </c>
      <c r="K630">
        <v>1137</v>
      </c>
      <c r="L630">
        <v>157</v>
      </c>
      <c r="M630" t="s">
        <v>18</v>
      </c>
      <c r="N630"/>
    </row>
    <row r="631" spans="1:14" x14ac:dyDescent="0.25">
      <c r="A631">
        <v>2630</v>
      </c>
      <c r="B631" t="s">
        <v>904</v>
      </c>
      <c r="C631" t="s">
        <v>828</v>
      </c>
      <c r="D631">
        <v>1862</v>
      </c>
      <c r="E631" t="s">
        <v>70</v>
      </c>
      <c r="F631" s="1">
        <v>44882</v>
      </c>
      <c r="G631" s="2">
        <v>13</v>
      </c>
      <c r="H631" t="s">
        <v>31</v>
      </c>
      <c r="I631" t="s">
        <v>17</v>
      </c>
      <c r="J631">
        <v>620</v>
      </c>
      <c r="K631">
        <v>747</v>
      </c>
      <c r="L631">
        <v>127</v>
      </c>
      <c r="M631" t="s">
        <v>18</v>
      </c>
      <c r="N631"/>
    </row>
    <row r="632" spans="1:14" x14ac:dyDescent="0.25">
      <c r="A632">
        <v>2631</v>
      </c>
      <c r="B632" t="s">
        <v>905</v>
      </c>
      <c r="C632" t="s">
        <v>906</v>
      </c>
      <c r="D632">
        <v>1863</v>
      </c>
      <c r="E632" t="s">
        <v>21</v>
      </c>
      <c r="F632" s="1">
        <v>44892</v>
      </c>
      <c r="G632" s="2">
        <v>17</v>
      </c>
      <c r="H632" t="s">
        <v>26</v>
      </c>
      <c r="I632" t="s">
        <v>32</v>
      </c>
      <c r="J632">
        <v>655</v>
      </c>
      <c r="K632">
        <v>820</v>
      </c>
      <c r="L632">
        <v>165</v>
      </c>
      <c r="M632" t="s">
        <v>36</v>
      </c>
      <c r="N632"/>
    </row>
    <row r="633" spans="1:14" x14ac:dyDescent="0.25">
      <c r="A633">
        <v>2632</v>
      </c>
      <c r="B633" t="s">
        <v>907</v>
      </c>
      <c r="C633" t="s">
        <v>455</v>
      </c>
      <c r="D633">
        <v>1864</v>
      </c>
      <c r="E633" t="s">
        <v>21</v>
      </c>
      <c r="F633" s="1">
        <v>44890</v>
      </c>
      <c r="G633" s="2">
        <v>10</v>
      </c>
      <c r="H633" t="s">
        <v>31</v>
      </c>
      <c r="I633" t="s">
        <v>46</v>
      </c>
      <c r="J633">
        <v>145</v>
      </c>
      <c r="K633">
        <v>165</v>
      </c>
      <c r="L633">
        <v>20</v>
      </c>
      <c r="M633" t="s">
        <v>22</v>
      </c>
      <c r="N633"/>
    </row>
    <row r="634" spans="1:14" x14ac:dyDescent="0.25">
      <c r="A634">
        <v>2633</v>
      </c>
      <c r="B634" t="s">
        <v>908</v>
      </c>
      <c r="C634" t="s">
        <v>490</v>
      </c>
      <c r="D634">
        <v>1865</v>
      </c>
      <c r="E634" t="s">
        <v>21</v>
      </c>
      <c r="F634" s="1">
        <v>44892</v>
      </c>
      <c r="G634" s="2">
        <v>18</v>
      </c>
      <c r="H634" t="s">
        <v>16</v>
      </c>
      <c r="I634" t="s">
        <v>17</v>
      </c>
      <c r="J634">
        <v>495</v>
      </c>
      <c r="K634">
        <v>570</v>
      </c>
      <c r="L634">
        <v>75</v>
      </c>
      <c r="M634" t="s">
        <v>22</v>
      </c>
      <c r="N634"/>
    </row>
    <row r="635" spans="1:14" x14ac:dyDescent="0.25">
      <c r="A635">
        <v>2634</v>
      </c>
      <c r="B635" t="s">
        <v>909</v>
      </c>
      <c r="C635" t="s">
        <v>257</v>
      </c>
      <c r="D635">
        <v>1866</v>
      </c>
      <c r="E635" t="s">
        <v>75</v>
      </c>
      <c r="F635" s="1">
        <v>44883</v>
      </c>
      <c r="G635" s="2">
        <v>19</v>
      </c>
      <c r="H635" t="s">
        <v>26</v>
      </c>
      <c r="I635" t="s">
        <v>89</v>
      </c>
      <c r="J635">
        <v>505</v>
      </c>
      <c r="K635">
        <v>604</v>
      </c>
      <c r="L635">
        <v>99</v>
      </c>
      <c r="M635" t="s">
        <v>28</v>
      </c>
      <c r="N635"/>
    </row>
    <row r="636" spans="1:14" x14ac:dyDescent="0.25">
      <c r="A636">
        <v>2635</v>
      </c>
      <c r="B636" t="s">
        <v>723</v>
      </c>
      <c r="C636" t="s">
        <v>607</v>
      </c>
      <c r="D636">
        <v>1867</v>
      </c>
      <c r="E636" t="s">
        <v>15</v>
      </c>
      <c r="F636" s="1">
        <v>44882</v>
      </c>
      <c r="G636" s="2">
        <v>5</v>
      </c>
      <c r="H636" t="s">
        <v>31</v>
      </c>
      <c r="I636" t="s">
        <v>89</v>
      </c>
      <c r="J636">
        <v>390</v>
      </c>
      <c r="K636">
        <v>470</v>
      </c>
      <c r="L636">
        <v>80</v>
      </c>
      <c r="M636" t="s">
        <v>58</v>
      </c>
      <c r="N636"/>
    </row>
    <row r="637" spans="1:14" x14ac:dyDescent="0.25">
      <c r="A637">
        <v>2636</v>
      </c>
      <c r="B637" t="s">
        <v>910</v>
      </c>
      <c r="C637" t="s">
        <v>911</v>
      </c>
      <c r="D637">
        <v>1868</v>
      </c>
      <c r="E637" t="s">
        <v>35</v>
      </c>
      <c r="F637" s="1">
        <v>44881</v>
      </c>
      <c r="G637" s="2">
        <v>4</v>
      </c>
      <c r="H637" t="s">
        <v>65</v>
      </c>
      <c r="I637" t="s">
        <v>27</v>
      </c>
      <c r="J637">
        <v>445</v>
      </c>
      <c r="K637">
        <v>518</v>
      </c>
      <c r="L637">
        <v>73</v>
      </c>
      <c r="M637" t="s">
        <v>58</v>
      </c>
      <c r="N637"/>
    </row>
    <row r="638" spans="1:14" x14ac:dyDescent="0.25">
      <c r="A638">
        <v>2637</v>
      </c>
      <c r="B638" t="s">
        <v>912</v>
      </c>
      <c r="C638" t="s">
        <v>83</v>
      </c>
      <c r="D638">
        <v>1869</v>
      </c>
      <c r="E638" t="s">
        <v>25</v>
      </c>
      <c r="F638" s="1">
        <v>44895</v>
      </c>
      <c r="G638" s="2">
        <v>12</v>
      </c>
      <c r="H638" t="s">
        <v>16</v>
      </c>
      <c r="I638" t="s">
        <v>39</v>
      </c>
      <c r="J638">
        <v>705</v>
      </c>
      <c r="K638">
        <v>832</v>
      </c>
      <c r="L638">
        <v>127</v>
      </c>
      <c r="M638" t="s">
        <v>18</v>
      </c>
      <c r="N638"/>
    </row>
    <row r="639" spans="1:14" x14ac:dyDescent="0.25">
      <c r="A639">
        <v>2638</v>
      </c>
      <c r="B639" t="s">
        <v>913</v>
      </c>
      <c r="C639" t="s">
        <v>914</v>
      </c>
      <c r="D639">
        <v>1870</v>
      </c>
      <c r="E639" t="s">
        <v>25</v>
      </c>
      <c r="F639" s="1">
        <v>44868</v>
      </c>
      <c r="G639" s="2">
        <v>20</v>
      </c>
      <c r="H639" t="s">
        <v>16</v>
      </c>
      <c r="I639" t="s">
        <v>89</v>
      </c>
      <c r="J639">
        <v>30</v>
      </c>
      <c r="K639">
        <v>34</v>
      </c>
      <c r="L639">
        <v>4</v>
      </c>
      <c r="M639" t="s">
        <v>36</v>
      </c>
      <c r="N639"/>
    </row>
    <row r="640" spans="1:14" x14ac:dyDescent="0.25">
      <c r="A640">
        <v>2639</v>
      </c>
      <c r="B640" t="s">
        <v>154</v>
      </c>
      <c r="C640" t="s">
        <v>915</v>
      </c>
      <c r="D640">
        <v>1871</v>
      </c>
      <c r="E640" t="s">
        <v>35</v>
      </c>
      <c r="F640" s="1">
        <v>44875</v>
      </c>
      <c r="G640" s="2">
        <v>11</v>
      </c>
      <c r="H640" t="s">
        <v>16</v>
      </c>
      <c r="I640" t="s">
        <v>17</v>
      </c>
      <c r="J640">
        <v>940</v>
      </c>
      <c r="K640">
        <v>1062</v>
      </c>
      <c r="L640">
        <v>122</v>
      </c>
      <c r="M640" t="s">
        <v>58</v>
      </c>
      <c r="N640"/>
    </row>
    <row r="641" spans="1:14" x14ac:dyDescent="0.25">
      <c r="A641">
        <v>2640</v>
      </c>
      <c r="B641" t="s">
        <v>916</v>
      </c>
      <c r="C641" t="s">
        <v>917</v>
      </c>
      <c r="D641">
        <v>1872</v>
      </c>
      <c r="E641" t="s">
        <v>25</v>
      </c>
      <c r="F641" s="1">
        <v>44894</v>
      </c>
      <c r="G641" s="2">
        <v>16</v>
      </c>
      <c r="H641" t="s">
        <v>31</v>
      </c>
      <c r="I641" t="s">
        <v>46</v>
      </c>
      <c r="J641">
        <v>1395</v>
      </c>
      <c r="K641">
        <v>1759</v>
      </c>
      <c r="L641">
        <v>364</v>
      </c>
      <c r="M641" t="s">
        <v>22</v>
      </c>
      <c r="N641"/>
    </row>
    <row r="642" spans="1:14" x14ac:dyDescent="0.25">
      <c r="A642">
        <v>2641</v>
      </c>
      <c r="B642" t="s">
        <v>224</v>
      </c>
      <c r="C642" t="s">
        <v>204</v>
      </c>
      <c r="D642">
        <v>1873</v>
      </c>
      <c r="E642" t="s">
        <v>35</v>
      </c>
      <c r="F642" s="1">
        <v>44872</v>
      </c>
      <c r="G642" s="2">
        <v>19</v>
      </c>
      <c r="H642" t="s">
        <v>16</v>
      </c>
      <c r="I642" t="s">
        <v>46</v>
      </c>
      <c r="J642">
        <v>995</v>
      </c>
      <c r="K642">
        <v>1260</v>
      </c>
      <c r="L642">
        <v>265</v>
      </c>
      <c r="M642" t="s">
        <v>58</v>
      </c>
      <c r="N642"/>
    </row>
    <row r="643" spans="1:14" x14ac:dyDescent="0.25">
      <c r="A643">
        <v>2642</v>
      </c>
      <c r="B643" t="s">
        <v>345</v>
      </c>
      <c r="C643" t="s">
        <v>458</v>
      </c>
      <c r="D643">
        <v>1874</v>
      </c>
      <c r="E643" t="s">
        <v>70</v>
      </c>
      <c r="F643" s="1">
        <v>44895</v>
      </c>
      <c r="G643" s="2">
        <v>7</v>
      </c>
      <c r="H643" t="s">
        <v>16</v>
      </c>
      <c r="I643" t="s">
        <v>17</v>
      </c>
      <c r="J643">
        <v>1380</v>
      </c>
      <c r="K643">
        <v>1772</v>
      </c>
      <c r="L643">
        <v>392</v>
      </c>
      <c r="M643" t="s">
        <v>22</v>
      </c>
      <c r="N643"/>
    </row>
    <row r="644" spans="1:14" x14ac:dyDescent="0.25">
      <c r="A644">
        <v>2643</v>
      </c>
      <c r="B644" t="s">
        <v>918</v>
      </c>
      <c r="C644" t="s">
        <v>399</v>
      </c>
      <c r="D644">
        <v>1875</v>
      </c>
      <c r="E644" t="s">
        <v>57</v>
      </c>
      <c r="F644" s="1">
        <v>44882</v>
      </c>
      <c r="G644" s="2">
        <v>2</v>
      </c>
      <c r="H644" t="s">
        <v>26</v>
      </c>
      <c r="I644" t="s">
        <v>27</v>
      </c>
      <c r="J644">
        <v>1435</v>
      </c>
      <c r="K644">
        <v>1652</v>
      </c>
      <c r="L644">
        <v>217</v>
      </c>
      <c r="M644" t="s">
        <v>28</v>
      </c>
      <c r="N644"/>
    </row>
    <row r="645" spans="1:14" x14ac:dyDescent="0.25">
      <c r="A645">
        <v>2644</v>
      </c>
      <c r="B645" t="s">
        <v>468</v>
      </c>
      <c r="C645" t="s">
        <v>355</v>
      </c>
      <c r="D645">
        <v>1876</v>
      </c>
      <c r="E645" t="s">
        <v>35</v>
      </c>
      <c r="F645" s="1">
        <v>44892</v>
      </c>
      <c r="G645" s="2">
        <v>13</v>
      </c>
      <c r="H645" t="s">
        <v>65</v>
      </c>
      <c r="I645" t="s">
        <v>32</v>
      </c>
      <c r="J645">
        <v>1355</v>
      </c>
      <c r="K645">
        <v>1651</v>
      </c>
      <c r="L645">
        <v>296</v>
      </c>
      <c r="M645" t="s">
        <v>36</v>
      </c>
      <c r="N645"/>
    </row>
    <row r="646" spans="1:14" x14ac:dyDescent="0.25">
      <c r="A646">
        <v>2645</v>
      </c>
      <c r="B646" t="s">
        <v>919</v>
      </c>
      <c r="C646" t="s">
        <v>920</v>
      </c>
      <c r="D646">
        <v>1877</v>
      </c>
      <c r="E646" t="s">
        <v>21</v>
      </c>
      <c r="F646" s="1">
        <v>44867</v>
      </c>
      <c r="G646" s="2">
        <v>15</v>
      </c>
      <c r="H646" t="s">
        <v>16</v>
      </c>
      <c r="I646" t="s">
        <v>27</v>
      </c>
      <c r="J646">
        <v>655</v>
      </c>
      <c r="K646">
        <v>842</v>
      </c>
      <c r="L646">
        <v>187</v>
      </c>
      <c r="M646" t="s">
        <v>22</v>
      </c>
      <c r="N646"/>
    </row>
    <row r="647" spans="1:14" x14ac:dyDescent="0.25">
      <c r="A647">
        <v>2646</v>
      </c>
      <c r="B647" t="s">
        <v>387</v>
      </c>
      <c r="C647" t="s">
        <v>921</v>
      </c>
      <c r="D647">
        <v>1878</v>
      </c>
      <c r="E647" t="s">
        <v>57</v>
      </c>
      <c r="F647" s="1">
        <v>44893</v>
      </c>
      <c r="G647" s="2">
        <v>12</v>
      </c>
      <c r="H647" t="s">
        <v>26</v>
      </c>
      <c r="I647" t="s">
        <v>32</v>
      </c>
      <c r="J647">
        <v>480</v>
      </c>
      <c r="K647">
        <v>556</v>
      </c>
      <c r="L647">
        <v>76</v>
      </c>
      <c r="M647" t="s">
        <v>36</v>
      </c>
      <c r="N647"/>
    </row>
    <row r="648" spans="1:14" x14ac:dyDescent="0.25">
      <c r="A648">
        <v>2647</v>
      </c>
      <c r="B648" t="s">
        <v>727</v>
      </c>
      <c r="C648" t="s">
        <v>922</v>
      </c>
      <c r="D648">
        <v>1879</v>
      </c>
      <c r="E648" t="s">
        <v>21</v>
      </c>
      <c r="F648" s="1">
        <v>44880</v>
      </c>
      <c r="G648" s="2">
        <v>10</v>
      </c>
      <c r="H648" t="s">
        <v>16</v>
      </c>
      <c r="I648" t="s">
        <v>17</v>
      </c>
      <c r="J648">
        <v>160</v>
      </c>
      <c r="K648">
        <v>189</v>
      </c>
      <c r="L648">
        <v>29</v>
      </c>
      <c r="M648" t="s">
        <v>18</v>
      </c>
      <c r="N648"/>
    </row>
    <row r="649" spans="1:14" x14ac:dyDescent="0.25">
      <c r="A649">
        <v>2648</v>
      </c>
      <c r="B649" t="s">
        <v>923</v>
      </c>
      <c r="C649" t="s">
        <v>708</v>
      </c>
      <c r="D649">
        <v>1880</v>
      </c>
      <c r="E649" t="s">
        <v>21</v>
      </c>
      <c r="F649" s="1">
        <v>44874</v>
      </c>
      <c r="G649" s="2">
        <v>20</v>
      </c>
      <c r="H649" t="s">
        <v>26</v>
      </c>
      <c r="I649" t="s">
        <v>27</v>
      </c>
      <c r="J649">
        <v>425</v>
      </c>
      <c r="K649">
        <v>537</v>
      </c>
      <c r="L649">
        <v>112</v>
      </c>
      <c r="M649" t="s">
        <v>18</v>
      </c>
      <c r="N649"/>
    </row>
    <row r="650" spans="1:14" x14ac:dyDescent="0.25">
      <c r="A650">
        <v>2649</v>
      </c>
      <c r="B650" t="s">
        <v>298</v>
      </c>
      <c r="C650" t="s">
        <v>575</v>
      </c>
      <c r="D650">
        <v>1881</v>
      </c>
      <c r="E650" t="s">
        <v>70</v>
      </c>
      <c r="F650" s="1">
        <v>44874</v>
      </c>
      <c r="G650" s="2">
        <v>12</v>
      </c>
      <c r="H650" t="s">
        <v>16</v>
      </c>
      <c r="I650" t="s">
        <v>89</v>
      </c>
      <c r="J650">
        <v>1325</v>
      </c>
      <c r="K650">
        <v>1681</v>
      </c>
      <c r="L650">
        <v>356</v>
      </c>
      <c r="M650" t="s">
        <v>18</v>
      </c>
      <c r="N650"/>
    </row>
    <row r="651" spans="1:14" x14ac:dyDescent="0.25">
      <c r="A651">
        <v>2650</v>
      </c>
      <c r="B651" t="s">
        <v>924</v>
      </c>
      <c r="C651" t="s">
        <v>925</v>
      </c>
      <c r="D651">
        <v>1882</v>
      </c>
      <c r="E651" t="s">
        <v>35</v>
      </c>
      <c r="F651" s="1">
        <v>44889</v>
      </c>
      <c r="G651" s="2">
        <v>13</v>
      </c>
      <c r="H651" t="s">
        <v>65</v>
      </c>
      <c r="I651" t="s">
        <v>32</v>
      </c>
      <c r="J651">
        <v>1090</v>
      </c>
      <c r="K651">
        <v>1388</v>
      </c>
      <c r="L651">
        <v>298</v>
      </c>
      <c r="M651" t="s">
        <v>36</v>
      </c>
      <c r="N651"/>
    </row>
    <row r="652" spans="1:14" x14ac:dyDescent="0.25">
      <c r="A652">
        <v>2651</v>
      </c>
      <c r="B652" t="s">
        <v>650</v>
      </c>
      <c r="C652" t="s">
        <v>926</v>
      </c>
      <c r="D652">
        <v>1883</v>
      </c>
      <c r="E652" t="s">
        <v>25</v>
      </c>
      <c r="F652" s="1">
        <v>44875</v>
      </c>
      <c r="G652" s="2">
        <v>15</v>
      </c>
      <c r="H652" t="s">
        <v>26</v>
      </c>
      <c r="I652" t="s">
        <v>27</v>
      </c>
      <c r="J652">
        <v>1275</v>
      </c>
      <c r="K652">
        <v>1435</v>
      </c>
      <c r="L652">
        <v>160</v>
      </c>
      <c r="M652" t="s">
        <v>28</v>
      </c>
      <c r="N652"/>
    </row>
    <row r="653" spans="1:14" x14ac:dyDescent="0.25">
      <c r="A653">
        <v>2652</v>
      </c>
      <c r="B653" t="s">
        <v>308</v>
      </c>
      <c r="C653" t="s">
        <v>862</v>
      </c>
      <c r="D653">
        <v>1884</v>
      </c>
      <c r="E653" t="s">
        <v>21</v>
      </c>
      <c r="F653" s="1">
        <v>44884</v>
      </c>
      <c r="G653" s="2">
        <v>10</v>
      </c>
      <c r="H653" t="s">
        <v>26</v>
      </c>
      <c r="I653" t="s">
        <v>39</v>
      </c>
      <c r="J653">
        <v>210</v>
      </c>
      <c r="K653">
        <v>261</v>
      </c>
      <c r="L653">
        <v>51</v>
      </c>
      <c r="M653" t="s">
        <v>58</v>
      </c>
      <c r="N653"/>
    </row>
    <row r="654" spans="1:14" x14ac:dyDescent="0.25">
      <c r="A654">
        <v>2653</v>
      </c>
      <c r="B654" t="s">
        <v>293</v>
      </c>
      <c r="C654" t="s">
        <v>927</v>
      </c>
      <c r="D654">
        <v>1885</v>
      </c>
      <c r="E654" t="s">
        <v>35</v>
      </c>
      <c r="F654" s="1">
        <v>44890</v>
      </c>
      <c r="G654" s="2">
        <v>2</v>
      </c>
      <c r="H654" t="s">
        <v>16</v>
      </c>
      <c r="I654" t="s">
        <v>32</v>
      </c>
      <c r="J654">
        <v>1420</v>
      </c>
      <c r="K654">
        <v>1840</v>
      </c>
      <c r="L654">
        <v>420</v>
      </c>
      <c r="M654" t="s">
        <v>58</v>
      </c>
      <c r="N654"/>
    </row>
    <row r="655" spans="1:14" x14ac:dyDescent="0.25">
      <c r="A655">
        <v>2654</v>
      </c>
      <c r="B655" t="s">
        <v>875</v>
      </c>
      <c r="C655" t="s">
        <v>928</v>
      </c>
      <c r="D655">
        <v>1886</v>
      </c>
      <c r="E655" t="s">
        <v>21</v>
      </c>
      <c r="F655" s="1">
        <v>44880</v>
      </c>
      <c r="G655" s="2">
        <v>11</v>
      </c>
      <c r="H655" t="s">
        <v>26</v>
      </c>
      <c r="I655" t="s">
        <v>39</v>
      </c>
      <c r="J655">
        <v>875</v>
      </c>
      <c r="K655">
        <v>1041</v>
      </c>
      <c r="L655">
        <v>166</v>
      </c>
      <c r="M655" t="s">
        <v>18</v>
      </c>
      <c r="N655"/>
    </row>
    <row r="656" spans="1:14" x14ac:dyDescent="0.25">
      <c r="A656">
        <v>2655</v>
      </c>
      <c r="B656" t="s">
        <v>929</v>
      </c>
      <c r="C656" t="s">
        <v>930</v>
      </c>
      <c r="D656">
        <v>1887</v>
      </c>
      <c r="E656" t="s">
        <v>21</v>
      </c>
      <c r="F656" s="1">
        <v>44871</v>
      </c>
      <c r="G656" s="2">
        <v>4</v>
      </c>
      <c r="H656" t="s">
        <v>26</v>
      </c>
      <c r="I656" t="s">
        <v>89</v>
      </c>
      <c r="J656">
        <v>1205</v>
      </c>
      <c r="K656">
        <v>1533</v>
      </c>
      <c r="L656">
        <v>328</v>
      </c>
      <c r="M656" t="s">
        <v>18</v>
      </c>
      <c r="N656"/>
    </row>
    <row r="657" spans="1:14" x14ac:dyDescent="0.25">
      <c r="A657">
        <v>2656</v>
      </c>
      <c r="B657" t="s">
        <v>931</v>
      </c>
      <c r="C657" t="s">
        <v>238</v>
      </c>
      <c r="D657">
        <v>1888</v>
      </c>
      <c r="E657" t="s">
        <v>21</v>
      </c>
      <c r="F657" s="1">
        <v>44874</v>
      </c>
      <c r="G657" s="2">
        <v>9</v>
      </c>
      <c r="H657" t="s">
        <v>26</v>
      </c>
      <c r="I657" t="s">
        <v>27</v>
      </c>
      <c r="J657">
        <v>1340</v>
      </c>
      <c r="K657">
        <v>1483</v>
      </c>
      <c r="L657">
        <v>143</v>
      </c>
      <c r="M657" t="s">
        <v>28</v>
      </c>
      <c r="N657"/>
    </row>
    <row r="658" spans="1:14" x14ac:dyDescent="0.25">
      <c r="A658">
        <v>2657</v>
      </c>
      <c r="B658" t="s">
        <v>932</v>
      </c>
      <c r="C658" t="s">
        <v>933</v>
      </c>
      <c r="D658">
        <v>1889</v>
      </c>
      <c r="E658" t="s">
        <v>75</v>
      </c>
      <c r="F658" s="1">
        <v>44868</v>
      </c>
      <c r="G658" s="2">
        <v>3</v>
      </c>
      <c r="H658" t="s">
        <v>26</v>
      </c>
      <c r="I658" t="s">
        <v>17</v>
      </c>
      <c r="J658">
        <v>1175</v>
      </c>
      <c r="K658">
        <v>1483</v>
      </c>
      <c r="L658">
        <v>308</v>
      </c>
      <c r="M658" t="s">
        <v>36</v>
      </c>
      <c r="N658"/>
    </row>
    <row r="659" spans="1:14" x14ac:dyDescent="0.25">
      <c r="A659">
        <v>2658</v>
      </c>
      <c r="B659" t="s">
        <v>61</v>
      </c>
      <c r="C659" t="s">
        <v>934</v>
      </c>
      <c r="D659">
        <v>1890</v>
      </c>
      <c r="E659" t="s">
        <v>57</v>
      </c>
      <c r="F659" s="1">
        <v>44866</v>
      </c>
      <c r="G659" s="2">
        <v>9</v>
      </c>
      <c r="H659" t="s">
        <v>16</v>
      </c>
      <c r="I659" t="s">
        <v>89</v>
      </c>
      <c r="J659">
        <v>1075</v>
      </c>
      <c r="K659">
        <v>1183</v>
      </c>
      <c r="L659">
        <v>108</v>
      </c>
      <c r="M659" t="s">
        <v>18</v>
      </c>
      <c r="N659"/>
    </row>
    <row r="660" spans="1:14" x14ac:dyDescent="0.25">
      <c r="A660">
        <v>2659</v>
      </c>
      <c r="B660" t="s">
        <v>935</v>
      </c>
      <c r="C660" t="s">
        <v>710</v>
      </c>
      <c r="D660">
        <v>1891</v>
      </c>
      <c r="E660" t="s">
        <v>75</v>
      </c>
      <c r="F660" s="1">
        <v>44895</v>
      </c>
      <c r="G660" s="2">
        <v>17</v>
      </c>
      <c r="H660" t="s">
        <v>16</v>
      </c>
      <c r="I660" t="s">
        <v>39</v>
      </c>
      <c r="J660">
        <v>690</v>
      </c>
      <c r="K660">
        <v>863</v>
      </c>
      <c r="L660">
        <v>173</v>
      </c>
      <c r="M660" t="s">
        <v>36</v>
      </c>
      <c r="N660"/>
    </row>
    <row r="661" spans="1:14" x14ac:dyDescent="0.25">
      <c r="A661">
        <v>2660</v>
      </c>
      <c r="B661" t="s">
        <v>936</v>
      </c>
      <c r="C661" t="s">
        <v>937</v>
      </c>
      <c r="D661">
        <v>1892</v>
      </c>
      <c r="E661" t="s">
        <v>75</v>
      </c>
      <c r="F661" s="1">
        <v>44872</v>
      </c>
      <c r="G661" s="2">
        <v>6</v>
      </c>
      <c r="H661" t="s">
        <v>26</v>
      </c>
      <c r="I661" t="s">
        <v>46</v>
      </c>
      <c r="J661">
        <v>465</v>
      </c>
      <c r="K661">
        <v>577</v>
      </c>
      <c r="L661">
        <v>112</v>
      </c>
      <c r="M661" t="s">
        <v>22</v>
      </c>
      <c r="N661"/>
    </row>
    <row r="662" spans="1:14" x14ac:dyDescent="0.25">
      <c r="A662">
        <v>2661</v>
      </c>
      <c r="B662" t="s">
        <v>163</v>
      </c>
      <c r="C662" t="s">
        <v>477</v>
      </c>
      <c r="D662">
        <v>1893</v>
      </c>
      <c r="E662" t="s">
        <v>75</v>
      </c>
      <c r="F662" s="1">
        <v>44891</v>
      </c>
      <c r="G662" s="2">
        <v>9</v>
      </c>
      <c r="H662" t="s">
        <v>26</v>
      </c>
      <c r="I662" t="s">
        <v>46</v>
      </c>
      <c r="J662">
        <v>505</v>
      </c>
      <c r="K662">
        <v>656</v>
      </c>
      <c r="L662">
        <v>151</v>
      </c>
      <c r="M662" t="s">
        <v>18</v>
      </c>
      <c r="N662"/>
    </row>
    <row r="663" spans="1:14" x14ac:dyDescent="0.25">
      <c r="A663">
        <v>2662</v>
      </c>
      <c r="B663" t="s">
        <v>938</v>
      </c>
      <c r="C663" t="s">
        <v>134</v>
      </c>
      <c r="D663">
        <v>1894</v>
      </c>
      <c r="E663" t="s">
        <v>70</v>
      </c>
      <c r="F663" s="1">
        <v>44888</v>
      </c>
      <c r="G663" s="2">
        <v>2</v>
      </c>
      <c r="H663" t="s">
        <v>26</v>
      </c>
      <c r="I663" t="s">
        <v>32</v>
      </c>
      <c r="J663">
        <v>530</v>
      </c>
      <c r="K663">
        <v>621</v>
      </c>
      <c r="L663">
        <v>91</v>
      </c>
      <c r="M663" t="s">
        <v>22</v>
      </c>
      <c r="N663"/>
    </row>
    <row r="664" spans="1:14" x14ac:dyDescent="0.25">
      <c r="A664">
        <v>2663</v>
      </c>
      <c r="B664" t="s">
        <v>939</v>
      </c>
      <c r="C664" t="s">
        <v>940</v>
      </c>
      <c r="D664">
        <v>1895</v>
      </c>
      <c r="E664" t="s">
        <v>15</v>
      </c>
      <c r="F664" s="1">
        <v>44874</v>
      </c>
      <c r="G664" s="2">
        <v>10</v>
      </c>
      <c r="H664" t="s">
        <v>16</v>
      </c>
      <c r="I664" t="s">
        <v>46</v>
      </c>
      <c r="J664">
        <v>1380</v>
      </c>
      <c r="K664">
        <v>1660</v>
      </c>
      <c r="L664">
        <v>280</v>
      </c>
      <c r="M664" t="s">
        <v>22</v>
      </c>
      <c r="N664"/>
    </row>
    <row r="665" spans="1:14" x14ac:dyDescent="0.25">
      <c r="A665">
        <v>2664</v>
      </c>
      <c r="B665" t="s">
        <v>941</v>
      </c>
      <c r="C665" t="s">
        <v>942</v>
      </c>
      <c r="D665">
        <v>1896</v>
      </c>
      <c r="E665" t="s">
        <v>35</v>
      </c>
      <c r="F665" s="1">
        <v>44888</v>
      </c>
      <c r="G665" s="2">
        <v>17</v>
      </c>
      <c r="H665" t="s">
        <v>26</v>
      </c>
      <c r="I665" t="s">
        <v>89</v>
      </c>
      <c r="J665">
        <v>545</v>
      </c>
      <c r="K665">
        <v>639</v>
      </c>
      <c r="L665">
        <v>94</v>
      </c>
      <c r="M665" t="s">
        <v>58</v>
      </c>
      <c r="N665"/>
    </row>
    <row r="666" spans="1:14" x14ac:dyDescent="0.25">
      <c r="A666">
        <v>2665</v>
      </c>
      <c r="B666" t="s">
        <v>493</v>
      </c>
      <c r="C666" t="s">
        <v>828</v>
      </c>
      <c r="D666">
        <v>1897</v>
      </c>
      <c r="E666" t="s">
        <v>70</v>
      </c>
      <c r="F666" s="1">
        <v>44876</v>
      </c>
      <c r="G666" s="2">
        <v>15</v>
      </c>
      <c r="H666" t="s">
        <v>26</v>
      </c>
      <c r="I666" t="s">
        <v>89</v>
      </c>
      <c r="J666">
        <v>290</v>
      </c>
      <c r="K666">
        <v>364</v>
      </c>
      <c r="L666">
        <v>74</v>
      </c>
      <c r="M666" t="s">
        <v>28</v>
      </c>
      <c r="N666"/>
    </row>
    <row r="667" spans="1:14" x14ac:dyDescent="0.25">
      <c r="A667">
        <v>2666</v>
      </c>
      <c r="B667" t="s">
        <v>943</v>
      </c>
      <c r="C667" t="s">
        <v>944</v>
      </c>
      <c r="D667">
        <v>1898</v>
      </c>
      <c r="E667" t="s">
        <v>57</v>
      </c>
      <c r="F667" s="1">
        <v>44888</v>
      </c>
      <c r="G667" s="2">
        <v>17</v>
      </c>
      <c r="H667" t="s">
        <v>16</v>
      </c>
      <c r="I667" t="s">
        <v>32</v>
      </c>
      <c r="J667">
        <v>785</v>
      </c>
      <c r="K667">
        <v>907</v>
      </c>
      <c r="L667">
        <v>122</v>
      </c>
      <c r="M667" t="s">
        <v>22</v>
      </c>
      <c r="N667"/>
    </row>
    <row r="668" spans="1:14" x14ac:dyDescent="0.25">
      <c r="A668">
        <v>2667</v>
      </c>
      <c r="B668" t="s">
        <v>934</v>
      </c>
      <c r="C668" t="s">
        <v>439</v>
      </c>
      <c r="D668">
        <v>1899</v>
      </c>
      <c r="E668" t="s">
        <v>15</v>
      </c>
      <c r="F668" s="1">
        <v>44884</v>
      </c>
      <c r="G668" s="2">
        <v>14</v>
      </c>
      <c r="H668" t="s">
        <v>65</v>
      </c>
      <c r="I668" t="s">
        <v>27</v>
      </c>
      <c r="J668">
        <v>280</v>
      </c>
      <c r="K668">
        <v>344</v>
      </c>
      <c r="L668">
        <v>64</v>
      </c>
      <c r="M668" t="s">
        <v>18</v>
      </c>
      <c r="N668"/>
    </row>
    <row r="669" spans="1:14" x14ac:dyDescent="0.25">
      <c r="A669">
        <v>2668</v>
      </c>
      <c r="B669" t="s">
        <v>285</v>
      </c>
      <c r="C669" t="s">
        <v>945</v>
      </c>
      <c r="D669">
        <v>1900</v>
      </c>
      <c r="E669" t="s">
        <v>21</v>
      </c>
      <c r="F669" s="1">
        <v>44869</v>
      </c>
      <c r="G669" s="2">
        <v>9</v>
      </c>
      <c r="H669" t="s">
        <v>26</v>
      </c>
      <c r="I669" t="s">
        <v>89</v>
      </c>
      <c r="J669">
        <v>115</v>
      </c>
      <c r="K669">
        <v>135</v>
      </c>
      <c r="L669">
        <v>20</v>
      </c>
      <c r="M669" t="s">
        <v>28</v>
      </c>
      <c r="N669"/>
    </row>
    <row r="670" spans="1:14" x14ac:dyDescent="0.25">
      <c r="A670">
        <v>2669</v>
      </c>
      <c r="B670" t="s">
        <v>834</v>
      </c>
      <c r="C670" t="s">
        <v>946</v>
      </c>
      <c r="D670">
        <v>1901</v>
      </c>
      <c r="E670" t="s">
        <v>35</v>
      </c>
      <c r="F670" s="1">
        <v>44884</v>
      </c>
      <c r="G670" s="2">
        <v>18</v>
      </c>
      <c r="H670" t="s">
        <v>16</v>
      </c>
      <c r="I670" t="s">
        <v>39</v>
      </c>
      <c r="J670">
        <v>1235</v>
      </c>
      <c r="K670">
        <v>1594</v>
      </c>
      <c r="L670">
        <v>359</v>
      </c>
      <c r="M670" t="s">
        <v>28</v>
      </c>
      <c r="N670"/>
    </row>
    <row r="671" spans="1:14" x14ac:dyDescent="0.25">
      <c r="A671">
        <v>2670</v>
      </c>
      <c r="B671" t="s">
        <v>176</v>
      </c>
      <c r="C671" t="s">
        <v>947</v>
      </c>
      <c r="D671">
        <v>1902</v>
      </c>
      <c r="E671" t="s">
        <v>35</v>
      </c>
      <c r="F671" s="1">
        <v>44879</v>
      </c>
      <c r="G671" s="2">
        <v>18</v>
      </c>
      <c r="H671" t="s">
        <v>26</v>
      </c>
      <c r="I671" t="s">
        <v>89</v>
      </c>
      <c r="J671">
        <v>170</v>
      </c>
      <c r="K671">
        <v>217</v>
      </c>
      <c r="L671">
        <v>47</v>
      </c>
      <c r="M671" t="s">
        <v>58</v>
      </c>
      <c r="N671"/>
    </row>
    <row r="672" spans="1:14" x14ac:dyDescent="0.25">
      <c r="A672">
        <v>2671</v>
      </c>
      <c r="B672" t="s">
        <v>96</v>
      </c>
      <c r="C672" t="s">
        <v>412</v>
      </c>
      <c r="D672">
        <v>1903</v>
      </c>
      <c r="E672" t="s">
        <v>15</v>
      </c>
      <c r="F672" s="1">
        <v>44866</v>
      </c>
      <c r="G672" s="2">
        <v>17</v>
      </c>
      <c r="H672" t="s">
        <v>16</v>
      </c>
      <c r="I672" t="s">
        <v>89</v>
      </c>
      <c r="J672">
        <v>695</v>
      </c>
      <c r="K672">
        <v>860</v>
      </c>
      <c r="L672">
        <v>165</v>
      </c>
      <c r="M672" t="s">
        <v>18</v>
      </c>
      <c r="N672"/>
    </row>
    <row r="673" spans="1:14" x14ac:dyDescent="0.25">
      <c r="A673">
        <v>2672</v>
      </c>
      <c r="B673" t="s">
        <v>267</v>
      </c>
      <c r="C673" t="s">
        <v>948</v>
      </c>
      <c r="D673">
        <v>1904</v>
      </c>
      <c r="E673" t="s">
        <v>57</v>
      </c>
      <c r="F673" s="1">
        <v>44893</v>
      </c>
      <c r="G673" s="2">
        <v>19</v>
      </c>
      <c r="H673" t="s">
        <v>26</v>
      </c>
      <c r="I673" t="s">
        <v>17</v>
      </c>
      <c r="J673">
        <v>545</v>
      </c>
      <c r="K673">
        <v>702</v>
      </c>
      <c r="L673">
        <v>157</v>
      </c>
      <c r="M673" t="s">
        <v>36</v>
      </c>
      <c r="N673"/>
    </row>
    <row r="674" spans="1:14" x14ac:dyDescent="0.25">
      <c r="A674">
        <v>2673</v>
      </c>
      <c r="B674" t="s">
        <v>827</v>
      </c>
      <c r="C674" t="s">
        <v>949</v>
      </c>
      <c r="D674">
        <v>1905</v>
      </c>
      <c r="E674" t="s">
        <v>70</v>
      </c>
      <c r="F674" s="1">
        <v>44884</v>
      </c>
      <c r="G674" s="2">
        <v>19</v>
      </c>
      <c r="H674" t="s">
        <v>26</v>
      </c>
      <c r="I674" t="s">
        <v>27</v>
      </c>
      <c r="J674">
        <v>350</v>
      </c>
      <c r="K674">
        <v>441</v>
      </c>
      <c r="L674">
        <v>91</v>
      </c>
      <c r="M674" t="s">
        <v>22</v>
      </c>
      <c r="N674"/>
    </row>
    <row r="675" spans="1:14" x14ac:dyDescent="0.25">
      <c r="A675">
        <v>2674</v>
      </c>
      <c r="B675" t="s">
        <v>750</v>
      </c>
      <c r="C675" t="s">
        <v>99</v>
      </c>
      <c r="D675">
        <v>1906</v>
      </c>
      <c r="E675" t="s">
        <v>70</v>
      </c>
      <c r="F675" s="1">
        <v>44893</v>
      </c>
      <c r="G675" s="2">
        <v>16</v>
      </c>
      <c r="H675" t="s">
        <v>26</v>
      </c>
      <c r="I675" t="s">
        <v>27</v>
      </c>
      <c r="J675">
        <v>1450</v>
      </c>
      <c r="K675">
        <v>1617</v>
      </c>
      <c r="L675">
        <v>167</v>
      </c>
      <c r="M675" t="s">
        <v>18</v>
      </c>
      <c r="N675"/>
    </row>
    <row r="676" spans="1:14" x14ac:dyDescent="0.25">
      <c r="A676">
        <v>2675</v>
      </c>
      <c r="B676" t="s">
        <v>950</v>
      </c>
      <c r="C676" t="s">
        <v>951</v>
      </c>
      <c r="D676">
        <v>1907</v>
      </c>
      <c r="E676" t="s">
        <v>75</v>
      </c>
      <c r="F676" s="1">
        <v>44893</v>
      </c>
      <c r="G676" s="2">
        <v>6</v>
      </c>
      <c r="H676" t="s">
        <v>16</v>
      </c>
      <c r="I676" t="s">
        <v>46</v>
      </c>
      <c r="J676">
        <v>270</v>
      </c>
      <c r="K676">
        <v>336</v>
      </c>
      <c r="L676">
        <v>66</v>
      </c>
      <c r="M676" t="s">
        <v>28</v>
      </c>
      <c r="N676"/>
    </row>
    <row r="677" spans="1:14" x14ac:dyDescent="0.25">
      <c r="A677">
        <v>2676</v>
      </c>
      <c r="B677" t="s">
        <v>308</v>
      </c>
      <c r="C677" t="s">
        <v>512</v>
      </c>
      <c r="D677">
        <v>1908</v>
      </c>
      <c r="E677" t="s">
        <v>15</v>
      </c>
      <c r="F677" s="1">
        <v>44867</v>
      </c>
      <c r="G677" s="2">
        <v>16</v>
      </c>
      <c r="H677" t="s">
        <v>16</v>
      </c>
      <c r="I677" t="s">
        <v>46</v>
      </c>
      <c r="J677">
        <v>905</v>
      </c>
      <c r="K677">
        <v>1005</v>
      </c>
      <c r="L677">
        <v>100</v>
      </c>
      <c r="M677" t="s">
        <v>22</v>
      </c>
      <c r="N677"/>
    </row>
    <row r="678" spans="1:14" x14ac:dyDescent="0.25">
      <c r="A678">
        <v>2677</v>
      </c>
      <c r="B678" t="s">
        <v>53</v>
      </c>
      <c r="C678" t="s">
        <v>314</v>
      </c>
      <c r="D678">
        <v>1909</v>
      </c>
      <c r="E678" t="s">
        <v>75</v>
      </c>
      <c r="F678" s="1">
        <v>44871</v>
      </c>
      <c r="G678" s="2">
        <v>14</v>
      </c>
      <c r="H678" t="s">
        <v>26</v>
      </c>
      <c r="I678" t="s">
        <v>39</v>
      </c>
      <c r="J678">
        <v>675</v>
      </c>
      <c r="K678">
        <v>838</v>
      </c>
      <c r="L678">
        <v>163</v>
      </c>
      <c r="M678" t="s">
        <v>28</v>
      </c>
      <c r="N678"/>
    </row>
    <row r="679" spans="1:14" x14ac:dyDescent="0.25">
      <c r="A679">
        <v>2678</v>
      </c>
      <c r="B679" t="s">
        <v>952</v>
      </c>
      <c r="C679" t="s">
        <v>505</v>
      </c>
      <c r="D679">
        <v>1910</v>
      </c>
      <c r="E679" t="s">
        <v>70</v>
      </c>
      <c r="F679" s="1">
        <v>44884</v>
      </c>
      <c r="G679" s="2">
        <v>14</v>
      </c>
      <c r="H679" t="s">
        <v>26</v>
      </c>
      <c r="I679" t="s">
        <v>89</v>
      </c>
      <c r="J679">
        <v>135</v>
      </c>
      <c r="K679">
        <v>159</v>
      </c>
      <c r="L679">
        <v>24</v>
      </c>
      <c r="M679" t="s">
        <v>18</v>
      </c>
      <c r="N679"/>
    </row>
    <row r="680" spans="1:14" x14ac:dyDescent="0.25">
      <c r="A680">
        <v>2679</v>
      </c>
      <c r="B680" t="s">
        <v>90</v>
      </c>
      <c r="C680" t="s">
        <v>926</v>
      </c>
      <c r="D680">
        <v>1911</v>
      </c>
      <c r="E680" t="s">
        <v>35</v>
      </c>
      <c r="F680" s="1">
        <v>44869</v>
      </c>
      <c r="G680" s="2">
        <v>11</v>
      </c>
      <c r="H680" t="s">
        <v>26</v>
      </c>
      <c r="I680" t="s">
        <v>39</v>
      </c>
      <c r="J680">
        <v>245</v>
      </c>
      <c r="K680">
        <v>295</v>
      </c>
      <c r="L680">
        <v>50</v>
      </c>
      <c r="M680" t="s">
        <v>28</v>
      </c>
      <c r="N680"/>
    </row>
    <row r="681" spans="1:14" x14ac:dyDescent="0.25">
      <c r="A681">
        <v>2680</v>
      </c>
      <c r="B681" t="s">
        <v>460</v>
      </c>
      <c r="C681" t="s">
        <v>934</v>
      </c>
      <c r="D681">
        <v>1912</v>
      </c>
      <c r="E681" t="s">
        <v>57</v>
      </c>
      <c r="F681" s="1">
        <v>44895</v>
      </c>
      <c r="G681" s="2">
        <v>9</v>
      </c>
      <c r="H681" t="s">
        <v>26</v>
      </c>
      <c r="I681" t="s">
        <v>46</v>
      </c>
      <c r="J681">
        <v>665</v>
      </c>
      <c r="K681">
        <v>758</v>
      </c>
      <c r="L681">
        <v>93</v>
      </c>
      <c r="M681" t="s">
        <v>28</v>
      </c>
      <c r="N681"/>
    </row>
    <row r="682" spans="1:14" x14ac:dyDescent="0.25">
      <c r="A682">
        <v>2681</v>
      </c>
      <c r="B682" t="s">
        <v>953</v>
      </c>
      <c r="C682" t="s">
        <v>229</v>
      </c>
      <c r="D682">
        <v>1913</v>
      </c>
      <c r="E682" t="s">
        <v>70</v>
      </c>
      <c r="F682" s="1">
        <v>44888</v>
      </c>
      <c r="G682" s="2">
        <v>7</v>
      </c>
      <c r="H682" t="s">
        <v>26</v>
      </c>
      <c r="I682" t="s">
        <v>39</v>
      </c>
      <c r="J682">
        <v>995</v>
      </c>
      <c r="K682">
        <v>1145</v>
      </c>
      <c r="L682">
        <v>150</v>
      </c>
      <c r="M682" t="s">
        <v>58</v>
      </c>
      <c r="N682"/>
    </row>
    <row r="683" spans="1:14" x14ac:dyDescent="0.25">
      <c r="A683">
        <v>2682</v>
      </c>
      <c r="B683" t="s">
        <v>756</v>
      </c>
      <c r="C683" t="s">
        <v>954</v>
      </c>
      <c r="D683">
        <v>1914</v>
      </c>
      <c r="E683" t="s">
        <v>15</v>
      </c>
      <c r="F683" s="1">
        <v>44866</v>
      </c>
      <c r="G683" s="2">
        <v>4</v>
      </c>
      <c r="H683" t="s">
        <v>26</v>
      </c>
      <c r="I683" t="s">
        <v>39</v>
      </c>
      <c r="J683">
        <v>1175</v>
      </c>
      <c r="K683">
        <v>1493</v>
      </c>
      <c r="L683">
        <v>318</v>
      </c>
      <c r="M683" t="s">
        <v>28</v>
      </c>
      <c r="N683"/>
    </row>
    <row r="684" spans="1:14" x14ac:dyDescent="0.25">
      <c r="A684">
        <v>2683</v>
      </c>
      <c r="B684" t="s">
        <v>955</v>
      </c>
      <c r="C684" t="s">
        <v>99</v>
      </c>
      <c r="D684">
        <v>1915</v>
      </c>
      <c r="E684" t="s">
        <v>70</v>
      </c>
      <c r="F684" s="1">
        <v>44893</v>
      </c>
      <c r="G684" s="2">
        <v>4</v>
      </c>
      <c r="H684" t="s">
        <v>16</v>
      </c>
      <c r="I684" t="s">
        <v>89</v>
      </c>
      <c r="J684">
        <v>345</v>
      </c>
      <c r="K684">
        <v>429</v>
      </c>
      <c r="L684">
        <v>84</v>
      </c>
      <c r="M684" t="s">
        <v>22</v>
      </c>
      <c r="N684"/>
    </row>
    <row r="685" spans="1:14" x14ac:dyDescent="0.25">
      <c r="A685">
        <v>2684</v>
      </c>
      <c r="B685" t="s">
        <v>186</v>
      </c>
      <c r="C685" t="s">
        <v>956</v>
      </c>
      <c r="D685">
        <v>1916</v>
      </c>
      <c r="E685" t="s">
        <v>15</v>
      </c>
      <c r="F685" s="1">
        <v>44877</v>
      </c>
      <c r="G685" s="2">
        <v>2</v>
      </c>
      <c r="H685" t="s">
        <v>26</v>
      </c>
      <c r="I685" t="s">
        <v>27</v>
      </c>
      <c r="J685">
        <v>1005</v>
      </c>
      <c r="K685">
        <v>1233</v>
      </c>
      <c r="L685">
        <v>228</v>
      </c>
      <c r="M685" t="s">
        <v>22</v>
      </c>
      <c r="N685"/>
    </row>
    <row r="686" spans="1:14" x14ac:dyDescent="0.25">
      <c r="A686">
        <v>2685</v>
      </c>
      <c r="B686" t="s">
        <v>158</v>
      </c>
      <c r="C686" t="s">
        <v>957</v>
      </c>
      <c r="D686">
        <v>1917</v>
      </c>
      <c r="E686" t="s">
        <v>57</v>
      </c>
      <c r="F686" s="1">
        <v>44890</v>
      </c>
      <c r="G686" s="2">
        <v>20</v>
      </c>
      <c r="H686" t="s">
        <v>16</v>
      </c>
      <c r="I686" t="s">
        <v>17</v>
      </c>
      <c r="J686">
        <v>955</v>
      </c>
      <c r="K686">
        <v>1186</v>
      </c>
      <c r="L686">
        <v>231</v>
      </c>
      <c r="M686" t="s">
        <v>58</v>
      </c>
      <c r="N686"/>
    </row>
    <row r="687" spans="1:14" x14ac:dyDescent="0.25">
      <c r="A687">
        <v>2686</v>
      </c>
      <c r="B687" t="s">
        <v>958</v>
      </c>
      <c r="C687" t="s">
        <v>959</v>
      </c>
      <c r="D687">
        <v>1918</v>
      </c>
      <c r="E687" t="s">
        <v>21</v>
      </c>
      <c r="F687" s="1">
        <v>44876</v>
      </c>
      <c r="G687" s="2">
        <v>7</v>
      </c>
      <c r="H687" t="s">
        <v>26</v>
      </c>
      <c r="I687" t="s">
        <v>39</v>
      </c>
      <c r="J687">
        <v>285</v>
      </c>
      <c r="K687">
        <v>333</v>
      </c>
      <c r="L687">
        <v>48</v>
      </c>
      <c r="M687" t="s">
        <v>36</v>
      </c>
      <c r="N687"/>
    </row>
    <row r="688" spans="1:14" x14ac:dyDescent="0.25">
      <c r="A688">
        <v>2687</v>
      </c>
      <c r="B688" t="s">
        <v>960</v>
      </c>
      <c r="C688" t="s">
        <v>961</v>
      </c>
      <c r="D688">
        <v>1919</v>
      </c>
      <c r="E688" t="s">
        <v>25</v>
      </c>
      <c r="F688" s="1">
        <v>44881</v>
      </c>
      <c r="G688" s="2">
        <v>18</v>
      </c>
      <c r="H688" t="s">
        <v>16</v>
      </c>
      <c r="I688" t="s">
        <v>32</v>
      </c>
      <c r="J688">
        <v>355</v>
      </c>
      <c r="K688">
        <v>405</v>
      </c>
      <c r="L688">
        <v>50</v>
      </c>
      <c r="M688" t="s">
        <v>58</v>
      </c>
      <c r="N688"/>
    </row>
    <row r="689" spans="1:14" x14ac:dyDescent="0.25">
      <c r="A689">
        <v>2688</v>
      </c>
      <c r="B689" t="s">
        <v>962</v>
      </c>
      <c r="C689" t="s">
        <v>963</v>
      </c>
      <c r="D689">
        <v>1920</v>
      </c>
      <c r="E689" t="s">
        <v>21</v>
      </c>
      <c r="F689" s="1">
        <v>44873</v>
      </c>
      <c r="G689" s="2">
        <v>4</v>
      </c>
      <c r="H689" t="s">
        <v>26</v>
      </c>
      <c r="I689" t="s">
        <v>27</v>
      </c>
      <c r="J689">
        <v>310</v>
      </c>
      <c r="K689">
        <v>388</v>
      </c>
      <c r="L689">
        <v>78</v>
      </c>
      <c r="M689" t="s">
        <v>18</v>
      </c>
      <c r="N689"/>
    </row>
    <row r="690" spans="1:14" x14ac:dyDescent="0.25">
      <c r="A690">
        <v>2689</v>
      </c>
      <c r="B690" t="s">
        <v>354</v>
      </c>
      <c r="C690" t="s">
        <v>964</v>
      </c>
      <c r="D690">
        <v>1921</v>
      </c>
      <c r="E690" t="s">
        <v>35</v>
      </c>
      <c r="F690" s="1">
        <v>44885</v>
      </c>
      <c r="G690" s="2">
        <v>3</v>
      </c>
      <c r="H690" t="s">
        <v>16</v>
      </c>
      <c r="I690" t="s">
        <v>32</v>
      </c>
      <c r="J690">
        <v>1225</v>
      </c>
      <c r="K690">
        <v>1472</v>
      </c>
      <c r="L690">
        <v>247</v>
      </c>
      <c r="M690" t="s">
        <v>58</v>
      </c>
      <c r="N690"/>
    </row>
    <row r="691" spans="1:14" x14ac:dyDescent="0.25">
      <c r="A691">
        <v>2690</v>
      </c>
      <c r="B691" t="s">
        <v>617</v>
      </c>
      <c r="C691" t="s">
        <v>425</v>
      </c>
      <c r="D691">
        <v>1922</v>
      </c>
      <c r="E691" t="s">
        <v>75</v>
      </c>
      <c r="F691" s="1">
        <v>44894</v>
      </c>
      <c r="G691" s="2">
        <v>7</v>
      </c>
      <c r="H691" t="s">
        <v>16</v>
      </c>
      <c r="I691" t="s">
        <v>17</v>
      </c>
      <c r="J691">
        <v>375</v>
      </c>
      <c r="K691">
        <v>453</v>
      </c>
      <c r="L691">
        <v>78</v>
      </c>
      <c r="M691" t="s">
        <v>28</v>
      </c>
      <c r="N691"/>
    </row>
    <row r="692" spans="1:14" x14ac:dyDescent="0.25">
      <c r="A692">
        <v>2691</v>
      </c>
      <c r="B692" t="s">
        <v>965</v>
      </c>
      <c r="C692" t="s">
        <v>966</v>
      </c>
      <c r="D692">
        <v>1923</v>
      </c>
      <c r="E692" t="s">
        <v>75</v>
      </c>
      <c r="F692" s="1">
        <v>44872</v>
      </c>
      <c r="G692" s="2">
        <v>18</v>
      </c>
      <c r="H692" t="s">
        <v>16</v>
      </c>
      <c r="I692" t="s">
        <v>39</v>
      </c>
      <c r="J692">
        <v>1380</v>
      </c>
      <c r="K692">
        <v>1767</v>
      </c>
      <c r="L692">
        <v>387</v>
      </c>
      <c r="M692" t="s">
        <v>36</v>
      </c>
      <c r="N692"/>
    </row>
    <row r="693" spans="1:14" x14ac:dyDescent="0.25">
      <c r="A693">
        <v>2692</v>
      </c>
      <c r="B693" t="s">
        <v>53</v>
      </c>
      <c r="C693" t="s">
        <v>604</v>
      </c>
      <c r="D693">
        <v>1924</v>
      </c>
      <c r="E693" t="s">
        <v>57</v>
      </c>
      <c r="F693" s="1">
        <v>44887</v>
      </c>
      <c r="G693" s="2">
        <v>2</v>
      </c>
      <c r="H693" t="s">
        <v>16</v>
      </c>
      <c r="I693" t="s">
        <v>17</v>
      </c>
      <c r="J693">
        <v>605</v>
      </c>
      <c r="K693">
        <v>712</v>
      </c>
      <c r="L693">
        <v>107</v>
      </c>
      <c r="M693" t="s">
        <v>28</v>
      </c>
      <c r="N693"/>
    </row>
    <row r="694" spans="1:14" x14ac:dyDescent="0.25">
      <c r="A694">
        <v>2693</v>
      </c>
      <c r="B694" t="s">
        <v>967</v>
      </c>
      <c r="C694" t="s">
        <v>968</v>
      </c>
      <c r="D694">
        <v>1925</v>
      </c>
      <c r="E694" t="s">
        <v>35</v>
      </c>
      <c r="F694" s="1">
        <v>44874</v>
      </c>
      <c r="G694" s="2">
        <v>2</v>
      </c>
      <c r="H694" t="s">
        <v>26</v>
      </c>
      <c r="I694" t="s">
        <v>46</v>
      </c>
      <c r="J694">
        <v>1435</v>
      </c>
      <c r="K694">
        <v>1798</v>
      </c>
      <c r="L694">
        <v>363</v>
      </c>
      <c r="M694" t="s">
        <v>28</v>
      </c>
      <c r="N694"/>
    </row>
    <row r="695" spans="1:14" x14ac:dyDescent="0.25">
      <c r="A695">
        <v>2694</v>
      </c>
      <c r="B695" t="s">
        <v>403</v>
      </c>
      <c r="C695" t="s">
        <v>969</v>
      </c>
      <c r="D695">
        <v>1926</v>
      </c>
      <c r="E695" t="s">
        <v>75</v>
      </c>
      <c r="F695" s="1">
        <v>44887</v>
      </c>
      <c r="G695" s="2">
        <v>7</v>
      </c>
      <c r="H695" t="s">
        <v>16</v>
      </c>
      <c r="I695" t="s">
        <v>27</v>
      </c>
      <c r="J695">
        <v>1015</v>
      </c>
      <c r="K695">
        <v>1224</v>
      </c>
      <c r="L695">
        <v>209</v>
      </c>
      <c r="M695" t="s">
        <v>58</v>
      </c>
      <c r="N695"/>
    </row>
    <row r="696" spans="1:14" x14ac:dyDescent="0.25">
      <c r="A696">
        <v>2695</v>
      </c>
      <c r="B696" t="s">
        <v>970</v>
      </c>
      <c r="C696" t="s">
        <v>971</v>
      </c>
      <c r="D696">
        <v>1927</v>
      </c>
      <c r="E696" t="s">
        <v>57</v>
      </c>
      <c r="F696" s="1">
        <v>44877</v>
      </c>
      <c r="G696" s="2">
        <v>15</v>
      </c>
      <c r="H696" t="s">
        <v>65</v>
      </c>
      <c r="I696" t="s">
        <v>89</v>
      </c>
      <c r="J696">
        <v>30</v>
      </c>
      <c r="K696">
        <v>34</v>
      </c>
      <c r="L696">
        <v>4</v>
      </c>
      <c r="M696" t="s">
        <v>28</v>
      </c>
      <c r="N696"/>
    </row>
    <row r="697" spans="1:14" x14ac:dyDescent="0.25">
      <c r="A697">
        <v>2696</v>
      </c>
      <c r="B697" t="s">
        <v>972</v>
      </c>
      <c r="C697" t="s">
        <v>255</v>
      </c>
      <c r="D697">
        <v>1928</v>
      </c>
      <c r="E697" t="s">
        <v>75</v>
      </c>
      <c r="F697" s="1">
        <v>44873</v>
      </c>
      <c r="G697" s="2">
        <v>9</v>
      </c>
      <c r="H697" t="s">
        <v>26</v>
      </c>
      <c r="I697" t="s">
        <v>27</v>
      </c>
      <c r="J697">
        <v>1475</v>
      </c>
      <c r="K697">
        <v>1720</v>
      </c>
      <c r="L697">
        <v>245</v>
      </c>
      <c r="M697" t="s">
        <v>58</v>
      </c>
      <c r="N697"/>
    </row>
    <row r="698" spans="1:14" x14ac:dyDescent="0.25">
      <c r="A698">
        <v>2697</v>
      </c>
      <c r="B698" t="s">
        <v>973</v>
      </c>
      <c r="C698" t="s">
        <v>974</v>
      </c>
      <c r="D698">
        <v>1929</v>
      </c>
      <c r="E698" t="s">
        <v>15</v>
      </c>
      <c r="F698" s="1">
        <v>44877</v>
      </c>
      <c r="G698" s="2">
        <v>3</v>
      </c>
      <c r="H698" t="s">
        <v>26</v>
      </c>
      <c r="I698" t="s">
        <v>32</v>
      </c>
      <c r="J698">
        <v>365</v>
      </c>
      <c r="K698">
        <v>437</v>
      </c>
      <c r="L698">
        <v>72</v>
      </c>
      <c r="M698" t="s">
        <v>58</v>
      </c>
      <c r="N698"/>
    </row>
    <row r="699" spans="1:14" x14ac:dyDescent="0.25">
      <c r="A699">
        <v>2698</v>
      </c>
      <c r="B699" t="s">
        <v>975</v>
      </c>
      <c r="C699" t="s">
        <v>762</v>
      </c>
      <c r="D699">
        <v>1930</v>
      </c>
      <c r="E699" t="s">
        <v>75</v>
      </c>
      <c r="F699" s="1">
        <v>44887</v>
      </c>
      <c r="G699" s="2">
        <v>11</v>
      </c>
      <c r="H699" t="s">
        <v>26</v>
      </c>
      <c r="I699" t="s">
        <v>46</v>
      </c>
      <c r="J699">
        <v>630</v>
      </c>
      <c r="K699">
        <v>712</v>
      </c>
      <c r="L699">
        <v>82</v>
      </c>
      <c r="M699" t="s">
        <v>36</v>
      </c>
      <c r="N699"/>
    </row>
    <row r="700" spans="1:14" x14ac:dyDescent="0.25">
      <c r="A700">
        <v>2699</v>
      </c>
      <c r="B700" t="s">
        <v>530</v>
      </c>
      <c r="C700" t="s">
        <v>976</v>
      </c>
      <c r="D700">
        <v>1931</v>
      </c>
      <c r="E700" t="s">
        <v>21</v>
      </c>
      <c r="F700" s="1">
        <v>44876</v>
      </c>
      <c r="G700" s="2">
        <v>10</v>
      </c>
      <c r="H700" t="s">
        <v>26</v>
      </c>
      <c r="I700" t="s">
        <v>32</v>
      </c>
      <c r="J700">
        <v>1275</v>
      </c>
      <c r="K700">
        <v>1629</v>
      </c>
      <c r="L700">
        <v>354</v>
      </c>
      <c r="M700" t="s">
        <v>58</v>
      </c>
      <c r="N700"/>
    </row>
    <row r="701" spans="1:14" x14ac:dyDescent="0.25">
      <c r="A701">
        <v>2700</v>
      </c>
      <c r="B701" t="s">
        <v>96</v>
      </c>
      <c r="C701" t="s">
        <v>977</v>
      </c>
      <c r="D701">
        <v>1932</v>
      </c>
      <c r="E701" t="s">
        <v>75</v>
      </c>
      <c r="F701" s="1">
        <v>44871</v>
      </c>
      <c r="G701" s="2">
        <v>2</v>
      </c>
      <c r="H701" t="s">
        <v>26</v>
      </c>
      <c r="I701" t="s">
        <v>46</v>
      </c>
      <c r="J701">
        <v>435</v>
      </c>
      <c r="K701">
        <v>532</v>
      </c>
      <c r="L701">
        <v>97</v>
      </c>
      <c r="M701" t="s">
        <v>28</v>
      </c>
      <c r="N701"/>
    </row>
    <row r="702" spans="1:14" x14ac:dyDescent="0.25">
      <c r="A702">
        <v>2701</v>
      </c>
      <c r="B702" t="s">
        <v>409</v>
      </c>
      <c r="C702" t="s">
        <v>906</v>
      </c>
      <c r="D702">
        <v>1933</v>
      </c>
      <c r="E702" t="s">
        <v>35</v>
      </c>
      <c r="F702" s="1">
        <v>44888</v>
      </c>
      <c r="G702" s="2">
        <v>18</v>
      </c>
      <c r="H702" t="s">
        <v>31</v>
      </c>
      <c r="I702" t="s">
        <v>27</v>
      </c>
      <c r="J702">
        <v>140</v>
      </c>
      <c r="K702">
        <v>170</v>
      </c>
      <c r="L702">
        <v>30</v>
      </c>
      <c r="M702" t="s">
        <v>22</v>
      </c>
      <c r="N702"/>
    </row>
    <row r="703" spans="1:14" x14ac:dyDescent="0.25">
      <c r="A703">
        <v>2702</v>
      </c>
      <c r="B703" t="s">
        <v>978</v>
      </c>
      <c r="C703" t="s">
        <v>979</v>
      </c>
      <c r="D703">
        <v>1934</v>
      </c>
      <c r="E703" t="s">
        <v>21</v>
      </c>
      <c r="F703" s="1">
        <v>44876</v>
      </c>
      <c r="G703" s="2">
        <v>13</v>
      </c>
      <c r="H703" t="s">
        <v>26</v>
      </c>
      <c r="I703" t="s">
        <v>32</v>
      </c>
      <c r="J703">
        <v>700</v>
      </c>
      <c r="K703">
        <v>821</v>
      </c>
      <c r="L703">
        <v>121</v>
      </c>
      <c r="M703" t="s">
        <v>28</v>
      </c>
      <c r="N703"/>
    </row>
    <row r="704" spans="1:14" x14ac:dyDescent="0.25">
      <c r="A704">
        <v>2703</v>
      </c>
      <c r="B704" t="s">
        <v>443</v>
      </c>
      <c r="C704" t="s">
        <v>374</v>
      </c>
      <c r="D704">
        <v>1935</v>
      </c>
      <c r="E704" t="s">
        <v>15</v>
      </c>
      <c r="F704" s="1">
        <v>44872</v>
      </c>
      <c r="G704" s="2">
        <v>15</v>
      </c>
      <c r="H704" t="s">
        <v>26</v>
      </c>
      <c r="I704" t="s">
        <v>39</v>
      </c>
      <c r="J704">
        <v>1140</v>
      </c>
      <c r="K704">
        <v>1324</v>
      </c>
      <c r="L704">
        <v>184</v>
      </c>
      <c r="M704" t="s">
        <v>28</v>
      </c>
      <c r="N704"/>
    </row>
    <row r="705" spans="1:14" x14ac:dyDescent="0.25">
      <c r="A705">
        <v>2704</v>
      </c>
      <c r="B705" t="s">
        <v>967</v>
      </c>
      <c r="C705" t="s">
        <v>845</v>
      </c>
      <c r="D705">
        <v>1936</v>
      </c>
      <c r="E705" t="s">
        <v>21</v>
      </c>
      <c r="F705" s="1">
        <v>44878</v>
      </c>
      <c r="G705" s="2">
        <v>20</v>
      </c>
      <c r="H705" t="s">
        <v>16</v>
      </c>
      <c r="I705" t="s">
        <v>17</v>
      </c>
      <c r="J705">
        <v>1005</v>
      </c>
      <c r="K705">
        <v>1250</v>
      </c>
      <c r="L705">
        <v>245</v>
      </c>
      <c r="M705" t="s">
        <v>18</v>
      </c>
      <c r="N705"/>
    </row>
    <row r="706" spans="1:14" x14ac:dyDescent="0.25">
      <c r="A706">
        <v>2705</v>
      </c>
      <c r="B706" t="s">
        <v>980</v>
      </c>
      <c r="C706" t="s">
        <v>981</v>
      </c>
      <c r="D706">
        <v>1937</v>
      </c>
      <c r="E706" t="s">
        <v>15</v>
      </c>
      <c r="F706" s="1">
        <v>44884</v>
      </c>
      <c r="G706" s="2">
        <v>3</v>
      </c>
      <c r="H706" t="s">
        <v>31</v>
      </c>
      <c r="I706" t="s">
        <v>46</v>
      </c>
      <c r="J706">
        <v>1005</v>
      </c>
      <c r="K706">
        <v>1234</v>
      </c>
      <c r="L706">
        <v>229</v>
      </c>
      <c r="M706" t="s">
        <v>22</v>
      </c>
      <c r="N706"/>
    </row>
    <row r="707" spans="1:14" x14ac:dyDescent="0.25">
      <c r="A707">
        <v>2706</v>
      </c>
      <c r="B707" t="s">
        <v>982</v>
      </c>
      <c r="C707" t="s">
        <v>983</v>
      </c>
      <c r="D707">
        <v>1938</v>
      </c>
      <c r="E707" t="s">
        <v>57</v>
      </c>
      <c r="F707" s="1">
        <v>44866</v>
      </c>
      <c r="G707" s="2">
        <v>3</v>
      </c>
      <c r="H707" t="s">
        <v>26</v>
      </c>
      <c r="I707" t="s">
        <v>46</v>
      </c>
      <c r="J707">
        <v>1025</v>
      </c>
      <c r="K707">
        <v>1163</v>
      </c>
      <c r="L707">
        <v>138</v>
      </c>
      <c r="M707" t="s">
        <v>58</v>
      </c>
      <c r="N707"/>
    </row>
    <row r="708" spans="1:14" x14ac:dyDescent="0.25">
      <c r="A708">
        <v>2707</v>
      </c>
      <c r="B708" t="s">
        <v>984</v>
      </c>
      <c r="C708" t="s">
        <v>367</v>
      </c>
      <c r="D708">
        <v>1939</v>
      </c>
      <c r="E708" t="s">
        <v>15</v>
      </c>
      <c r="F708" s="1">
        <v>44879</v>
      </c>
      <c r="G708" s="2">
        <v>11</v>
      </c>
      <c r="H708" t="s">
        <v>65</v>
      </c>
      <c r="I708" t="s">
        <v>39</v>
      </c>
      <c r="J708">
        <v>660</v>
      </c>
      <c r="K708">
        <v>830</v>
      </c>
      <c r="L708">
        <v>170</v>
      </c>
      <c r="M708" t="s">
        <v>36</v>
      </c>
      <c r="N708"/>
    </row>
    <row r="709" spans="1:14" x14ac:dyDescent="0.25">
      <c r="A709">
        <v>2708</v>
      </c>
      <c r="B709" t="s">
        <v>541</v>
      </c>
      <c r="C709" t="s">
        <v>363</v>
      </c>
      <c r="D709">
        <v>1940</v>
      </c>
      <c r="E709" t="s">
        <v>15</v>
      </c>
      <c r="F709" s="1">
        <v>44874</v>
      </c>
      <c r="G709" s="2">
        <v>12</v>
      </c>
      <c r="H709" t="s">
        <v>26</v>
      </c>
      <c r="I709" t="s">
        <v>46</v>
      </c>
      <c r="J709">
        <v>640</v>
      </c>
      <c r="K709">
        <v>736</v>
      </c>
      <c r="L709">
        <v>96</v>
      </c>
      <c r="M709" t="s">
        <v>28</v>
      </c>
      <c r="N709"/>
    </row>
    <row r="710" spans="1:14" x14ac:dyDescent="0.25">
      <c r="A710">
        <v>2709</v>
      </c>
      <c r="B710" t="s">
        <v>985</v>
      </c>
      <c r="C710" t="s">
        <v>242</v>
      </c>
      <c r="D710">
        <v>1941</v>
      </c>
      <c r="E710" t="s">
        <v>25</v>
      </c>
      <c r="F710" s="1">
        <v>44871</v>
      </c>
      <c r="G710" s="2">
        <v>14</v>
      </c>
      <c r="H710" t="s">
        <v>26</v>
      </c>
      <c r="I710" t="s">
        <v>17</v>
      </c>
      <c r="J710">
        <v>1150</v>
      </c>
      <c r="K710">
        <v>1387</v>
      </c>
      <c r="L710">
        <v>237</v>
      </c>
      <c r="M710" t="s">
        <v>18</v>
      </c>
      <c r="N710"/>
    </row>
    <row r="711" spans="1:14" x14ac:dyDescent="0.25">
      <c r="A711">
        <v>2710</v>
      </c>
      <c r="B711" t="s">
        <v>986</v>
      </c>
      <c r="C711" t="s">
        <v>50</v>
      </c>
      <c r="D711">
        <v>1942</v>
      </c>
      <c r="E711" t="s">
        <v>70</v>
      </c>
      <c r="F711" s="1">
        <v>44866</v>
      </c>
      <c r="G711" s="2">
        <v>19</v>
      </c>
      <c r="H711" t="s">
        <v>26</v>
      </c>
      <c r="I711" t="s">
        <v>89</v>
      </c>
      <c r="J711">
        <v>1325</v>
      </c>
      <c r="K711">
        <v>1711</v>
      </c>
      <c r="L711">
        <v>386</v>
      </c>
      <c r="M711" t="s">
        <v>36</v>
      </c>
      <c r="N711"/>
    </row>
    <row r="712" spans="1:14" x14ac:dyDescent="0.25">
      <c r="A712">
        <v>2711</v>
      </c>
      <c r="B712" t="s">
        <v>987</v>
      </c>
      <c r="C712" t="s">
        <v>50</v>
      </c>
      <c r="D712">
        <v>1943</v>
      </c>
      <c r="E712" t="s">
        <v>75</v>
      </c>
      <c r="F712" s="1">
        <v>44868</v>
      </c>
      <c r="G712" s="2">
        <v>19</v>
      </c>
      <c r="H712" t="s">
        <v>16</v>
      </c>
      <c r="I712" t="s">
        <v>89</v>
      </c>
      <c r="J712">
        <v>865</v>
      </c>
      <c r="K712">
        <v>1106</v>
      </c>
      <c r="L712">
        <v>241</v>
      </c>
      <c r="M712" t="s">
        <v>22</v>
      </c>
      <c r="N712"/>
    </row>
    <row r="713" spans="1:14" x14ac:dyDescent="0.25">
      <c r="A713">
        <v>2712</v>
      </c>
      <c r="B713" t="s">
        <v>504</v>
      </c>
      <c r="C713" t="s">
        <v>783</v>
      </c>
      <c r="D713">
        <v>1944</v>
      </c>
      <c r="E713" t="s">
        <v>15</v>
      </c>
      <c r="F713" s="1">
        <v>44888</v>
      </c>
      <c r="G713" s="2">
        <v>15</v>
      </c>
      <c r="H713" t="s">
        <v>16</v>
      </c>
      <c r="I713" t="s">
        <v>89</v>
      </c>
      <c r="J713">
        <v>1315</v>
      </c>
      <c r="K713">
        <v>1632</v>
      </c>
      <c r="L713">
        <v>317</v>
      </c>
      <c r="M713" t="s">
        <v>18</v>
      </c>
      <c r="N713"/>
    </row>
    <row r="714" spans="1:14" x14ac:dyDescent="0.25">
      <c r="A714">
        <v>2713</v>
      </c>
      <c r="B714" t="s">
        <v>669</v>
      </c>
      <c r="C714" t="s">
        <v>917</v>
      </c>
      <c r="D714">
        <v>1945</v>
      </c>
      <c r="E714" t="s">
        <v>21</v>
      </c>
      <c r="F714" s="1">
        <v>44880</v>
      </c>
      <c r="G714" s="2">
        <v>16</v>
      </c>
      <c r="H714" t="s">
        <v>26</v>
      </c>
      <c r="I714" t="s">
        <v>27</v>
      </c>
      <c r="J714">
        <v>720</v>
      </c>
      <c r="K714">
        <v>883</v>
      </c>
      <c r="L714">
        <v>163</v>
      </c>
      <c r="M714" t="s">
        <v>36</v>
      </c>
      <c r="N714"/>
    </row>
    <row r="715" spans="1:14" x14ac:dyDescent="0.25">
      <c r="A715">
        <v>2714</v>
      </c>
      <c r="B715" t="s">
        <v>988</v>
      </c>
      <c r="C715" t="s">
        <v>989</v>
      </c>
      <c r="D715">
        <v>1946</v>
      </c>
      <c r="E715" t="s">
        <v>25</v>
      </c>
      <c r="F715" s="1">
        <v>44883</v>
      </c>
      <c r="G715" s="2">
        <v>8</v>
      </c>
      <c r="H715" t="s">
        <v>26</v>
      </c>
      <c r="I715" t="s">
        <v>39</v>
      </c>
      <c r="J715">
        <v>1470</v>
      </c>
      <c r="K715">
        <v>1655</v>
      </c>
      <c r="L715">
        <v>185</v>
      </c>
      <c r="M715" t="s">
        <v>18</v>
      </c>
      <c r="N715"/>
    </row>
    <row r="716" spans="1:14" x14ac:dyDescent="0.25">
      <c r="A716">
        <v>2715</v>
      </c>
      <c r="B716" t="s">
        <v>156</v>
      </c>
      <c r="C716" t="s">
        <v>490</v>
      </c>
      <c r="D716">
        <v>1947</v>
      </c>
      <c r="E716" t="s">
        <v>21</v>
      </c>
      <c r="F716" s="1">
        <v>44881</v>
      </c>
      <c r="G716" s="2">
        <v>10</v>
      </c>
      <c r="H716" t="s">
        <v>16</v>
      </c>
      <c r="I716" t="s">
        <v>17</v>
      </c>
      <c r="J716">
        <v>1070</v>
      </c>
      <c r="K716">
        <v>1266</v>
      </c>
      <c r="L716">
        <v>196</v>
      </c>
      <c r="M716" t="s">
        <v>18</v>
      </c>
      <c r="N716"/>
    </row>
    <row r="717" spans="1:14" x14ac:dyDescent="0.25">
      <c r="A717">
        <v>2716</v>
      </c>
      <c r="B717" t="s">
        <v>990</v>
      </c>
      <c r="C717" t="s">
        <v>964</v>
      </c>
      <c r="D717">
        <v>1948</v>
      </c>
      <c r="E717" t="s">
        <v>75</v>
      </c>
      <c r="F717" s="1">
        <v>44869</v>
      </c>
      <c r="G717" s="2">
        <v>20</v>
      </c>
      <c r="H717" t="s">
        <v>26</v>
      </c>
      <c r="I717" t="s">
        <v>46</v>
      </c>
      <c r="J717">
        <v>145</v>
      </c>
      <c r="K717">
        <v>162</v>
      </c>
      <c r="L717">
        <v>17</v>
      </c>
      <c r="M717" t="s">
        <v>58</v>
      </c>
      <c r="N717"/>
    </row>
    <row r="718" spans="1:14" x14ac:dyDescent="0.25">
      <c r="A718">
        <v>2717</v>
      </c>
      <c r="B718" t="s">
        <v>991</v>
      </c>
      <c r="C718" t="s">
        <v>992</v>
      </c>
      <c r="D718">
        <v>1949</v>
      </c>
      <c r="E718" t="s">
        <v>21</v>
      </c>
      <c r="F718" s="1">
        <v>44889</v>
      </c>
      <c r="G718" s="2">
        <v>19</v>
      </c>
      <c r="H718" t="s">
        <v>16</v>
      </c>
      <c r="I718" t="s">
        <v>89</v>
      </c>
      <c r="J718">
        <v>100</v>
      </c>
      <c r="K718">
        <v>125</v>
      </c>
      <c r="L718">
        <v>25</v>
      </c>
      <c r="M718" t="s">
        <v>28</v>
      </c>
      <c r="N718"/>
    </row>
    <row r="719" spans="1:14" x14ac:dyDescent="0.25">
      <c r="A719">
        <v>2718</v>
      </c>
      <c r="B719" t="s">
        <v>968</v>
      </c>
      <c r="C719" t="s">
        <v>309</v>
      </c>
      <c r="D719">
        <v>1950</v>
      </c>
      <c r="E719" t="s">
        <v>25</v>
      </c>
      <c r="F719" s="1">
        <v>44881</v>
      </c>
      <c r="G719" s="2">
        <v>1</v>
      </c>
      <c r="H719" t="s">
        <v>26</v>
      </c>
      <c r="I719" t="s">
        <v>46</v>
      </c>
      <c r="J719">
        <v>925</v>
      </c>
      <c r="K719">
        <v>1185</v>
      </c>
      <c r="L719">
        <v>260</v>
      </c>
      <c r="M719" t="s">
        <v>22</v>
      </c>
      <c r="N719"/>
    </row>
    <row r="720" spans="1:14" x14ac:dyDescent="0.25">
      <c r="A720">
        <v>2719</v>
      </c>
      <c r="B720" t="s">
        <v>847</v>
      </c>
      <c r="C720" t="s">
        <v>993</v>
      </c>
      <c r="D720">
        <v>1951</v>
      </c>
      <c r="E720" t="s">
        <v>21</v>
      </c>
      <c r="F720" s="1">
        <v>44891</v>
      </c>
      <c r="G720" s="2">
        <v>13</v>
      </c>
      <c r="H720" t="s">
        <v>26</v>
      </c>
      <c r="I720" t="s">
        <v>46</v>
      </c>
      <c r="J720">
        <v>125</v>
      </c>
      <c r="K720">
        <v>141</v>
      </c>
      <c r="L720">
        <v>16</v>
      </c>
      <c r="M720" t="s">
        <v>58</v>
      </c>
      <c r="N720"/>
    </row>
    <row r="721" spans="1:14" x14ac:dyDescent="0.25">
      <c r="A721">
        <v>2720</v>
      </c>
      <c r="B721" t="s">
        <v>994</v>
      </c>
      <c r="C721" t="s">
        <v>794</v>
      </c>
      <c r="D721">
        <v>1952</v>
      </c>
      <c r="E721" t="s">
        <v>21</v>
      </c>
      <c r="F721" s="1">
        <v>44883</v>
      </c>
      <c r="G721" s="2">
        <v>12</v>
      </c>
      <c r="H721" t="s">
        <v>26</v>
      </c>
      <c r="I721" t="s">
        <v>27</v>
      </c>
      <c r="J721">
        <v>445</v>
      </c>
      <c r="K721">
        <v>528</v>
      </c>
      <c r="L721">
        <v>83</v>
      </c>
      <c r="M721" t="s">
        <v>22</v>
      </c>
      <c r="N721"/>
    </row>
    <row r="722" spans="1:14" x14ac:dyDescent="0.25">
      <c r="A722">
        <v>2721</v>
      </c>
      <c r="B722" t="s">
        <v>285</v>
      </c>
      <c r="C722" t="s">
        <v>836</v>
      </c>
      <c r="D722">
        <v>1953</v>
      </c>
      <c r="E722" t="s">
        <v>35</v>
      </c>
      <c r="F722" s="1">
        <v>44887</v>
      </c>
      <c r="G722" s="2">
        <v>12</v>
      </c>
      <c r="H722" t="s">
        <v>26</v>
      </c>
      <c r="I722" t="s">
        <v>89</v>
      </c>
      <c r="J722">
        <v>140</v>
      </c>
      <c r="K722">
        <v>162</v>
      </c>
      <c r="L722">
        <v>22</v>
      </c>
      <c r="M722" t="s">
        <v>22</v>
      </c>
      <c r="N722"/>
    </row>
    <row r="723" spans="1:14" x14ac:dyDescent="0.25">
      <c r="A723">
        <v>2722</v>
      </c>
      <c r="B723" t="s">
        <v>218</v>
      </c>
      <c r="C723" t="s">
        <v>336</v>
      </c>
      <c r="D723">
        <v>1954</v>
      </c>
      <c r="E723" t="s">
        <v>57</v>
      </c>
      <c r="F723" s="1">
        <v>44888</v>
      </c>
      <c r="G723" s="2">
        <v>17</v>
      </c>
      <c r="H723" t="s">
        <v>26</v>
      </c>
      <c r="I723" t="s">
        <v>17</v>
      </c>
      <c r="J723">
        <v>615</v>
      </c>
      <c r="K723">
        <v>692</v>
      </c>
      <c r="L723">
        <v>77</v>
      </c>
      <c r="M723" t="s">
        <v>58</v>
      </c>
      <c r="N723"/>
    </row>
    <row r="724" spans="1:14" x14ac:dyDescent="0.25">
      <c r="A724">
        <v>2723</v>
      </c>
      <c r="B724" t="s">
        <v>853</v>
      </c>
      <c r="C724" t="s">
        <v>995</v>
      </c>
      <c r="D724">
        <v>1955</v>
      </c>
      <c r="E724" t="s">
        <v>25</v>
      </c>
      <c r="F724" s="1">
        <v>44869</v>
      </c>
      <c r="G724" s="2">
        <v>1</v>
      </c>
      <c r="H724" t="s">
        <v>26</v>
      </c>
      <c r="I724" t="s">
        <v>17</v>
      </c>
      <c r="J724">
        <v>890</v>
      </c>
      <c r="K724">
        <v>1075</v>
      </c>
      <c r="L724">
        <v>185</v>
      </c>
      <c r="M724" t="s">
        <v>18</v>
      </c>
      <c r="N724"/>
    </row>
    <row r="725" spans="1:14" x14ac:dyDescent="0.25">
      <c r="A725">
        <v>2724</v>
      </c>
      <c r="B725" t="s">
        <v>251</v>
      </c>
      <c r="C725" t="s">
        <v>469</v>
      </c>
      <c r="D725">
        <v>1956</v>
      </c>
      <c r="E725" t="s">
        <v>25</v>
      </c>
      <c r="F725" s="1">
        <v>44868</v>
      </c>
      <c r="G725" s="2">
        <v>18</v>
      </c>
      <c r="H725" t="s">
        <v>16</v>
      </c>
      <c r="I725" t="s">
        <v>27</v>
      </c>
      <c r="J725">
        <v>120</v>
      </c>
      <c r="K725">
        <v>153</v>
      </c>
      <c r="L725">
        <v>33</v>
      </c>
      <c r="M725" t="s">
        <v>58</v>
      </c>
      <c r="N725"/>
    </row>
    <row r="726" spans="1:14" x14ac:dyDescent="0.25">
      <c r="A726">
        <v>2725</v>
      </c>
      <c r="B726" t="s">
        <v>916</v>
      </c>
      <c r="C726" t="s">
        <v>996</v>
      </c>
      <c r="D726">
        <v>1957</v>
      </c>
      <c r="E726" t="s">
        <v>15</v>
      </c>
      <c r="F726" s="1">
        <v>44880</v>
      </c>
      <c r="G726" s="2">
        <v>7</v>
      </c>
      <c r="H726" t="s">
        <v>26</v>
      </c>
      <c r="I726" t="s">
        <v>46</v>
      </c>
      <c r="J726">
        <v>795</v>
      </c>
      <c r="K726">
        <v>986</v>
      </c>
      <c r="L726">
        <v>191</v>
      </c>
      <c r="M726" t="s">
        <v>28</v>
      </c>
      <c r="N726"/>
    </row>
    <row r="727" spans="1:14" x14ac:dyDescent="0.25">
      <c r="A727">
        <v>2726</v>
      </c>
      <c r="B727" t="s">
        <v>207</v>
      </c>
      <c r="C727" t="s">
        <v>276</v>
      </c>
      <c r="D727">
        <v>1958</v>
      </c>
      <c r="E727" t="s">
        <v>15</v>
      </c>
      <c r="F727" s="1">
        <v>44866</v>
      </c>
      <c r="G727" s="2">
        <v>17</v>
      </c>
      <c r="H727" t="s">
        <v>16</v>
      </c>
      <c r="I727" t="s">
        <v>46</v>
      </c>
      <c r="J727">
        <v>110</v>
      </c>
      <c r="K727">
        <v>130</v>
      </c>
      <c r="L727">
        <v>20</v>
      </c>
      <c r="M727" t="s">
        <v>36</v>
      </c>
      <c r="N727"/>
    </row>
    <row r="728" spans="1:14" x14ac:dyDescent="0.25">
      <c r="A728">
        <v>2727</v>
      </c>
      <c r="B728" t="s">
        <v>986</v>
      </c>
      <c r="C728" t="s">
        <v>195</v>
      </c>
      <c r="D728">
        <v>1959</v>
      </c>
      <c r="E728" t="s">
        <v>21</v>
      </c>
      <c r="F728" s="1">
        <v>44869</v>
      </c>
      <c r="G728" s="2">
        <v>12</v>
      </c>
      <c r="H728" t="s">
        <v>26</v>
      </c>
      <c r="I728" t="s">
        <v>89</v>
      </c>
      <c r="J728">
        <v>1015</v>
      </c>
      <c r="K728">
        <v>1200</v>
      </c>
      <c r="L728">
        <v>185</v>
      </c>
      <c r="M728" t="s">
        <v>58</v>
      </c>
      <c r="N728"/>
    </row>
    <row r="729" spans="1:14" x14ac:dyDescent="0.25">
      <c r="A729">
        <v>2728</v>
      </c>
      <c r="B729" t="s">
        <v>997</v>
      </c>
      <c r="C729" t="s">
        <v>998</v>
      </c>
      <c r="D729">
        <v>1960</v>
      </c>
      <c r="E729" t="s">
        <v>15</v>
      </c>
      <c r="F729" s="1">
        <v>44874</v>
      </c>
      <c r="G729" s="2">
        <v>14</v>
      </c>
      <c r="H729" t="s">
        <v>26</v>
      </c>
      <c r="I729" t="s">
        <v>46</v>
      </c>
      <c r="J729">
        <v>1310</v>
      </c>
      <c r="K729">
        <v>1638</v>
      </c>
      <c r="L729">
        <v>328</v>
      </c>
      <c r="M729" t="s">
        <v>28</v>
      </c>
      <c r="N729"/>
    </row>
    <row r="730" spans="1:14" x14ac:dyDescent="0.25">
      <c r="A730">
        <v>2729</v>
      </c>
      <c r="B730" t="s">
        <v>999</v>
      </c>
      <c r="C730" t="s">
        <v>632</v>
      </c>
      <c r="D730">
        <v>1961</v>
      </c>
      <c r="E730" t="s">
        <v>15</v>
      </c>
      <c r="F730" s="1">
        <v>44877</v>
      </c>
      <c r="G730" s="2">
        <v>1</v>
      </c>
      <c r="H730" t="s">
        <v>16</v>
      </c>
      <c r="I730" t="s">
        <v>17</v>
      </c>
      <c r="J730">
        <v>1315</v>
      </c>
      <c r="K730">
        <v>1587</v>
      </c>
      <c r="L730">
        <v>272</v>
      </c>
      <c r="M730" t="s">
        <v>18</v>
      </c>
      <c r="N730"/>
    </row>
    <row r="731" spans="1:14" x14ac:dyDescent="0.25">
      <c r="A731">
        <v>2730</v>
      </c>
      <c r="B731" t="s">
        <v>252</v>
      </c>
      <c r="C731" t="s">
        <v>866</v>
      </c>
      <c r="D731">
        <v>1962</v>
      </c>
      <c r="E731" t="s">
        <v>75</v>
      </c>
      <c r="F731" s="1">
        <v>44866</v>
      </c>
      <c r="G731" s="2">
        <v>8</v>
      </c>
      <c r="H731" t="s">
        <v>16</v>
      </c>
      <c r="I731" t="s">
        <v>32</v>
      </c>
      <c r="J731">
        <v>1040</v>
      </c>
      <c r="K731">
        <v>1219</v>
      </c>
      <c r="L731">
        <v>179</v>
      </c>
      <c r="M731" t="s">
        <v>28</v>
      </c>
      <c r="N731"/>
    </row>
    <row r="732" spans="1:14" x14ac:dyDescent="0.25">
      <c r="A732">
        <v>2731</v>
      </c>
      <c r="B732" t="s">
        <v>675</v>
      </c>
      <c r="C732" t="s">
        <v>1000</v>
      </c>
      <c r="D732">
        <v>1963</v>
      </c>
      <c r="E732" t="s">
        <v>35</v>
      </c>
      <c r="F732" s="1">
        <v>44866</v>
      </c>
      <c r="G732" s="2">
        <v>12</v>
      </c>
      <c r="H732" t="s">
        <v>26</v>
      </c>
      <c r="I732" t="s">
        <v>27</v>
      </c>
      <c r="J732">
        <v>705</v>
      </c>
      <c r="K732">
        <v>846</v>
      </c>
      <c r="L732">
        <v>141</v>
      </c>
      <c r="M732" t="s">
        <v>18</v>
      </c>
      <c r="N732"/>
    </row>
    <row r="733" spans="1:14" x14ac:dyDescent="0.25">
      <c r="A733">
        <v>2732</v>
      </c>
      <c r="B733" t="s">
        <v>1001</v>
      </c>
      <c r="C733" t="s">
        <v>1002</v>
      </c>
      <c r="D733">
        <v>1964</v>
      </c>
      <c r="E733" t="s">
        <v>15</v>
      </c>
      <c r="F733" s="1">
        <v>44869</v>
      </c>
      <c r="G733" s="2">
        <v>2</v>
      </c>
      <c r="H733" t="s">
        <v>31</v>
      </c>
      <c r="I733" t="s">
        <v>17</v>
      </c>
      <c r="J733">
        <v>340</v>
      </c>
      <c r="K733">
        <v>378</v>
      </c>
      <c r="L733">
        <v>38</v>
      </c>
      <c r="M733" t="s">
        <v>22</v>
      </c>
      <c r="N733"/>
    </row>
    <row r="734" spans="1:14" x14ac:dyDescent="0.25">
      <c r="A734">
        <v>2733</v>
      </c>
      <c r="B734" t="s">
        <v>86</v>
      </c>
      <c r="C734" t="s">
        <v>159</v>
      </c>
      <c r="D734">
        <v>1965</v>
      </c>
      <c r="E734" t="s">
        <v>70</v>
      </c>
      <c r="F734" s="1">
        <v>44892</v>
      </c>
      <c r="G734" s="2">
        <v>19</v>
      </c>
      <c r="H734" t="s">
        <v>26</v>
      </c>
      <c r="I734" t="s">
        <v>39</v>
      </c>
      <c r="J734">
        <v>670</v>
      </c>
      <c r="K734">
        <v>828</v>
      </c>
      <c r="L734">
        <v>158</v>
      </c>
      <c r="M734" t="s">
        <v>22</v>
      </c>
      <c r="N734"/>
    </row>
    <row r="735" spans="1:14" x14ac:dyDescent="0.25">
      <c r="A735">
        <v>2734</v>
      </c>
      <c r="B735" t="s">
        <v>352</v>
      </c>
      <c r="C735" t="s">
        <v>298</v>
      </c>
      <c r="D735">
        <v>1966</v>
      </c>
      <c r="E735" t="s">
        <v>35</v>
      </c>
      <c r="F735" s="1">
        <v>44880</v>
      </c>
      <c r="G735" s="2">
        <v>10</v>
      </c>
      <c r="H735" t="s">
        <v>16</v>
      </c>
      <c r="I735" t="s">
        <v>17</v>
      </c>
      <c r="J735">
        <v>925</v>
      </c>
      <c r="K735">
        <v>1164</v>
      </c>
      <c r="L735">
        <v>239</v>
      </c>
      <c r="M735" t="s">
        <v>58</v>
      </c>
      <c r="N735"/>
    </row>
    <row r="736" spans="1:14" x14ac:dyDescent="0.25">
      <c r="A736">
        <v>2735</v>
      </c>
      <c r="B736" t="s">
        <v>334</v>
      </c>
      <c r="C736" t="s">
        <v>337</v>
      </c>
      <c r="D736">
        <v>1967</v>
      </c>
      <c r="E736" t="s">
        <v>75</v>
      </c>
      <c r="F736" s="1">
        <v>44884</v>
      </c>
      <c r="G736" s="2">
        <v>1</v>
      </c>
      <c r="H736" t="s">
        <v>16</v>
      </c>
      <c r="I736" t="s">
        <v>46</v>
      </c>
      <c r="J736">
        <v>835</v>
      </c>
      <c r="K736">
        <v>955</v>
      </c>
      <c r="L736">
        <v>120</v>
      </c>
      <c r="M736" t="s">
        <v>28</v>
      </c>
      <c r="N736"/>
    </row>
    <row r="737" spans="1:14" x14ac:dyDescent="0.25">
      <c r="A737">
        <v>2736</v>
      </c>
      <c r="B737" t="s">
        <v>345</v>
      </c>
      <c r="C737" t="s">
        <v>1003</v>
      </c>
      <c r="D737">
        <v>1968</v>
      </c>
      <c r="E737" t="s">
        <v>15</v>
      </c>
      <c r="F737" s="1">
        <v>44894</v>
      </c>
      <c r="G737" s="2">
        <v>11</v>
      </c>
      <c r="H737" t="s">
        <v>16</v>
      </c>
      <c r="I737" t="s">
        <v>89</v>
      </c>
      <c r="J737">
        <v>155</v>
      </c>
      <c r="K737">
        <v>187</v>
      </c>
      <c r="L737">
        <v>32</v>
      </c>
      <c r="M737" t="s">
        <v>22</v>
      </c>
      <c r="N737"/>
    </row>
    <row r="738" spans="1:14" x14ac:dyDescent="0.25">
      <c r="A738">
        <v>2737</v>
      </c>
      <c r="B738" t="s">
        <v>1004</v>
      </c>
      <c r="C738" t="s">
        <v>1005</v>
      </c>
      <c r="D738">
        <v>1969</v>
      </c>
      <c r="E738" t="s">
        <v>25</v>
      </c>
      <c r="F738" s="1">
        <v>44877</v>
      </c>
      <c r="G738" s="2">
        <v>12</v>
      </c>
      <c r="H738" t="s">
        <v>26</v>
      </c>
      <c r="I738" t="s">
        <v>17</v>
      </c>
      <c r="J738">
        <v>450</v>
      </c>
      <c r="K738">
        <v>533</v>
      </c>
      <c r="L738">
        <v>83</v>
      </c>
      <c r="M738" t="s">
        <v>28</v>
      </c>
      <c r="N738"/>
    </row>
    <row r="739" spans="1:14" x14ac:dyDescent="0.25">
      <c r="A739">
        <v>2738</v>
      </c>
      <c r="B739" t="s">
        <v>212</v>
      </c>
      <c r="C739" t="s">
        <v>1006</v>
      </c>
      <c r="D739">
        <v>1970</v>
      </c>
      <c r="E739" t="s">
        <v>75</v>
      </c>
      <c r="F739" s="1">
        <v>44877</v>
      </c>
      <c r="G739" s="2">
        <v>9</v>
      </c>
      <c r="H739" t="s">
        <v>26</v>
      </c>
      <c r="I739" t="s">
        <v>32</v>
      </c>
      <c r="J739">
        <v>1315</v>
      </c>
      <c r="K739">
        <v>1636</v>
      </c>
      <c r="L739">
        <v>321</v>
      </c>
      <c r="M739" t="s">
        <v>28</v>
      </c>
      <c r="N739"/>
    </row>
    <row r="740" spans="1:14" x14ac:dyDescent="0.25">
      <c r="A740">
        <v>2739</v>
      </c>
      <c r="B740" t="s">
        <v>19</v>
      </c>
      <c r="C740" t="s">
        <v>91</v>
      </c>
      <c r="D740">
        <v>1971</v>
      </c>
      <c r="E740" t="s">
        <v>70</v>
      </c>
      <c r="F740" s="1">
        <v>44887</v>
      </c>
      <c r="G740" s="2">
        <v>18</v>
      </c>
      <c r="H740" t="s">
        <v>26</v>
      </c>
      <c r="I740" t="s">
        <v>27</v>
      </c>
      <c r="J740">
        <v>325</v>
      </c>
      <c r="K740">
        <v>418</v>
      </c>
      <c r="L740">
        <v>93</v>
      </c>
      <c r="M740" t="s">
        <v>18</v>
      </c>
      <c r="N740"/>
    </row>
    <row r="741" spans="1:14" x14ac:dyDescent="0.25">
      <c r="A741">
        <v>2740</v>
      </c>
      <c r="B741" t="s">
        <v>794</v>
      </c>
      <c r="C741" t="s">
        <v>600</v>
      </c>
      <c r="D741">
        <v>1972</v>
      </c>
      <c r="E741" t="s">
        <v>25</v>
      </c>
      <c r="F741" s="1">
        <v>44895</v>
      </c>
      <c r="G741" s="2">
        <v>1</v>
      </c>
      <c r="H741" t="s">
        <v>16</v>
      </c>
      <c r="I741" t="s">
        <v>39</v>
      </c>
      <c r="J741">
        <v>185</v>
      </c>
      <c r="K741">
        <v>212</v>
      </c>
      <c r="L741">
        <v>27</v>
      </c>
      <c r="M741" t="s">
        <v>18</v>
      </c>
      <c r="N741"/>
    </row>
    <row r="742" spans="1:14" x14ac:dyDescent="0.25">
      <c r="A742">
        <v>2741</v>
      </c>
      <c r="B742" t="s">
        <v>165</v>
      </c>
      <c r="C742" t="s">
        <v>97</v>
      </c>
      <c r="D742">
        <v>1973</v>
      </c>
      <c r="E742" t="s">
        <v>70</v>
      </c>
      <c r="F742" s="1">
        <v>44885</v>
      </c>
      <c r="G742" s="2">
        <v>10</v>
      </c>
      <c r="H742" t="s">
        <v>16</v>
      </c>
      <c r="I742" t="s">
        <v>39</v>
      </c>
      <c r="J742">
        <v>1165</v>
      </c>
      <c r="K742">
        <v>1487</v>
      </c>
      <c r="L742">
        <v>322</v>
      </c>
      <c r="M742" t="s">
        <v>28</v>
      </c>
      <c r="N742"/>
    </row>
    <row r="743" spans="1:14" x14ac:dyDescent="0.25">
      <c r="A743">
        <v>2742</v>
      </c>
      <c r="B743" t="s">
        <v>391</v>
      </c>
      <c r="C743" t="s">
        <v>365</v>
      </c>
      <c r="D743">
        <v>1974</v>
      </c>
      <c r="E743" t="s">
        <v>57</v>
      </c>
      <c r="F743" s="1">
        <v>44895</v>
      </c>
      <c r="G743" s="2">
        <v>15</v>
      </c>
      <c r="H743" t="s">
        <v>26</v>
      </c>
      <c r="I743" t="s">
        <v>39</v>
      </c>
      <c r="J743">
        <v>1030</v>
      </c>
      <c r="K743">
        <v>1276</v>
      </c>
      <c r="L743">
        <v>246</v>
      </c>
      <c r="M743" t="s">
        <v>36</v>
      </c>
      <c r="N743"/>
    </row>
    <row r="744" spans="1:14" x14ac:dyDescent="0.25">
      <c r="A744">
        <v>2743</v>
      </c>
      <c r="B744" t="s">
        <v>620</v>
      </c>
      <c r="C744" t="s">
        <v>328</v>
      </c>
      <c r="D744">
        <v>1975</v>
      </c>
      <c r="E744" t="s">
        <v>70</v>
      </c>
      <c r="F744" s="1">
        <v>44874</v>
      </c>
      <c r="G744" s="2">
        <v>7</v>
      </c>
      <c r="H744" t="s">
        <v>26</v>
      </c>
      <c r="I744" t="s">
        <v>46</v>
      </c>
      <c r="J744">
        <v>1380</v>
      </c>
      <c r="K744">
        <v>1681</v>
      </c>
      <c r="L744">
        <v>301</v>
      </c>
      <c r="M744" t="s">
        <v>36</v>
      </c>
      <c r="N744"/>
    </row>
    <row r="745" spans="1:14" x14ac:dyDescent="0.25">
      <c r="A745">
        <v>2744</v>
      </c>
      <c r="B745" t="s">
        <v>1007</v>
      </c>
      <c r="C745" t="s">
        <v>1008</v>
      </c>
      <c r="D745">
        <v>1976</v>
      </c>
      <c r="E745" t="s">
        <v>70</v>
      </c>
      <c r="F745" s="1">
        <v>44887</v>
      </c>
      <c r="G745" s="2">
        <v>16</v>
      </c>
      <c r="H745" t="s">
        <v>26</v>
      </c>
      <c r="I745" t="s">
        <v>89</v>
      </c>
      <c r="J745">
        <v>615</v>
      </c>
      <c r="K745">
        <v>693</v>
      </c>
      <c r="L745">
        <v>78</v>
      </c>
      <c r="M745" t="s">
        <v>58</v>
      </c>
      <c r="N745"/>
    </row>
    <row r="746" spans="1:14" x14ac:dyDescent="0.25">
      <c r="A746">
        <v>2745</v>
      </c>
      <c r="B746" t="s">
        <v>881</v>
      </c>
      <c r="C746" t="s">
        <v>1009</v>
      </c>
      <c r="D746">
        <v>1977</v>
      </c>
      <c r="E746" t="s">
        <v>15</v>
      </c>
      <c r="F746" s="1">
        <v>44866</v>
      </c>
      <c r="G746" s="2">
        <v>3</v>
      </c>
      <c r="H746" t="s">
        <v>16</v>
      </c>
      <c r="I746" t="s">
        <v>89</v>
      </c>
      <c r="J746">
        <v>520</v>
      </c>
      <c r="K746">
        <v>631</v>
      </c>
      <c r="L746">
        <v>111</v>
      </c>
      <c r="M746" t="s">
        <v>18</v>
      </c>
      <c r="N746"/>
    </row>
    <row r="747" spans="1:14" x14ac:dyDescent="0.25">
      <c r="A747">
        <v>2746</v>
      </c>
      <c r="B747" t="s">
        <v>509</v>
      </c>
      <c r="C747" t="s">
        <v>1010</v>
      </c>
      <c r="D747">
        <v>1978</v>
      </c>
      <c r="E747" t="s">
        <v>35</v>
      </c>
      <c r="F747" s="1">
        <v>44890</v>
      </c>
      <c r="G747" s="2">
        <v>16</v>
      </c>
      <c r="H747" t="s">
        <v>26</v>
      </c>
      <c r="I747" t="s">
        <v>39</v>
      </c>
      <c r="J747">
        <v>1420</v>
      </c>
      <c r="K747">
        <v>1818</v>
      </c>
      <c r="L747">
        <v>398</v>
      </c>
      <c r="M747" t="s">
        <v>18</v>
      </c>
      <c r="N747"/>
    </row>
    <row r="748" spans="1:14" x14ac:dyDescent="0.25">
      <c r="A748">
        <v>2747</v>
      </c>
      <c r="B748" t="s">
        <v>1011</v>
      </c>
      <c r="C748" t="s">
        <v>646</v>
      </c>
      <c r="D748">
        <v>1979</v>
      </c>
      <c r="E748" t="s">
        <v>15</v>
      </c>
      <c r="F748" s="1">
        <v>44882</v>
      </c>
      <c r="G748" s="2">
        <v>11</v>
      </c>
      <c r="H748" t="s">
        <v>65</v>
      </c>
      <c r="I748" t="s">
        <v>39</v>
      </c>
      <c r="J748">
        <v>1005</v>
      </c>
      <c r="K748">
        <v>1222</v>
      </c>
      <c r="L748">
        <v>217</v>
      </c>
      <c r="M748" t="s">
        <v>36</v>
      </c>
      <c r="N748"/>
    </row>
    <row r="749" spans="1:14" x14ac:dyDescent="0.25">
      <c r="A749">
        <v>2748</v>
      </c>
      <c r="B749" t="s">
        <v>701</v>
      </c>
      <c r="C749" t="s">
        <v>775</v>
      </c>
      <c r="D749">
        <v>1980</v>
      </c>
      <c r="E749" t="s">
        <v>57</v>
      </c>
      <c r="F749" s="1">
        <v>44884</v>
      </c>
      <c r="G749" s="2">
        <v>2</v>
      </c>
      <c r="H749" t="s">
        <v>16</v>
      </c>
      <c r="I749" t="s">
        <v>27</v>
      </c>
      <c r="J749">
        <v>1155</v>
      </c>
      <c r="K749">
        <v>1450</v>
      </c>
      <c r="L749">
        <v>295</v>
      </c>
      <c r="M749" t="s">
        <v>18</v>
      </c>
      <c r="N749"/>
    </row>
    <row r="750" spans="1:14" x14ac:dyDescent="0.25">
      <c r="A750">
        <v>2749</v>
      </c>
      <c r="B750" t="s">
        <v>1012</v>
      </c>
      <c r="C750" t="s">
        <v>265</v>
      </c>
      <c r="D750">
        <v>1981</v>
      </c>
      <c r="E750" t="s">
        <v>57</v>
      </c>
      <c r="F750" s="1">
        <v>44881</v>
      </c>
      <c r="G750" s="2">
        <v>16</v>
      </c>
      <c r="H750" t="s">
        <v>26</v>
      </c>
      <c r="I750" t="s">
        <v>39</v>
      </c>
      <c r="J750">
        <v>170</v>
      </c>
      <c r="K750">
        <v>220</v>
      </c>
      <c r="L750">
        <v>50</v>
      </c>
      <c r="M750" t="s">
        <v>58</v>
      </c>
      <c r="N750"/>
    </row>
    <row r="751" spans="1:14" x14ac:dyDescent="0.25">
      <c r="A751">
        <v>2750</v>
      </c>
      <c r="B751" t="s">
        <v>347</v>
      </c>
      <c r="C751" t="s">
        <v>1013</v>
      </c>
      <c r="D751">
        <v>1982</v>
      </c>
      <c r="E751" t="s">
        <v>25</v>
      </c>
      <c r="F751" s="1">
        <v>44880</v>
      </c>
      <c r="G751" s="2">
        <v>19</v>
      </c>
      <c r="H751" t="s">
        <v>26</v>
      </c>
      <c r="I751" t="s">
        <v>32</v>
      </c>
      <c r="J751">
        <v>105</v>
      </c>
      <c r="K751">
        <v>133</v>
      </c>
      <c r="L751">
        <v>28</v>
      </c>
      <c r="M751" t="s">
        <v>28</v>
      </c>
      <c r="N751"/>
    </row>
    <row r="752" spans="1:14" x14ac:dyDescent="0.25">
      <c r="A752">
        <v>2751</v>
      </c>
      <c r="B752" t="s">
        <v>18</v>
      </c>
      <c r="C752" t="s">
        <v>1014</v>
      </c>
      <c r="D752">
        <v>1983</v>
      </c>
      <c r="E752" t="s">
        <v>21</v>
      </c>
      <c r="F752" s="1">
        <v>44870</v>
      </c>
      <c r="G752" s="2">
        <v>13</v>
      </c>
      <c r="H752" t="s">
        <v>16</v>
      </c>
      <c r="I752" t="s">
        <v>27</v>
      </c>
      <c r="J752">
        <v>1165</v>
      </c>
      <c r="K752">
        <v>1480</v>
      </c>
      <c r="L752">
        <v>315</v>
      </c>
      <c r="M752" t="s">
        <v>28</v>
      </c>
      <c r="N752"/>
    </row>
    <row r="753" spans="1:14" x14ac:dyDescent="0.25">
      <c r="A753">
        <v>2752</v>
      </c>
      <c r="B753" t="s">
        <v>1015</v>
      </c>
      <c r="C753" t="s">
        <v>1016</v>
      </c>
      <c r="D753">
        <v>1984</v>
      </c>
      <c r="E753" t="s">
        <v>70</v>
      </c>
      <c r="F753" s="1">
        <v>44872</v>
      </c>
      <c r="G753" s="2">
        <v>7</v>
      </c>
      <c r="H753" t="s">
        <v>26</v>
      </c>
      <c r="I753" t="s">
        <v>17</v>
      </c>
      <c r="J753">
        <v>910</v>
      </c>
      <c r="K753">
        <v>1046</v>
      </c>
      <c r="L753">
        <v>136</v>
      </c>
      <c r="M753" t="s">
        <v>22</v>
      </c>
      <c r="N753"/>
    </row>
    <row r="754" spans="1:14" x14ac:dyDescent="0.25">
      <c r="A754">
        <v>2753</v>
      </c>
      <c r="B754" t="s">
        <v>545</v>
      </c>
      <c r="C754" t="s">
        <v>945</v>
      </c>
      <c r="D754">
        <v>1985</v>
      </c>
      <c r="E754" t="s">
        <v>35</v>
      </c>
      <c r="F754" s="1">
        <v>44872</v>
      </c>
      <c r="G754" s="2">
        <v>15</v>
      </c>
      <c r="H754" t="s">
        <v>16</v>
      </c>
      <c r="I754" t="s">
        <v>39</v>
      </c>
      <c r="J754">
        <v>1275</v>
      </c>
      <c r="K754">
        <v>1539</v>
      </c>
      <c r="L754">
        <v>264</v>
      </c>
      <c r="M754" t="s">
        <v>28</v>
      </c>
      <c r="N754"/>
    </row>
    <row r="755" spans="1:14" x14ac:dyDescent="0.25">
      <c r="A755">
        <v>2754</v>
      </c>
      <c r="B755" t="s">
        <v>1017</v>
      </c>
      <c r="C755" t="s">
        <v>1018</v>
      </c>
      <c r="D755">
        <v>1986</v>
      </c>
      <c r="E755" t="s">
        <v>21</v>
      </c>
      <c r="F755" s="1">
        <v>44882</v>
      </c>
      <c r="G755" s="2">
        <v>20</v>
      </c>
      <c r="H755" t="s">
        <v>26</v>
      </c>
      <c r="I755" t="s">
        <v>17</v>
      </c>
      <c r="J755">
        <v>975</v>
      </c>
      <c r="K755">
        <v>1128</v>
      </c>
      <c r="L755">
        <v>153</v>
      </c>
      <c r="M755" t="s">
        <v>58</v>
      </c>
      <c r="N755"/>
    </row>
    <row r="756" spans="1:14" x14ac:dyDescent="0.25">
      <c r="A756">
        <v>2755</v>
      </c>
      <c r="B756" t="s">
        <v>1019</v>
      </c>
      <c r="C756" t="s">
        <v>1020</v>
      </c>
      <c r="D756">
        <v>1987</v>
      </c>
      <c r="E756" t="s">
        <v>21</v>
      </c>
      <c r="F756" s="1">
        <v>44884</v>
      </c>
      <c r="G756" s="2">
        <v>6</v>
      </c>
      <c r="H756" t="s">
        <v>26</v>
      </c>
      <c r="I756" t="s">
        <v>17</v>
      </c>
      <c r="J756">
        <v>575</v>
      </c>
      <c r="K756">
        <v>701</v>
      </c>
      <c r="L756">
        <v>126</v>
      </c>
      <c r="M756" t="s">
        <v>28</v>
      </c>
      <c r="N756"/>
    </row>
    <row r="757" spans="1:14" x14ac:dyDescent="0.25">
      <c r="A757">
        <v>2756</v>
      </c>
      <c r="B757" t="s">
        <v>1021</v>
      </c>
      <c r="C757" t="s">
        <v>117</v>
      </c>
      <c r="D757">
        <v>1988</v>
      </c>
      <c r="E757" t="s">
        <v>75</v>
      </c>
      <c r="F757" s="1">
        <v>44881</v>
      </c>
      <c r="G757" s="2">
        <v>7</v>
      </c>
      <c r="H757" t="s">
        <v>26</v>
      </c>
      <c r="I757" t="s">
        <v>27</v>
      </c>
      <c r="J757">
        <v>1020</v>
      </c>
      <c r="K757">
        <v>1214</v>
      </c>
      <c r="L757">
        <v>194</v>
      </c>
      <c r="M757" t="s">
        <v>28</v>
      </c>
      <c r="N757"/>
    </row>
    <row r="758" spans="1:14" x14ac:dyDescent="0.25">
      <c r="A758">
        <v>2757</v>
      </c>
      <c r="B758" t="s">
        <v>395</v>
      </c>
      <c r="C758" t="s">
        <v>1018</v>
      </c>
      <c r="D758">
        <v>1989</v>
      </c>
      <c r="E758" t="s">
        <v>75</v>
      </c>
      <c r="F758" s="1">
        <v>44885</v>
      </c>
      <c r="G758" s="2">
        <v>20</v>
      </c>
      <c r="H758" t="s">
        <v>26</v>
      </c>
      <c r="I758" t="s">
        <v>32</v>
      </c>
      <c r="J758">
        <v>365</v>
      </c>
      <c r="K758">
        <v>416</v>
      </c>
      <c r="L758">
        <v>51</v>
      </c>
      <c r="M758" t="s">
        <v>28</v>
      </c>
      <c r="N758"/>
    </row>
    <row r="759" spans="1:14" x14ac:dyDescent="0.25">
      <c r="A759">
        <v>2758</v>
      </c>
      <c r="B759" t="s">
        <v>660</v>
      </c>
      <c r="C759" t="s">
        <v>1022</v>
      </c>
      <c r="D759">
        <v>1990</v>
      </c>
      <c r="E759" t="s">
        <v>57</v>
      </c>
      <c r="F759" s="1">
        <v>44890</v>
      </c>
      <c r="G759" s="2">
        <v>18</v>
      </c>
      <c r="H759" t="s">
        <v>26</v>
      </c>
      <c r="I759" t="s">
        <v>27</v>
      </c>
      <c r="J759">
        <v>1460</v>
      </c>
      <c r="K759">
        <v>1866</v>
      </c>
      <c r="L759">
        <v>406</v>
      </c>
      <c r="M759" t="s">
        <v>28</v>
      </c>
      <c r="N759"/>
    </row>
    <row r="760" spans="1:14" x14ac:dyDescent="0.25">
      <c r="A760">
        <v>2759</v>
      </c>
      <c r="B760" t="s">
        <v>53</v>
      </c>
      <c r="C760" t="s">
        <v>1023</v>
      </c>
      <c r="D760">
        <v>1991</v>
      </c>
      <c r="E760" t="s">
        <v>25</v>
      </c>
      <c r="F760" s="1">
        <v>44868</v>
      </c>
      <c r="G760" s="2">
        <v>18</v>
      </c>
      <c r="H760" t="s">
        <v>26</v>
      </c>
      <c r="I760" t="s">
        <v>39</v>
      </c>
      <c r="J760">
        <v>1095</v>
      </c>
      <c r="K760">
        <v>1248</v>
      </c>
      <c r="L760">
        <v>153</v>
      </c>
      <c r="M760" t="s">
        <v>36</v>
      </c>
      <c r="N760"/>
    </row>
    <row r="761" spans="1:14" x14ac:dyDescent="0.25">
      <c r="A761">
        <v>2760</v>
      </c>
      <c r="B761" t="s">
        <v>530</v>
      </c>
      <c r="C761" t="s">
        <v>1024</v>
      </c>
      <c r="D761">
        <v>1992</v>
      </c>
      <c r="E761" t="s">
        <v>35</v>
      </c>
      <c r="F761" s="1">
        <v>44875</v>
      </c>
      <c r="G761" s="2">
        <v>19</v>
      </c>
      <c r="H761" t="s">
        <v>26</v>
      </c>
      <c r="I761" t="s">
        <v>32</v>
      </c>
      <c r="J761">
        <v>655</v>
      </c>
      <c r="K761">
        <v>847</v>
      </c>
      <c r="L761">
        <v>192</v>
      </c>
      <c r="M761" t="s">
        <v>22</v>
      </c>
      <c r="N761"/>
    </row>
    <row r="762" spans="1:14" x14ac:dyDescent="0.25">
      <c r="A762">
        <v>2761</v>
      </c>
      <c r="B762" t="s">
        <v>422</v>
      </c>
      <c r="C762" t="s">
        <v>365</v>
      </c>
      <c r="D762">
        <v>1993</v>
      </c>
      <c r="E762" t="s">
        <v>15</v>
      </c>
      <c r="F762" s="1">
        <v>44878</v>
      </c>
      <c r="G762" s="2">
        <v>6</v>
      </c>
      <c r="H762" t="s">
        <v>16</v>
      </c>
      <c r="I762" t="s">
        <v>89</v>
      </c>
      <c r="J762">
        <v>645</v>
      </c>
      <c r="K762">
        <v>805</v>
      </c>
      <c r="L762">
        <v>160</v>
      </c>
      <c r="M762" t="s">
        <v>36</v>
      </c>
      <c r="N762"/>
    </row>
    <row r="763" spans="1:14" x14ac:dyDescent="0.25">
      <c r="A763">
        <v>2762</v>
      </c>
      <c r="B763" t="s">
        <v>795</v>
      </c>
      <c r="C763" t="s">
        <v>475</v>
      </c>
      <c r="D763">
        <v>1994</v>
      </c>
      <c r="E763" t="s">
        <v>57</v>
      </c>
      <c r="F763" s="1">
        <v>44878</v>
      </c>
      <c r="G763" s="2">
        <v>15</v>
      </c>
      <c r="H763" t="s">
        <v>16</v>
      </c>
      <c r="I763" t="s">
        <v>17</v>
      </c>
      <c r="J763">
        <v>390</v>
      </c>
      <c r="K763">
        <v>501</v>
      </c>
      <c r="L763">
        <v>111</v>
      </c>
      <c r="M763" t="s">
        <v>28</v>
      </c>
      <c r="N763"/>
    </row>
    <row r="764" spans="1:14" x14ac:dyDescent="0.25">
      <c r="A764">
        <v>2763</v>
      </c>
      <c r="B764" t="s">
        <v>1025</v>
      </c>
      <c r="C764" t="s">
        <v>447</v>
      </c>
      <c r="D764">
        <v>1995</v>
      </c>
      <c r="E764" t="s">
        <v>15</v>
      </c>
      <c r="F764" s="1">
        <v>44874</v>
      </c>
      <c r="G764" s="2">
        <v>3</v>
      </c>
      <c r="H764" t="s">
        <v>65</v>
      </c>
      <c r="I764" t="s">
        <v>89</v>
      </c>
      <c r="J764">
        <v>1270</v>
      </c>
      <c r="K764">
        <v>1410</v>
      </c>
      <c r="L764">
        <v>140</v>
      </c>
      <c r="M764" t="s">
        <v>36</v>
      </c>
      <c r="N764"/>
    </row>
    <row r="765" spans="1:14" x14ac:dyDescent="0.25">
      <c r="A765">
        <v>2764</v>
      </c>
      <c r="B765" t="s">
        <v>1026</v>
      </c>
      <c r="C765" t="s">
        <v>1023</v>
      </c>
      <c r="D765">
        <v>1996</v>
      </c>
      <c r="E765" t="s">
        <v>35</v>
      </c>
      <c r="F765" s="1">
        <v>44890</v>
      </c>
      <c r="G765" s="2">
        <v>15</v>
      </c>
      <c r="H765" t="s">
        <v>16</v>
      </c>
      <c r="I765" t="s">
        <v>32</v>
      </c>
      <c r="J765">
        <v>850</v>
      </c>
      <c r="K765">
        <v>945</v>
      </c>
      <c r="L765">
        <v>95</v>
      </c>
      <c r="M765" t="s">
        <v>28</v>
      </c>
      <c r="N765"/>
    </row>
    <row r="766" spans="1:14" x14ac:dyDescent="0.25">
      <c r="A766">
        <v>2765</v>
      </c>
      <c r="B766" t="s">
        <v>796</v>
      </c>
      <c r="C766" t="s">
        <v>1027</v>
      </c>
      <c r="D766">
        <v>1997</v>
      </c>
      <c r="E766" t="s">
        <v>15</v>
      </c>
      <c r="F766" s="1">
        <v>44866</v>
      </c>
      <c r="G766" s="2">
        <v>16</v>
      </c>
      <c r="H766" t="s">
        <v>16</v>
      </c>
      <c r="I766" t="s">
        <v>32</v>
      </c>
      <c r="J766">
        <v>320</v>
      </c>
      <c r="K766">
        <v>411</v>
      </c>
      <c r="L766">
        <v>91</v>
      </c>
      <c r="M766" t="s">
        <v>58</v>
      </c>
      <c r="N766"/>
    </row>
    <row r="767" spans="1:14" x14ac:dyDescent="0.25">
      <c r="A767">
        <v>2766</v>
      </c>
      <c r="B767" t="s">
        <v>87</v>
      </c>
      <c r="C767" t="s">
        <v>1028</v>
      </c>
      <c r="D767">
        <v>1998</v>
      </c>
      <c r="E767" t="s">
        <v>57</v>
      </c>
      <c r="F767" s="1">
        <v>44876</v>
      </c>
      <c r="G767" s="2">
        <v>14</v>
      </c>
      <c r="H767" t="s">
        <v>31</v>
      </c>
      <c r="I767" t="s">
        <v>89</v>
      </c>
      <c r="J767">
        <v>1125</v>
      </c>
      <c r="K767">
        <v>1343</v>
      </c>
      <c r="L767">
        <v>218</v>
      </c>
      <c r="M767" t="s">
        <v>28</v>
      </c>
      <c r="N767"/>
    </row>
    <row r="768" spans="1:14" x14ac:dyDescent="0.25">
      <c r="A768">
        <v>2767</v>
      </c>
      <c r="B768" t="s">
        <v>701</v>
      </c>
      <c r="C768" t="s">
        <v>1024</v>
      </c>
      <c r="D768">
        <v>1999</v>
      </c>
      <c r="E768" t="s">
        <v>35</v>
      </c>
      <c r="F768" s="1">
        <v>44881</v>
      </c>
      <c r="G768" s="2">
        <v>4</v>
      </c>
      <c r="H768" t="s">
        <v>16</v>
      </c>
      <c r="I768" t="s">
        <v>17</v>
      </c>
      <c r="J768">
        <v>1325</v>
      </c>
      <c r="K768">
        <v>1697</v>
      </c>
      <c r="L768">
        <v>372</v>
      </c>
      <c r="M768" t="s">
        <v>28</v>
      </c>
      <c r="N768"/>
    </row>
    <row r="769" spans="1:14" x14ac:dyDescent="0.25">
      <c r="A769">
        <v>2768</v>
      </c>
      <c r="B769" t="s">
        <v>1029</v>
      </c>
      <c r="C769" t="s">
        <v>393</v>
      </c>
      <c r="D769">
        <v>2000</v>
      </c>
      <c r="E769" t="s">
        <v>70</v>
      </c>
      <c r="F769" s="1">
        <v>44886</v>
      </c>
      <c r="G769" s="2">
        <v>19</v>
      </c>
      <c r="H769" t="s">
        <v>16</v>
      </c>
      <c r="I769" t="s">
        <v>46</v>
      </c>
      <c r="J769">
        <v>1050</v>
      </c>
      <c r="K769">
        <v>1297</v>
      </c>
      <c r="L769">
        <v>247</v>
      </c>
      <c r="M769" t="s">
        <v>36</v>
      </c>
      <c r="N769"/>
    </row>
    <row r="770" spans="1:14" x14ac:dyDescent="0.25">
      <c r="A770">
        <v>2769</v>
      </c>
      <c r="B770" t="s">
        <v>120</v>
      </c>
      <c r="C770" t="s">
        <v>608</v>
      </c>
      <c r="D770">
        <v>2001</v>
      </c>
      <c r="E770" t="s">
        <v>57</v>
      </c>
      <c r="F770" s="1">
        <v>44872</v>
      </c>
      <c r="G770" s="2">
        <v>10</v>
      </c>
      <c r="H770" t="s">
        <v>31</v>
      </c>
      <c r="I770" t="s">
        <v>39</v>
      </c>
      <c r="J770">
        <v>1075</v>
      </c>
      <c r="K770">
        <v>1190</v>
      </c>
      <c r="L770">
        <v>115</v>
      </c>
      <c r="M770" t="s">
        <v>36</v>
      </c>
      <c r="N770"/>
    </row>
    <row r="771" spans="1:14" x14ac:dyDescent="0.25">
      <c r="A771">
        <v>2770</v>
      </c>
      <c r="B771" t="s">
        <v>379</v>
      </c>
      <c r="C771" t="s">
        <v>761</v>
      </c>
      <c r="D771">
        <v>2002</v>
      </c>
      <c r="E771" t="s">
        <v>70</v>
      </c>
      <c r="F771" s="1">
        <v>44890</v>
      </c>
      <c r="G771" s="2">
        <v>16</v>
      </c>
      <c r="H771" t="s">
        <v>26</v>
      </c>
      <c r="I771" t="s">
        <v>32</v>
      </c>
      <c r="J771">
        <v>1445</v>
      </c>
      <c r="K771">
        <v>1816</v>
      </c>
      <c r="L771">
        <v>371</v>
      </c>
      <c r="M771" t="s">
        <v>22</v>
      </c>
      <c r="N771"/>
    </row>
    <row r="772" spans="1:14" x14ac:dyDescent="0.25">
      <c r="A772">
        <v>2771</v>
      </c>
      <c r="B772" t="s">
        <v>252</v>
      </c>
      <c r="C772" t="s">
        <v>1030</v>
      </c>
      <c r="D772">
        <v>2003</v>
      </c>
      <c r="E772" t="s">
        <v>21</v>
      </c>
      <c r="F772" s="1">
        <v>44894</v>
      </c>
      <c r="G772" s="2">
        <v>13</v>
      </c>
      <c r="H772" t="s">
        <v>31</v>
      </c>
      <c r="I772" t="s">
        <v>39</v>
      </c>
      <c r="J772">
        <v>435</v>
      </c>
      <c r="K772">
        <v>514</v>
      </c>
      <c r="L772">
        <v>79</v>
      </c>
      <c r="M772" t="s">
        <v>22</v>
      </c>
      <c r="N772"/>
    </row>
    <row r="773" spans="1:14" x14ac:dyDescent="0.25">
      <c r="A773">
        <v>2772</v>
      </c>
      <c r="B773" t="s">
        <v>643</v>
      </c>
      <c r="C773" t="s">
        <v>956</v>
      </c>
      <c r="D773">
        <v>2004</v>
      </c>
      <c r="E773" t="s">
        <v>15</v>
      </c>
      <c r="F773" s="1">
        <v>44890</v>
      </c>
      <c r="G773" s="2">
        <v>18</v>
      </c>
      <c r="H773" t="s">
        <v>26</v>
      </c>
      <c r="I773" t="s">
        <v>39</v>
      </c>
      <c r="J773">
        <v>75</v>
      </c>
      <c r="K773">
        <v>95</v>
      </c>
      <c r="L773">
        <v>20</v>
      </c>
      <c r="M773" t="s">
        <v>36</v>
      </c>
      <c r="N773"/>
    </row>
    <row r="774" spans="1:14" x14ac:dyDescent="0.25">
      <c r="A774">
        <v>2773</v>
      </c>
      <c r="B774" t="s">
        <v>332</v>
      </c>
      <c r="C774" t="s">
        <v>1031</v>
      </c>
      <c r="D774">
        <v>2005</v>
      </c>
      <c r="E774" t="s">
        <v>75</v>
      </c>
      <c r="F774" s="1">
        <v>44888</v>
      </c>
      <c r="G774" s="2">
        <v>18</v>
      </c>
      <c r="H774" t="s">
        <v>31</v>
      </c>
      <c r="I774" t="s">
        <v>17</v>
      </c>
      <c r="J774">
        <v>765</v>
      </c>
      <c r="K774">
        <v>912</v>
      </c>
      <c r="L774">
        <v>147</v>
      </c>
      <c r="M774" t="s">
        <v>22</v>
      </c>
      <c r="N774"/>
    </row>
    <row r="775" spans="1:14" x14ac:dyDescent="0.25">
      <c r="A775">
        <v>2774</v>
      </c>
      <c r="B775" t="s">
        <v>831</v>
      </c>
      <c r="C775" t="s">
        <v>186</v>
      </c>
      <c r="D775">
        <v>2006</v>
      </c>
      <c r="E775" t="s">
        <v>35</v>
      </c>
      <c r="F775" s="1">
        <v>44866</v>
      </c>
      <c r="G775" s="2">
        <v>17</v>
      </c>
      <c r="H775" t="s">
        <v>26</v>
      </c>
      <c r="I775" t="s">
        <v>17</v>
      </c>
      <c r="J775">
        <v>270</v>
      </c>
      <c r="K775">
        <v>317</v>
      </c>
      <c r="L775">
        <v>47</v>
      </c>
      <c r="M775" t="s">
        <v>28</v>
      </c>
      <c r="N775"/>
    </row>
    <row r="776" spans="1:14" x14ac:dyDescent="0.25">
      <c r="A776">
        <v>2775</v>
      </c>
      <c r="B776" t="s">
        <v>379</v>
      </c>
      <c r="C776" t="s">
        <v>903</v>
      </c>
      <c r="D776">
        <v>2007</v>
      </c>
      <c r="E776" t="s">
        <v>35</v>
      </c>
      <c r="F776" s="1">
        <v>44877</v>
      </c>
      <c r="G776" s="2">
        <v>6</v>
      </c>
      <c r="H776" t="s">
        <v>16</v>
      </c>
      <c r="I776" t="s">
        <v>27</v>
      </c>
      <c r="J776">
        <v>1435</v>
      </c>
      <c r="K776">
        <v>1684</v>
      </c>
      <c r="L776">
        <v>249</v>
      </c>
      <c r="M776" t="s">
        <v>58</v>
      </c>
      <c r="N776"/>
    </row>
    <row r="777" spans="1:14" x14ac:dyDescent="0.25">
      <c r="A777">
        <v>2776</v>
      </c>
      <c r="B777" t="s">
        <v>549</v>
      </c>
      <c r="C777" t="s">
        <v>45</v>
      </c>
      <c r="D777">
        <v>2008</v>
      </c>
      <c r="E777" t="s">
        <v>21</v>
      </c>
      <c r="F777" s="1">
        <v>44879</v>
      </c>
      <c r="G777" s="2">
        <v>6</v>
      </c>
      <c r="H777" t="s">
        <v>16</v>
      </c>
      <c r="I777" t="s">
        <v>46</v>
      </c>
      <c r="J777">
        <v>825</v>
      </c>
      <c r="K777">
        <v>1035</v>
      </c>
      <c r="L777">
        <v>210</v>
      </c>
      <c r="M777" t="s">
        <v>28</v>
      </c>
      <c r="N777"/>
    </row>
    <row r="778" spans="1:14" x14ac:dyDescent="0.25">
      <c r="A778">
        <v>2777</v>
      </c>
      <c r="B778" t="s">
        <v>14</v>
      </c>
      <c r="C778" t="s">
        <v>79</v>
      </c>
      <c r="D778">
        <v>2009</v>
      </c>
      <c r="E778" t="s">
        <v>75</v>
      </c>
      <c r="F778" s="1">
        <v>44890</v>
      </c>
      <c r="G778" s="2">
        <v>17</v>
      </c>
      <c r="H778" t="s">
        <v>26</v>
      </c>
      <c r="I778" t="s">
        <v>32</v>
      </c>
      <c r="J778">
        <v>595</v>
      </c>
      <c r="K778">
        <v>727</v>
      </c>
      <c r="L778">
        <v>132</v>
      </c>
      <c r="M778" t="s">
        <v>22</v>
      </c>
      <c r="N778"/>
    </row>
    <row r="779" spans="1:14" x14ac:dyDescent="0.25">
      <c r="A779">
        <v>2778</v>
      </c>
      <c r="B779" t="s">
        <v>1032</v>
      </c>
      <c r="C779" t="s">
        <v>1033</v>
      </c>
      <c r="D779">
        <v>2010</v>
      </c>
      <c r="E779" t="s">
        <v>15</v>
      </c>
      <c r="F779" s="1">
        <v>44869</v>
      </c>
      <c r="G779" s="2">
        <v>1</v>
      </c>
      <c r="H779" t="s">
        <v>65</v>
      </c>
      <c r="I779" t="s">
        <v>17</v>
      </c>
      <c r="J779">
        <v>355</v>
      </c>
      <c r="K779">
        <v>457</v>
      </c>
      <c r="L779">
        <v>102</v>
      </c>
      <c r="M779" t="s">
        <v>58</v>
      </c>
      <c r="N779"/>
    </row>
    <row r="780" spans="1:14" x14ac:dyDescent="0.25">
      <c r="A780">
        <v>2779</v>
      </c>
      <c r="B780" t="s">
        <v>975</v>
      </c>
      <c r="C780" t="s">
        <v>1034</v>
      </c>
      <c r="D780">
        <v>2011</v>
      </c>
      <c r="E780" t="s">
        <v>75</v>
      </c>
      <c r="F780" s="1">
        <v>44875</v>
      </c>
      <c r="G780" s="2">
        <v>8</v>
      </c>
      <c r="H780" t="s">
        <v>16</v>
      </c>
      <c r="I780" t="s">
        <v>17</v>
      </c>
      <c r="J780">
        <v>1345</v>
      </c>
      <c r="K780">
        <v>1605</v>
      </c>
      <c r="L780">
        <v>260</v>
      </c>
      <c r="M780" t="s">
        <v>18</v>
      </c>
      <c r="N780"/>
    </row>
    <row r="781" spans="1:14" x14ac:dyDescent="0.25">
      <c r="A781">
        <v>2780</v>
      </c>
      <c r="B781" t="s">
        <v>1019</v>
      </c>
      <c r="C781" t="s">
        <v>229</v>
      </c>
      <c r="D781">
        <v>2012</v>
      </c>
      <c r="E781" t="s">
        <v>35</v>
      </c>
      <c r="F781" s="1">
        <v>44895</v>
      </c>
      <c r="G781" s="2">
        <v>3</v>
      </c>
      <c r="H781" t="s">
        <v>16</v>
      </c>
      <c r="I781" t="s">
        <v>17</v>
      </c>
      <c r="J781">
        <v>130</v>
      </c>
      <c r="K781">
        <v>166</v>
      </c>
      <c r="L781">
        <v>36</v>
      </c>
      <c r="M781" t="s">
        <v>58</v>
      </c>
      <c r="N781"/>
    </row>
    <row r="782" spans="1:14" x14ac:dyDescent="0.25">
      <c r="A782">
        <v>2781</v>
      </c>
      <c r="B782" t="s">
        <v>679</v>
      </c>
      <c r="C782" t="s">
        <v>1035</v>
      </c>
      <c r="D782">
        <v>2013</v>
      </c>
      <c r="E782" t="s">
        <v>57</v>
      </c>
      <c r="F782" s="1">
        <v>44880</v>
      </c>
      <c r="G782" s="2">
        <v>6</v>
      </c>
      <c r="H782" t="s">
        <v>16</v>
      </c>
      <c r="I782" t="s">
        <v>46</v>
      </c>
      <c r="J782">
        <v>520</v>
      </c>
      <c r="K782">
        <v>576</v>
      </c>
      <c r="L782">
        <v>56</v>
      </c>
      <c r="M782" t="s">
        <v>22</v>
      </c>
      <c r="N782"/>
    </row>
    <row r="783" spans="1:14" x14ac:dyDescent="0.25">
      <c r="A783">
        <v>2782</v>
      </c>
      <c r="B783" t="s">
        <v>1036</v>
      </c>
      <c r="C783" t="s">
        <v>694</v>
      </c>
      <c r="D783">
        <v>2014</v>
      </c>
      <c r="E783" t="s">
        <v>75</v>
      </c>
      <c r="F783" s="1">
        <v>44870</v>
      </c>
      <c r="G783" s="2">
        <v>7</v>
      </c>
      <c r="H783" t="s">
        <v>26</v>
      </c>
      <c r="I783" t="s">
        <v>27</v>
      </c>
      <c r="J783">
        <v>1345</v>
      </c>
      <c r="K783">
        <v>1640</v>
      </c>
      <c r="L783">
        <v>295</v>
      </c>
      <c r="M783" t="s">
        <v>22</v>
      </c>
      <c r="N783"/>
    </row>
    <row r="784" spans="1:14" x14ac:dyDescent="0.25">
      <c r="A784">
        <v>2783</v>
      </c>
      <c r="B784" t="s">
        <v>1037</v>
      </c>
      <c r="C784" t="s">
        <v>109</v>
      </c>
      <c r="D784">
        <v>2015</v>
      </c>
      <c r="E784" t="s">
        <v>25</v>
      </c>
      <c r="F784" s="1">
        <v>44871</v>
      </c>
      <c r="G784" s="2">
        <v>12</v>
      </c>
      <c r="H784" t="s">
        <v>16</v>
      </c>
      <c r="I784" t="s">
        <v>39</v>
      </c>
      <c r="J784">
        <v>875</v>
      </c>
      <c r="K784">
        <v>1042</v>
      </c>
      <c r="L784">
        <v>167</v>
      </c>
      <c r="M784" t="s">
        <v>22</v>
      </c>
      <c r="N784"/>
    </row>
    <row r="785" spans="1:14" x14ac:dyDescent="0.25">
      <c r="A785">
        <v>2784</v>
      </c>
      <c r="B785" t="s">
        <v>1038</v>
      </c>
      <c r="C785" t="s">
        <v>1039</v>
      </c>
      <c r="D785">
        <v>2016</v>
      </c>
      <c r="E785" t="s">
        <v>70</v>
      </c>
      <c r="F785" s="1">
        <v>44887</v>
      </c>
      <c r="G785" s="2">
        <v>1</v>
      </c>
      <c r="H785" t="s">
        <v>26</v>
      </c>
      <c r="I785" t="s">
        <v>32</v>
      </c>
      <c r="J785">
        <v>1080</v>
      </c>
      <c r="K785">
        <v>1268</v>
      </c>
      <c r="L785">
        <v>188</v>
      </c>
      <c r="M785" t="s">
        <v>58</v>
      </c>
      <c r="N785"/>
    </row>
    <row r="786" spans="1:14" x14ac:dyDescent="0.25">
      <c r="A786">
        <v>2785</v>
      </c>
      <c r="B786" t="s">
        <v>1040</v>
      </c>
      <c r="C786" t="s">
        <v>1041</v>
      </c>
      <c r="D786">
        <v>2017</v>
      </c>
      <c r="E786" t="s">
        <v>75</v>
      </c>
      <c r="F786" s="1">
        <v>44874</v>
      </c>
      <c r="G786" s="2">
        <v>9</v>
      </c>
      <c r="H786" t="s">
        <v>31</v>
      </c>
      <c r="I786" t="s">
        <v>32</v>
      </c>
      <c r="J786">
        <v>860</v>
      </c>
      <c r="K786">
        <v>1052</v>
      </c>
      <c r="L786">
        <v>192</v>
      </c>
      <c r="M786" t="s">
        <v>22</v>
      </c>
      <c r="N786"/>
    </row>
    <row r="787" spans="1:14" x14ac:dyDescent="0.25">
      <c r="A787">
        <v>2786</v>
      </c>
      <c r="B787" t="s">
        <v>545</v>
      </c>
      <c r="C787" t="s">
        <v>1039</v>
      </c>
      <c r="D787">
        <v>2018</v>
      </c>
      <c r="E787" t="s">
        <v>35</v>
      </c>
      <c r="F787" s="1">
        <v>44872</v>
      </c>
      <c r="G787" s="2">
        <v>20</v>
      </c>
      <c r="H787" t="s">
        <v>16</v>
      </c>
      <c r="I787" t="s">
        <v>27</v>
      </c>
      <c r="J787">
        <v>1045</v>
      </c>
      <c r="K787">
        <v>1334</v>
      </c>
      <c r="L787">
        <v>289</v>
      </c>
      <c r="M787" t="s">
        <v>58</v>
      </c>
      <c r="N787"/>
    </row>
    <row r="788" spans="1:14" x14ac:dyDescent="0.25">
      <c r="A788">
        <v>2787</v>
      </c>
      <c r="B788" t="s">
        <v>556</v>
      </c>
      <c r="C788" t="s">
        <v>874</v>
      </c>
      <c r="D788">
        <v>2019</v>
      </c>
      <c r="E788" t="s">
        <v>70</v>
      </c>
      <c r="F788" s="1">
        <v>44887</v>
      </c>
      <c r="G788" s="2">
        <v>1</v>
      </c>
      <c r="H788" t="s">
        <v>26</v>
      </c>
      <c r="I788" t="s">
        <v>89</v>
      </c>
      <c r="J788">
        <v>1145</v>
      </c>
      <c r="K788">
        <v>1487</v>
      </c>
      <c r="L788">
        <v>342</v>
      </c>
      <c r="M788" t="s">
        <v>28</v>
      </c>
      <c r="N788"/>
    </row>
    <row r="789" spans="1:14" x14ac:dyDescent="0.25">
      <c r="A789">
        <v>2788</v>
      </c>
      <c r="B789" t="s">
        <v>547</v>
      </c>
      <c r="C789" t="s">
        <v>824</v>
      </c>
      <c r="D789">
        <v>2020</v>
      </c>
      <c r="E789" t="s">
        <v>15</v>
      </c>
      <c r="F789" s="1">
        <v>44884</v>
      </c>
      <c r="G789" s="2">
        <v>6</v>
      </c>
      <c r="H789" t="s">
        <v>26</v>
      </c>
      <c r="I789" t="s">
        <v>39</v>
      </c>
      <c r="J789">
        <v>250</v>
      </c>
      <c r="K789">
        <v>288</v>
      </c>
      <c r="L789">
        <v>38</v>
      </c>
      <c r="M789" t="s">
        <v>18</v>
      </c>
      <c r="N789"/>
    </row>
    <row r="790" spans="1:14" x14ac:dyDescent="0.25">
      <c r="A790">
        <v>2789</v>
      </c>
      <c r="B790" t="s">
        <v>1042</v>
      </c>
      <c r="C790" t="s">
        <v>781</v>
      </c>
      <c r="D790">
        <v>2021</v>
      </c>
      <c r="E790" t="s">
        <v>25</v>
      </c>
      <c r="F790" s="1">
        <v>44869</v>
      </c>
      <c r="G790" s="2">
        <v>19</v>
      </c>
      <c r="H790" t="s">
        <v>26</v>
      </c>
      <c r="I790" t="s">
        <v>32</v>
      </c>
      <c r="J790">
        <v>145</v>
      </c>
      <c r="K790">
        <v>184</v>
      </c>
      <c r="L790">
        <v>39</v>
      </c>
      <c r="M790" t="s">
        <v>22</v>
      </c>
      <c r="N790"/>
    </row>
    <row r="791" spans="1:14" x14ac:dyDescent="0.25">
      <c r="A791">
        <v>2790</v>
      </c>
      <c r="B791" t="s">
        <v>1043</v>
      </c>
      <c r="C791" t="s">
        <v>219</v>
      </c>
      <c r="D791">
        <v>2022</v>
      </c>
      <c r="E791" t="s">
        <v>21</v>
      </c>
      <c r="F791" s="1">
        <v>44869</v>
      </c>
      <c r="G791" s="2">
        <v>5</v>
      </c>
      <c r="H791" t="s">
        <v>16</v>
      </c>
      <c r="I791" t="s">
        <v>27</v>
      </c>
      <c r="J791">
        <v>145</v>
      </c>
      <c r="K791">
        <v>169</v>
      </c>
      <c r="L791">
        <v>24</v>
      </c>
      <c r="M791" t="s">
        <v>36</v>
      </c>
      <c r="N791"/>
    </row>
    <row r="792" spans="1:14" x14ac:dyDescent="0.25">
      <c r="A792">
        <v>2791</v>
      </c>
      <c r="B792" t="s">
        <v>1044</v>
      </c>
      <c r="C792" t="s">
        <v>1045</v>
      </c>
      <c r="D792">
        <v>2023</v>
      </c>
      <c r="E792" t="s">
        <v>75</v>
      </c>
      <c r="F792" s="1">
        <v>44870</v>
      </c>
      <c r="G792" s="2">
        <v>10</v>
      </c>
      <c r="H792" t="s">
        <v>26</v>
      </c>
      <c r="I792" t="s">
        <v>89</v>
      </c>
      <c r="J792">
        <v>145</v>
      </c>
      <c r="K792">
        <v>178</v>
      </c>
      <c r="L792">
        <v>33</v>
      </c>
      <c r="M792" t="s">
        <v>58</v>
      </c>
      <c r="N792"/>
    </row>
    <row r="793" spans="1:14" x14ac:dyDescent="0.25">
      <c r="A793">
        <v>2792</v>
      </c>
      <c r="B793" t="s">
        <v>888</v>
      </c>
      <c r="C793" t="s">
        <v>818</v>
      </c>
      <c r="D793">
        <v>2024</v>
      </c>
      <c r="E793" t="s">
        <v>70</v>
      </c>
      <c r="F793" s="1">
        <v>44871</v>
      </c>
      <c r="G793" s="2">
        <v>3</v>
      </c>
      <c r="H793" t="s">
        <v>16</v>
      </c>
      <c r="I793" t="s">
        <v>46</v>
      </c>
      <c r="J793">
        <v>710</v>
      </c>
      <c r="K793">
        <v>841</v>
      </c>
      <c r="L793">
        <v>131</v>
      </c>
      <c r="M793" t="s">
        <v>36</v>
      </c>
      <c r="N793"/>
    </row>
    <row r="794" spans="1:14" x14ac:dyDescent="0.25">
      <c r="A794">
        <v>2793</v>
      </c>
      <c r="B794" t="s">
        <v>1046</v>
      </c>
      <c r="C794" t="s">
        <v>585</v>
      </c>
      <c r="D794">
        <v>2025</v>
      </c>
      <c r="E794" t="s">
        <v>70</v>
      </c>
      <c r="F794" s="1">
        <v>44881</v>
      </c>
      <c r="G794" s="2">
        <v>9</v>
      </c>
      <c r="H794" t="s">
        <v>65</v>
      </c>
      <c r="I794" t="s">
        <v>17</v>
      </c>
      <c r="J794">
        <v>55</v>
      </c>
      <c r="K794">
        <v>63</v>
      </c>
      <c r="L794">
        <v>8</v>
      </c>
      <c r="M794" t="s">
        <v>58</v>
      </c>
      <c r="N794"/>
    </row>
    <row r="795" spans="1:14" x14ac:dyDescent="0.25">
      <c r="A795">
        <v>2794</v>
      </c>
      <c r="B795" t="s">
        <v>657</v>
      </c>
      <c r="C795" t="s">
        <v>846</v>
      </c>
      <c r="D795">
        <v>2026</v>
      </c>
      <c r="E795" t="s">
        <v>75</v>
      </c>
      <c r="F795" s="1">
        <v>44875</v>
      </c>
      <c r="G795" s="2">
        <v>10</v>
      </c>
      <c r="H795" t="s">
        <v>16</v>
      </c>
      <c r="I795" t="s">
        <v>17</v>
      </c>
      <c r="J795">
        <v>1150</v>
      </c>
      <c r="K795">
        <v>1445</v>
      </c>
      <c r="L795">
        <v>295</v>
      </c>
      <c r="M795" t="s">
        <v>22</v>
      </c>
      <c r="N795"/>
    </row>
    <row r="796" spans="1:14" x14ac:dyDescent="0.25">
      <c r="A796">
        <v>2795</v>
      </c>
      <c r="B796" t="s">
        <v>1047</v>
      </c>
      <c r="C796" t="s">
        <v>1048</v>
      </c>
      <c r="D796">
        <v>2027</v>
      </c>
      <c r="E796" t="s">
        <v>70</v>
      </c>
      <c r="F796" s="1">
        <v>44880</v>
      </c>
      <c r="G796" s="2">
        <v>20</v>
      </c>
      <c r="H796" t="s">
        <v>26</v>
      </c>
      <c r="I796" t="s">
        <v>39</v>
      </c>
      <c r="J796">
        <v>510</v>
      </c>
      <c r="K796">
        <v>586</v>
      </c>
      <c r="L796">
        <v>76</v>
      </c>
      <c r="M796" t="s">
        <v>28</v>
      </c>
      <c r="N796"/>
    </row>
    <row r="797" spans="1:14" x14ac:dyDescent="0.25">
      <c r="A797">
        <v>2796</v>
      </c>
      <c r="B797" t="s">
        <v>1049</v>
      </c>
      <c r="C797" t="s">
        <v>698</v>
      </c>
      <c r="D797">
        <v>2028</v>
      </c>
      <c r="E797" t="s">
        <v>15</v>
      </c>
      <c r="F797" s="1">
        <v>44870</v>
      </c>
      <c r="G797" s="2">
        <v>11</v>
      </c>
      <c r="H797" t="s">
        <v>65</v>
      </c>
      <c r="I797" t="s">
        <v>27</v>
      </c>
      <c r="J797">
        <v>555</v>
      </c>
      <c r="K797">
        <v>689</v>
      </c>
      <c r="L797">
        <v>134</v>
      </c>
      <c r="M797" t="s">
        <v>58</v>
      </c>
      <c r="N797"/>
    </row>
    <row r="798" spans="1:14" x14ac:dyDescent="0.25">
      <c r="A798">
        <v>2797</v>
      </c>
      <c r="B798" t="s">
        <v>1050</v>
      </c>
      <c r="C798" t="s">
        <v>1051</v>
      </c>
      <c r="D798">
        <v>2029</v>
      </c>
      <c r="E798" t="s">
        <v>15</v>
      </c>
      <c r="F798" s="1">
        <v>44866</v>
      </c>
      <c r="G798" s="2">
        <v>13</v>
      </c>
      <c r="H798" t="s">
        <v>31</v>
      </c>
      <c r="I798" t="s">
        <v>17</v>
      </c>
      <c r="J798">
        <v>155</v>
      </c>
      <c r="K798">
        <v>191</v>
      </c>
      <c r="L798">
        <v>36</v>
      </c>
      <c r="M798" t="s">
        <v>22</v>
      </c>
      <c r="N798"/>
    </row>
    <row r="799" spans="1:14" x14ac:dyDescent="0.25">
      <c r="A799">
        <v>2798</v>
      </c>
      <c r="B799" t="s">
        <v>691</v>
      </c>
      <c r="C799" t="s">
        <v>708</v>
      </c>
      <c r="D799">
        <v>2030</v>
      </c>
      <c r="E799" t="s">
        <v>70</v>
      </c>
      <c r="F799" s="1">
        <v>44872</v>
      </c>
      <c r="G799" s="2">
        <v>2</v>
      </c>
      <c r="H799" t="s">
        <v>26</v>
      </c>
      <c r="I799" t="s">
        <v>27</v>
      </c>
      <c r="J799">
        <v>1105</v>
      </c>
      <c r="K799">
        <v>1219</v>
      </c>
      <c r="L799">
        <v>114</v>
      </c>
      <c r="M799" t="s">
        <v>22</v>
      </c>
      <c r="N799"/>
    </row>
    <row r="800" spans="1:14" x14ac:dyDescent="0.25">
      <c r="A800">
        <v>2799</v>
      </c>
      <c r="B800" t="s">
        <v>658</v>
      </c>
      <c r="C800" t="s">
        <v>1052</v>
      </c>
      <c r="D800">
        <v>2031</v>
      </c>
      <c r="E800" t="s">
        <v>15</v>
      </c>
      <c r="F800" s="1">
        <v>44878</v>
      </c>
      <c r="G800" s="2">
        <v>15</v>
      </c>
      <c r="H800" t="s">
        <v>26</v>
      </c>
      <c r="I800" t="s">
        <v>27</v>
      </c>
      <c r="J800">
        <v>610</v>
      </c>
      <c r="K800">
        <v>752</v>
      </c>
      <c r="L800">
        <v>142</v>
      </c>
      <c r="M800" t="s">
        <v>22</v>
      </c>
      <c r="N800"/>
    </row>
    <row r="801" spans="1:14" x14ac:dyDescent="0.25">
      <c r="A801">
        <v>2800</v>
      </c>
      <c r="B801" t="s">
        <v>825</v>
      </c>
      <c r="C801" t="s">
        <v>966</v>
      </c>
      <c r="D801">
        <v>2032</v>
      </c>
      <c r="E801" t="s">
        <v>25</v>
      </c>
      <c r="F801" s="1">
        <v>44874</v>
      </c>
      <c r="G801" s="2">
        <v>14</v>
      </c>
      <c r="H801" t="s">
        <v>16</v>
      </c>
      <c r="I801" t="s">
        <v>17</v>
      </c>
      <c r="J801">
        <v>730</v>
      </c>
      <c r="K801">
        <v>872</v>
      </c>
      <c r="L801">
        <v>142</v>
      </c>
      <c r="M801" t="s">
        <v>18</v>
      </c>
      <c r="N801"/>
    </row>
    <row r="802" spans="1:14" x14ac:dyDescent="0.25">
      <c r="A802">
        <v>2801</v>
      </c>
      <c r="B802" t="s">
        <v>1029</v>
      </c>
      <c r="C802" t="s">
        <v>828</v>
      </c>
      <c r="D802">
        <v>2033</v>
      </c>
      <c r="E802" t="s">
        <v>25</v>
      </c>
      <c r="F802" s="1">
        <v>44867</v>
      </c>
      <c r="G802" s="2">
        <v>20</v>
      </c>
      <c r="H802" t="s">
        <v>16</v>
      </c>
      <c r="I802" t="s">
        <v>46</v>
      </c>
      <c r="J802">
        <v>45</v>
      </c>
      <c r="K802">
        <v>56</v>
      </c>
      <c r="L802">
        <v>11</v>
      </c>
      <c r="M802" t="s">
        <v>36</v>
      </c>
      <c r="N802"/>
    </row>
    <row r="803" spans="1:14" x14ac:dyDescent="0.25">
      <c r="A803">
        <v>2802</v>
      </c>
      <c r="B803" t="s">
        <v>882</v>
      </c>
      <c r="C803" t="s">
        <v>302</v>
      </c>
      <c r="D803">
        <v>2034</v>
      </c>
      <c r="E803" t="s">
        <v>21</v>
      </c>
      <c r="F803" s="1">
        <v>44872</v>
      </c>
      <c r="G803" s="2">
        <v>9</v>
      </c>
      <c r="H803" t="s">
        <v>26</v>
      </c>
      <c r="I803" t="s">
        <v>46</v>
      </c>
      <c r="J803">
        <v>220</v>
      </c>
      <c r="K803">
        <v>279</v>
      </c>
      <c r="L803">
        <v>59</v>
      </c>
      <c r="M803" t="s">
        <v>28</v>
      </c>
      <c r="N803"/>
    </row>
    <row r="804" spans="1:14" x14ac:dyDescent="0.25">
      <c r="A804">
        <v>2803</v>
      </c>
      <c r="B804" t="s">
        <v>606</v>
      </c>
      <c r="C804" t="s">
        <v>828</v>
      </c>
      <c r="D804">
        <v>2035</v>
      </c>
      <c r="E804" t="s">
        <v>70</v>
      </c>
      <c r="F804" s="1">
        <v>44868</v>
      </c>
      <c r="G804" s="2">
        <v>11</v>
      </c>
      <c r="H804" t="s">
        <v>26</v>
      </c>
      <c r="I804" t="s">
        <v>17</v>
      </c>
      <c r="J804">
        <v>465</v>
      </c>
      <c r="K804">
        <v>525</v>
      </c>
      <c r="L804">
        <v>60</v>
      </c>
      <c r="M804" t="s">
        <v>28</v>
      </c>
      <c r="N804"/>
    </row>
    <row r="805" spans="1:14" x14ac:dyDescent="0.25">
      <c r="A805">
        <v>2804</v>
      </c>
      <c r="B805" t="s">
        <v>1053</v>
      </c>
      <c r="C805" t="s">
        <v>1054</v>
      </c>
      <c r="D805">
        <v>2036</v>
      </c>
      <c r="E805" t="s">
        <v>57</v>
      </c>
      <c r="F805" s="1">
        <v>44888</v>
      </c>
      <c r="G805" s="2">
        <v>12</v>
      </c>
      <c r="H805" t="s">
        <v>16</v>
      </c>
      <c r="I805" t="s">
        <v>39</v>
      </c>
      <c r="J805">
        <v>715</v>
      </c>
      <c r="K805">
        <v>872</v>
      </c>
      <c r="L805">
        <v>157</v>
      </c>
      <c r="M805" t="s">
        <v>18</v>
      </c>
      <c r="N805"/>
    </row>
    <row r="806" spans="1:14" x14ac:dyDescent="0.25">
      <c r="A806">
        <v>2805</v>
      </c>
      <c r="B806" t="s">
        <v>1055</v>
      </c>
      <c r="C806" t="s">
        <v>1056</v>
      </c>
      <c r="D806">
        <v>2037</v>
      </c>
      <c r="E806" t="s">
        <v>25</v>
      </c>
      <c r="F806" s="1">
        <v>44886</v>
      </c>
      <c r="G806" s="2">
        <v>18</v>
      </c>
      <c r="H806" t="s">
        <v>31</v>
      </c>
      <c r="I806" t="s">
        <v>46</v>
      </c>
      <c r="J806">
        <v>1440</v>
      </c>
      <c r="K806">
        <v>1842</v>
      </c>
      <c r="L806">
        <v>402</v>
      </c>
      <c r="M806" t="s">
        <v>22</v>
      </c>
      <c r="N806"/>
    </row>
    <row r="807" spans="1:14" x14ac:dyDescent="0.25">
      <c r="A807">
        <v>2806</v>
      </c>
      <c r="B807" t="s">
        <v>669</v>
      </c>
      <c r="C807" t="s">
        <v>883</v>
      </c>
      <c r="D807">
        <v>2038</v>
      </c>
      <c r="E807" t="s">
        <v>25</v>
      </c>
      <c r="F807" s="1">
        <v>44866</v>
      </c>
      <c r="G807" s="2">
        <v>12</v>
      </c>
      <c r="H807" t="s">
        <v>26</v>
      </c>
      <c r="I807" t="s">
        <v>32</v>
      </c>
      <c r="J807">
        <v>1495</v>
      </c>
      <c r="K807">
        <v>1784</v>
      </c>
      <c r="L807">
        <v>289</v>
      </c>
      <c r="M807" t="s">
        <v>18</v>
      </c>
      <c r="N807"/>
    </row>
    <row r="808" spans="1:14" x14ac:dyDescent="0.25">
      <c r="A808">
        <v>2807</v>
      </c>
      <c r="B808" t="s">
        <v>997</v>
      </c>
      <c r="C808" t="s">
        <v>439</v>
      </c>
      <c r="D808">
        <v>2039</v>
      </c>
      <c r="E808" t="s">
        <v>75</v>
      </c>
      <c r="F808" s="1">
        <v>44894</v>
      </c>
      <c r="G808" s="2">
        <v>13</v>
      </c>
      <c r="H808" t="s">
        <v>26</v>
      </c>
      <c r="I808" t="s">
        <v>17</v>
      </c>
      <c r="J808">
        <v>1380</v>
      </c>
      <c r="K808">
        <v>1538</v>
      </c>
      <c r="L808">
        <v>158</v>
      </c>
      <c r="M808" t="s">
        <v>28</v>
      </c>
      <c r="N808"/>
    </row>
    <row r="809" spans="1:14" x14ac:dyDescent="0.25">
      <c r="A809">
        <v>2808</v>
      </c>
      <c r="B809" t="s">
        <v>1057</v>
      </c>
      <c r="C809" t="s">
        <v>266</v>
      </c>
      <c r="D809">
        <v>2040</v>
      </c>
      <c r="E809" t="s">
        <v>35</v>
      </c>
      <c r="F809" s="1">
        <v>44880</v>
      </c>
      <c r="G809" s="2">
        <v>18</v>
      </c>
      <c r="H809" t="s">
        <v>65</v>
      </c>
      <c r="I809" t="s">
        <v>39</v>
      </c>
      <c r="J809">
        <v>755</v>
      </c>
      <c r="K809">
        <v>854</v>
      </c>
      <c r="L809">
        <v>99</v>
      </c>
      <c r="M809" t="s">
        <v>58</v>
      </c>
      <c r="N809"/>
    </row>
    <row r="810" spans="1:14" x14ac:dyDescent="0.25">
      <c r="A810">
        <v>2809</v>
      </c>
      <c r="B810" t="s">
        <v>1058</v>
      </c>
      <c r="C810" t="s">
        <v>1059</v>
      </c>
      <c r="D810">
        <v>2041</v>
      </c>
      <c r="E810" t="s">
        <v>21</v>
      </c>
      <c r="F810" s="1">
        <v>44881</v>
      </c>
      <c r="G810" s="2">
        <v>7</v>
      </c>
      <c r="H810" t="s">
        <v>65</v>
      </c>
      <c r="I810" t="s">
        <v>27</v>
      </c>
      <c r="J810">
        <v>115</v>
      </c>
      <c r="K810">
        <v>134</v>
      </c>
      <c r="L810">
        <v>19</v>
      </c>
      <c r="M810" t="s">
        <v>58</v>
      </c>
      <c r="N810"/>
    </row>
    <row r="811" spans="1:14" x14ac:dyDescent="0.25">
      <c r="A811">
        <v>2810</v>
      </c>
      <c r="B811" t="s">
        <v>687</v>
      </c>
      <c r="C811" t="s">
        <v>179</v>
      </c>
      <c r="D811">
        <v>2042</v>
      </c>
      <c r="E811" t="s">
        <v>25</v>
      </c>
      <c r="F811" s="1">
        <v>44871</v>
      </c>
      <c r="G811" s="2">
        <v>12</v>
      </c>
      <c r="H811" t="s">
        <v>16</v>
      </c>
      <c r="I811" t="s">
        <v>32</v>
      </c>
      <c r="J811">
        <v>110</v>
      </c>
      <c r="K811">
        <v>125</v>
      </c>
      <c r="L811">
        <v>15</v>
      </c>
      <c r="M811" t="s">
        <v>58</v>
      </c>
      <c r="N811"/>
    </row>
    <row r="812" spans="1:14" x14ac:dyDescent="0.25">
      <c r="A812">
        <v>2811</v>
      </c>
      <c r="B812" t="s">
        <v>1060</v>
      </c>
      <c r="C812" t="s">
        <v>1061</v>
      </c>
      <c r="D812">
        <v>2043</v>
      </c>
      <c r="E812" t="s">
        <v>35</v>
      </c>
      <c r="F812" s="1">
        <v>44869</v>
      </c>
      <c r="G812" s="2">
        <v>18</v>
      </c>
      <c r="H812" t="s">
        <v>16</v>
      </c>
      <c r="I812" t="s">
        <v>46</v>
      </c>
      <c r="J812">
        <v>50</v>
      </c>
      <c r="K812">
        <v>58</v>
      </c>
      <c r="L812">
        <v>8</v>
      </c>
      <c r="M812" t="s">
        <v>36</v>
      </c>
      <c r="N812"/>
    </row>
    <row r="813" spans="1:14" x14ac:dyDescent="0.25">
      <c r="A813">
        <v>2812</v>
      </c>
      <c r="B813" t="s">
        <v>186</v>
      </c>
      <c r="C813" t="s">
        <v>1062</v>
      </c>
      <c r="D813">
        <v>2044</v>
      </c>
      <c r="E813" t="s">
        <v>15</v>
      </c>
      <c r="F813" s="1">
        <v>44888</v>
      </c>
      <c r="G813" s="2">
        <v>6</v>
      </c>
      <c r="H813" t="s">
        <v>26</v>
      </c>
      <c r="I813" t="s">
        <v>46</v>
      </c>
      <c r="J813">
        <v>845</v>
      </c>
      <c r="K813">
        <v>1039</v>
      </c>
      <c r="L813">
        <v>194</v>
      </c>
      <c r="M813" t="s">
        <v>58</v>
      </c>
      <c r="N813"/>
    </row>
    <row r="814" spans="1:14" x14ac:dyDescent="0.25">
      <c r="A814">
        <v>2813</v>
      </c>
      <c r="B814" t="s">
        <v>1063</v>
      </c>
      <c r="C814" t="s">
        <v>518</v>
      </c>
      <c r="D814">
        <v>2045</v>
      </c>
      <c r="E814" t="s">
        <v>21</v>
      </c>
      <c r="F814" s="1">
        <v>44882</v>
      </c>
      <c r="G814" s="2">
        <v>2</v>
      </c>
      <c r="H814" t="s">
        <v>31</v>
      </c>
      <c r="I814" t="s">
        <v>89</v>
      </c>
      <c r="J814">
        <v>1335</v>
      </c>
      <c r="K814">
        <v>1543</v>
      </c>
      <c r="L814">
        <v>208</v>
      </c>
      <c r="M814" t="s">
        <v>58</v>
      </c>
      <c r="N814"/>
    </row>
    <row r="815" spans="1:14" x14ac:dyDescent="0.25">
      <c r="A815">
        <v>2814</v>
      </c>
      <c r="B815" t="s">
        <v>801</v>
      </c>
      <c r="C815" t="s">
        <v>1064</v>
      </c>
      <c r="D815">
        <v>2046</v>
      </c>
      <c r="E815" t="s">
        <v>75</v>
      </c>
      <c r="F815" s="1">
        <v>44891</v>
      </c>
      <c r="G815" s="2">
        <v>17</v>
      </c>
      <c r="H815" t="s">
        <v>16</v>
      </c>
      <c r="I815" t="s">
        <v>89</v>
      </c>
      <c r="J815">
        <v>270</v>
      </c>
      <c r="K815">
        <v>317</v>
      </c>
      <c r="L815">
        <v>47</v>
      </c>
      <c r="M815" t="s">
        <v>18</v>
      </c>
      <c r="N815"/>
    </row>
    <row r="816" spans="1:14" x14ac:dyDescent="0.25">
      <c r="A816">
        <v>2815</v>
      </c>
      <c r="B816" t="s">
        <v>1065</v>
      </c>
      <c r="C816" t="s">
        <v>771</v>
      </c>
      <c r="D816">
        <v>2047</v>
      </c>
      <c r="E816" t="s">
        <v>21</v>
      </c>
      <c r="F816" s="1">
        <v>44890</v>
      </c>
      <c r="G816" s="2">
        <v>18</v>
      </c>
      <c r="H816" t="s">
        <v>26</v>
      </c>
      <c r="I816" t="s">
        <v>32</v>
      </c>
      <c r="J816">
        <v>325</v>
      </c>
      <c r="K816">
        <v>398</v>
      </c>
      <c r="L816">
        <v>73</v>
      </c>
      <c r="M816" t="s">
        <v>22</v>
      </c>
      <c r="N816"/>
    </row>
    <row r="817" spans="1:14" x14ac:dyDescent="0.25">
      <c r="A817">
        <v>2816</v>
      </c>
      <c r="B817" t="s">
        <v>42</v>
      </c>
      <c r="C817" t="s">
        <v>1066</v>
      </c>
      <c r="D817">
        <v>2048</v>
      </c>
      <c r="E817" t="s">
        <v>21</v>
      </c>
      <c r="F817" s="1">
        <v>44883</v>
      </c>
      <c r="G817" s="2">
        <v>13</v>
      </c>
      <c r="H817" t="s">
        <v>26</v>
      </c>
      <c r="I817" t="s">
        <v>39</v>
      </c>
      <c r="J817">
        <v>760</v>
      </c>
      <c r="K817">
        <v>856</v>
      </c>
      <c r="L817">
        <v>96</v>
      </c>
      <c r="M817" t="s">
        <v>18</v>
      </c>
      <c r="N817"/>
    </row>
    <row r="818" spans="1:14" x14ac:dyDescent="0.25">
      <c r="A818">
        <v>2817</v>
      </c>
      <c r="B818" t="s">
        <v>315</v>
      </c>
      <c r="C818" t="s">
        <v>1067</v>
      </c>
      <c r="D818">
        <v>2049</v>
      </c>
      <c r="E818" t="s">
        <v>70</v>
      </c>
      <c r="F818" s="1">
        <v>44878</v>
      </c>
      <c r="G818" s="2">
        <v>11</v>
      </c>
      <c r="H818" t="s">
        <v>16</v>
      </c>
      <c r="I818" t="s">
        <v>89</v>
      </c>
      <c r="J818">
        <v>1175</v>
      </c>
      <c r="K818">
        <v>1357</v>
      </c>
      <c r="L818">
        <v>182</v>
      </c>
      <c r="M818" t="s">
        <v>36</v>
      </c>
      <c r="N818"/>
    </row>
    <row r="819" spans="1:14" x14ac:dyDescent="0.25">
      <c r="A819">
        <v>2818</v>
      </c>
      <c r="B819" t="s">
        <v>1068</v>
      </c>
      <c r="C819" t="s">
        <v>1069</v>
      </c>
      <c r="D819">
        <v>2050</v>
      </c>
      <c r="E819" t="s">
        <v>70</v>
      </c>
      <c r="F819" s="1">
        <v>44893</v>
      </c>
      <c r="G819" s="2">
        <v>4</v>
      </c>
      <c r="H819" t="s">
        <v>65</v>
      </c>
      <c r="I819" t="s">
        <v>32</v>
      </c>
      <c r="J819">
        <v>1435</v>
      </c>
      <c r="K819">
        <v>1861</v>
      </c>
      <c r="L819">
        <v>426</v>
      </c>
      <c r="M819" t="s">
        <v>28</v>
      </c>
      <c r="N819"/>
    </row>
    <row r="820" spans="1:14" x14ac:dyDescent="0.25">
      <c r="A820">
        <v>2819</v>
      </c>
      <c r="B820" t="s">
        <v>1070</v>
      </c>
      <c r="C820" t="s">
        <v>974</v>
      </c>
      <c r="D820">
        <v>2051</v>
      </c>
      <c r="E820" t="s">
        <v>15</v>
      </c>
      <c r="F820" s="1">
        <v>44879</v>
      </c>
      <c r="G820" s="2">
        <v>13</v>
      </c>
      <c r="H820" t="s">
        <v>16</v>
      </c>
      <c r="I820" t="s">
        <v>32</v>
      </c>
      <c r="J820">
        <v>170</v>
      </c>
      <c r="K820">
        <v>216</v>
      </c>
      <c r="L820">
        <v>46</v>
      </c>
      <c r="M820" t="s">
        <v>18</v>
      </c>
      <c r="N820"/>
    </row>
    <row r="821" spans="1:14" x14ac:dyDescent="0.25">
      <c r="A821">
        <v>2820</v>
      </c>
      <c r="B821" t="s">
        <v>196</v>
      </c>
      <c r="C821" t="s">
        <v>1071</v>
      </c>
      <c r="D821">
        <v>2052</v>
      </c>
      <c r="E821" t="s">
        <v>35</v>
      </c>
      <c r="F821" s="1">
        <v>44892</v>
      </c>
      <c r="G821" s="2">
        <v>1</v>
      </c>
      <c r="H821" t="s">
        <v>16</v>
      </c>
      <c r="I821" t="s">
        <v>27</v>
      </c>
      <c r="J821">
        <v>700</v>
      </c>
      <c r="K821">
        <v>850</v>
      </c>
      <c r="L821">
        <v>150</v>
      </c>
      <c r="M821" t="s">
        <v>22</v>
      </c>
      <c r="N821"/>
    </row>
    <row r="822" spans="1:14" x14ac:dyDescent="0.25">
      <c r="A822">
        <v>2821</v>
      </c>
      <c r="B822" t="s">
        <v>1072</v>
      </c>
      <c r="C822" t="s">
        <v>1073</v>
      </c>
      <c r="D822">
        <v>2053</v>
      </c>
      <c r="E822" t="s">
        <v>21</v>
      </c>
      <c r="F822" s="1">
        <v>44888</v>
      </c>
      <c r="G822" s="2">
        <v>7</v>
      </c>
      <c r="H822" t="s">
        <v>26</v>
      </c>
      <c r="I822" t="s">
        <v>46</v>
      </c>
      <c r="J822">
        <v>330</v>
      </c>
      <c r="K822">
        <v>426</v>
      </c>
      <c r="L822">
        <v>96</v>
      </c>
      <c r="M822" t="s">
        <v>22</v>
      </c>
      <c r="N822"/>
    </row>
    <row r="823" spans="1:14" x14ac:dyDescent="0.25">
      <c r="A823">
        <v>2822</v>
      </c>
      <c r="B823" t="s">
        <v>1074</v>
      </c>
      <c r="C823" t="s">
        <v>790</v>
      </c>
      <c r="D823">
        <v>2054</v>
      </c>
      <c r="E823" t="s">
        <v>35</v>
      </c>
      <c r="F823" s="1">
        <v>44868</v>
      </c>
      <c r="G823" s="2">
        <v>6</v>
      </c>
      <c r="H823" t="s">
        <v>26</v>
      </c>
      <c r="I823" t="s">
        <v>17</v>
      </c>
      <c r="J823">
        <v>30</v>
      </c>
      <c r="K823">
        <v>33</v>
      </c>
      <c r="L823">
        <v>3</v>
      </c>
      <c r="M823" t="s">
        <v>22</v>
      </c>
      <c r="N823"/>
    </row>
    <row r="824" spans="1:14" x14ac:dyDescent="0.25">
      <c r="A824">
        <v>2823</v>
      </c>
      <c r="B824" t="s">
        <v>1075</v>
      </c>
      <c r="C824" t="s">
        <v>647</v>
      </c>
      <c r="D824">
        <v>2055</v>
      </c>
      <c r="E824" t="s">
        <v>25</v>
      </c>
      <c r="F824" s="1">
        <v>44891</v>
      </c>
      <c r="G824" s="2">
        <v>7</v>
      </c>
      <c r="H824" t="s">
        <v>26</v>
      </c>
      <c r="I824" t="s">
        <v>39</v>
      </c>
      <c r="J824">
        <v>1490</v>
      </c>
      <c r="K824">
        <v>1739</v>
      </c>
      <c r="L824">
        <v>249</v>
      </c>
      <c r="M824" t="s">
        <v>58</v>
      </c>
      <c r="N824"/>
    </row>
    <row r="825" spans="1:14" x14ac:dyDescent="0.25">
      <c r="A825">
        <v>2824</v>
      </c>
      <c r="B825" t="s">
        <v>641</v>
      </c>
      <c r="C825" t="s">
        <v>607</v>
      </c>
      <c r="D825">
        <v>2056</v>
      </c>
      <c r="E825" t="s">
        <v>35</v>
      </c>
      <c r="F825" s="1">
        <v>44878</v>
      </c>
      <c r="G825" s="2">
        <v>20</v>
      </c>
      <c r="H825" t="s">
        <v>16</v>
      </c>
      <c r="I825" t="s">
        <v>39</v>
      </c>
      <c r="J825">
        <v>830</v>
      </c>
      <c r="K825">
        <v>996</v>
      </c>
      <c r="L825">
        <v>166</v>
      </c>
      <c r="M825" t="s">
        <v>58</v>
      </c>
      <c r="N825"/>
    </row>
    <row r="826" spans="1:14" x14ac:dyDescent="0.25">
      <c r="A826">
        <v>2825</v>
      </c>
      <c r="B826" t="s">
        <v>716</v>
      </c>
      <c r="C826" t="s">
        <v>106</v>
      </c>
      <c r="D826">
        <v>2057</v>
      </c>
      <c r="E826" t="s">
        <v>25</v>
      </c>
      <c r="F826" s="1">
        <v>44869</v>
      </c>
      <c r="G826" s="2">
        <v>9</v>
      </c>
      <c r="H826" t="s">
        <v>16</v>
      </c>
      <c r="I826" t="s">
        <v>27</v>
      </c>
      <c r="J826">
        <v>230</v>
      </c>
      <c r="K826">
        <v>285</v>
      </c>
      <c r="L826">
        <v>55</v>
      </c>
      <c r="M826" t="s">
        <v>28</v>
      </c>
      <c r="N826"/>
    </row>
    <row r="827" spans="1:14" x14ac:dyDescent="0.25">
      <c r="A827">
        <v>2826</v>
      </c>
      <c r="B827" t="s">
        <v>1076</v>
      </c>
      <c r="C827" t="s">
        <v>1077</v>
      </c>
      <c r="D827">
        <v>2058</v>
      </c>
      <c r="E827" t="s">
        <v>57</v>
      </c>
      <c r="F827" s="1">
        <v>44895</v>
      </c>
      <c r="G827" s="2">
        <v>5</v>
      </c>
      <c r="H827" t="s">
        <v>65</v>
      </c>
      <c r="I827" t="s">
        <v>39</v>
      </c>
      <c r="J827">
        <v>885</v>
      </c>
      <c r="K827">
        <v>1055</v>
      </c>
      <c r="L827">
        <v>170</v>
      </c>
      <c r="M827" t="s">
        <v>36</v>
      </c>
      <c r="N827"/>
    </row>
    <row r="828" spans="1:14" x14ac:dyDescent="0.25">
      <c r="A828">
        <v>2827</v>
      </c>
      <c r="B828" t="s">
        <v>867</v>
      </c>
      <c r="C828" t="s">
        <v>1078</v>
      </c>
      <c r="D828">
        <v>2059</v>
      </c>
      <c r="E828" t="s">
        <v>35</v>
      </c>
      <c r="F828" s="1">
        <v>44895</v>
      </c>
      <c r="G828" s="2">
        <v>6</v>
      </c>
      <c r="H828" t="s">
        <v>26</v>
      </c>
      <c r="I828" t="s">
        <v>17</v>
      </c>
      <c r="J828">
        <v>135</v>
      </c>
      <c r="K828">
        <v>150</v>
      </c>
      <c r="L828">
        <v>15</v>
      </c>
      <c r="M828" t="s">
        <v>36</v>
      </c>
      <c r="N828"/>
    </row>
    <row r="829" spans="1:14" x14ac:dyDescent="0.25">
      <c r="A829">
        <v>2828</v>
      </c>
      <c r="B829" t="s">
        <v>530</v>
      </c>
      <c r="C829" t="s">
        <v>378</v>
      </c>
      <c r="D829">
        <v>2060</v>
      </c>
      <c r="E829" t="s">
        <v>35</v>
      </c>
      <c r="F829" s="1">
        <v>44871</v>
      </c>
      <c r="G829" s="2">
        <v>17</v>
      </c>
      <c r="H829" t="s">
        <v>65</v>
      </c>
      <c r="I829" t="s">
        <v>17</v>
      </c>
      <c r="J829">
        <v>1345</v>
      </c>
      <c r="K829">
        <v>1520</v>
      </c>
      <c r="L829">
        <v>175</v>
      </c>
      <c r="M829" t="s">
        <v>36</v>
      </c>
      <c r="N829"/>
    </row>
    <row r="830" spans="1:14" x14ac:dyDescent="0.25">
      <c r="A830">
        <v>2829</v>
      </c>
      <c r="B830" t="s">
        <v>158</v>
      </c>
      <c r="C830" t="s">
        <v>1079</v>
      </c>
      <c r="D830">
        <v>2061</v>
      </c>
      <c r="E830" t="s">
        <v>57</v>
      </c>
      <c r="F830" s="1">
        <v>44877</v>
      </c>
      <c r="G830" s="2">
        <v>11</v>
      </c>
      <c r="H830" t="s">
        <v>26</v>
      </c>
      <c r="I830" t="s">
        <v>17</v>
      </c>
      <c r="J830">
        <v>450</v>
      </c>
      <c r="K830">
        <v>537</v>
      </c>
      <c r="L830">
        <v>87</v>
      </c>
      <c r="M830" t="s">
        <v>22</v>
      </c>
      <c r="N830"/>
    </row>
    <row r="831" spans="1:14" x14ac:dyDescent="0.25">
      <c r="A831">
        <v>2830</v>
      </c>
      <c r="B831" t="s">
        <v>1080</v>
      </c>
      <c r="C831" t="s">
        <v>1081</v>
      </c>
      <c r="D831">
        <v>2062</v>
      </c>
      <c r="E831" t="s">
        <v>70</v>
      </c>
      <c r="F831" s="1">
        <v>44875</v>
      </c>
      <c r="G831" s="2">
        <v>14</v>
      </c>
      <c r="H831" t="s">
        <v>16</v>
      </c>
      <c r="I831" t="s">
        <v>46</v>
      </c>
      <c r="J831">
        <v>1300</v>
      </c>
      <c r="K831">
        <v>1581</v>
      </c>
      <c r="L831">
        <v>281</v>
      </c>
      <c r="M831" t="s">
        <v>22</v>
      </c>
      <c r="N831"/>
    </row>
    <row r="832" spans="1:14" x14ac:dyDescent="0.25">
      <c r="A832">
        <v>2831</v>
      </c>
      <c r="B832" t="s">
        <v>181</v>
      </c>
      <c r="C832" t="s">
        <v>1082</v>
      </c>
      <c r="D832">
        <v>2063</v>
      </c>
      <c r="E832" t="s">
        <v>21</v>
      </c>
      <c r="F832" s="1">
        <v>44883</v>
      </c>
      <c r="G832" s="2">
        <v>17</v>
      </c>
      <c r="H832" t="s">
        <v>16</v>
      </c>
      <c r="I832" t="s">
        <v>27</v>
      </c>
      <c r="J832">
        <v>65</v>
      </c>
      <c r="K832">
        <v>83</v>
      </c>
      <c r="L832">
        <v>18</v>
      </c>
      <c r="M832" t="s">
        <v>22</v>
      </c>
      <c r="N832"/>
    </row>
    <row r="833" spans="1:14" x14ac:dyDescent="0.25">
      <c r="A833">
        <v>2832</v>
      </c>
      <c r="B833" t="s">
        <v>867</v>
      </c>
      <c r="C833" t="s">
        <v>655</v>
      </c>
      <c r="D833">
        <v>2064</v>
      </c>
      <c r="E833" t="s">
        <v>70</v>
      </c>
      <c r="F833" s="1">
        <v>44868</v>
      </c>
      <c r="G833" s="2">
        <v>17</v>
      </c>
      <c r="H833" t="s">
        <v>26</v>
      </c>
      <c r="I833" t="s">
        <v>27</v>
      </c>
      <c r="J833">
        <v>965</v>
      </c>
      <c r="K833">
        <v>1167</v>
      </c>
      <c r="L833">
        <v>202</v>
      </c>
      <c r="M833" t="s">
        <v>18</v>
      </c>
      <c r="N833"/>
    </row>
    <row r="834" spans="1:14" x14ac:dyDescent="0.25">
      <c r="A834">
        <v>2833</v>
      </c>
      <c r="B834" t="s">
        <v>655</v>
      </c>
      <c r="C834" t="s">
        <v>1083</v>
      </c>
      <c r="D834">
        <v>2065</v>
      </c>
      <c r="E834" t="s">
        <v>21</v>
      </c>
      <c r="F834" s="1">
        <v>44888</v>
      </c>
      <c r="G834" s="2">
        <v>15</v>
      </c>
      <c r="H834" t="s">
        <v>16</v>
      </c>
      <c r="I834" t="s">
        <v>32</v>
      </c>
      <c r="J834">
        <v>1155</v>
      </c>
      <c r="K834">
        <v>1343</v>
      </c>
      <c r="L834">
        <v>188</v>
      </c>
      <c r="M834" t="s">
        <v>58</v>
      </c>
      <c r="N834"/>
    </row>
    <row r="835" spans="1:14" x14ac:dyDescent="0.25">
      <c r="A835">
        <v>2834</v>
      </c>
      <c r="B835" t="s">
        <v>593</v>
      </c>
      <c r="C835" t="s">
        <v>182</v>
      </c>
      <c r="D835">
        <v>2066</v>
      </c>
      <c r="E835" t="s">
        <v>57</v>
      </c>
      <c r="F835" s="1">
        <v>44869</v>
      </c>
      <c r="G835" s="2">
        <v>8</v>
      </c>
      <c r="H835" t="s">
        <v>65</v>
      </c>
      <c r="I835" t="s">
        <v>39</v>
      </c>
      <c r="J835">
        <v>485</v>
      </c>
      <c r="K835">
        <v>597</v>
      </c>
      <c r="L835">
        <v>112</v>
      </c>
      <c r="M835" t="s">
        <v>58</v>
      </c>
      <c r="N835"/>
    </row>
    <row r="836" spans="1:14" x14ac:dyDescent="0.25">
      <c r="A836">
        <v>2835</v>
      </c>
      <c r="B836" t="s">
        <v>1084</v>
      </c>
      <c r="C836" t="s">
        <v>1085</v>
      </c>
      <c r="D836">
        <v>2067</v>
      </c>
      <c r="E836" t="s">
        <v>57</v>
      </c>
      <c r="F836" s="1">
        <v>44891</v>
      </c>
      <c r="G836" s="2">
        <v>15</v>
      </c>
      <c r="H836" t="s">
        <v>65</v>
      </c>
      <c r="I836" t="s">
        <v>89</v>
      </c>
      <c r="J836">
        <v>470</v>
      </c>
      <c r="K836">
        <v>586</v>
      </c>
      <c r="L836">
        <v>116</v>
      </c>
      <c r="M836" t="s">
        <v>18</v>
      </c>
      <c r="N836"/>
    </row>
    <row r="837" spans="1:14" x14ac:dyDescent="0.25">
      <c r="A837">
        <v>2836</v>
      </c>
      <c r="B837" t="s">
        <v>1086</v>
      </c>
      <c r="C837" t="s">
        <v>1087</v>
      </c>
      <c r="D837">
        <v>2068</v>
      </c>
      <c r="E837" t="s">
        <v>35</v>
      </c>
      <c r="F837" s="1">
        <v>44873</v>
      </c>
      <c r="G837" s="2">
        <v>2</v>
      </c>
      <c r="H837" t="s">
        <v>26</v>
      </c>
      <c r="I837" t="s">
        <v>46</v>
      </c>
      <c r="J837">
        <v>110</v>
      </c>
      <c r="K837">
        <v>137</v>
      </c>
      <c r="L837">
        <v>27</v>
      </c>
      <c r="M837" t="s">
        <v>36</v>
      </c>
      <c r="N837"/>
    </row>
    <row r="838" spans="1:14" x14ac:dyDescent="0.25">
      <c r="A838">
        <v>2837</v>
      </c>
      <c r="B838" t="s">
        <v>703</v>
      </c>
      <c r="C838" t="s">
        <v>1088</v>
      </c>
      <c r="D838">
        <v>2069</v>
      </c>
      <c r="E838" t="s">
        <v>70</v>
      </c>
      <c r="F838" s="1">
        <v>44893</v>
      </c>
      <c r="G838" s="2">
        <v>2</v>
      </c>
      <c r="H838" t="s">
        <v>16</v>
      </c>
      <c r="I838" t="s">
        <v>46</v>
      </c>
      <c r="J838">
        <v>480</v>
      </c>
      <c r="K838">
        <v>532</v>
      </c>
      <c r="L838">
        <v>52</v>
      </c>
      <c r="M838" t="s">
        <v>36</v>
      </c>
      <c r="N838"/>
    </row>
    <row r="839" spans="1:14" x14ac:dyDescent="0.25">
      <c r="A839">
        <v>2838</v>
      </c>
      <c r="B839" t="s">
        <v>1089</v>
      </c>
      <c r="C839" t="s">
        <v>50</v>
      </c>
      <c r="D839">
        <v>2070</v>
      </c>
      <c r="E839" t="s">
        <v>21</v>
      </c>
      <c r="F839" s="1">
        <v>44876</v>
      </c>
      <c r="G839" s="2">
        <v>18</v>
      </c>
      <c r="H839" t="s">
        <v>16</v>
      </c>
      <c r="I839" t="s">
        <v>27</v>
      </c>
      <c r="J839">
        <v>715</v>
      </c>
      <c r="K839">
        <v>894</v>
      </c>
      <c r="L839">
        <v>179</v>
      </c>
      <c r="M839" t="s">
        <v>22</v>
      </c>
      <c r="N839"/>
    </row>
    <row r="840" spans="1:14" x14ac:dyDescent="0.25">
      <c r="A840">
        <v>2839</v>
      </c>
      <c r="B840" t="s">
        <v>1090</v>
      </c>
      <c r="C840" t="s">
        <v>91</v>
      </c>
      <c r="D840">
        <v>2071</v>
      </c>
      <c r="E840" t="s">
        <v>57</v>
      </c>
      <c r="F840" s="1">
        <v>44882</v>
      </c>
      <c r="G840" s="2">
        <v>4</v>
      </c>
      <c r="H840" t="s">
        <v>26</v>
      </c>
      <c r="I840" t="s">
        <v>39</v>
      </c>
      <c r="J840">
        <v>870</v>
      </c>
      <c r="K840">
        <v>1041</v>
      </c>
      <c r="L840">
        <v>171</v>
      </c>
      <c r="M840" t="s">
        <v>18</v>
      </c>
      <c r="N840"/>
    </row>
    <row r="841" spans="1:14" x14ac:dyDescent="0.25">
      <c r="A841">
        <v>2840</v>
      </c>
      <c r="B841" t="s">
        <v>222</v>
      </c>
      <c r="C841" t="s">
        <v>87</v>
      </c>
      <c r="D841">
        <v>2072</v>
      </c>
      <c r="E841" t="s">
        <v>57</v>
      </c>
      <c r="F841" s="1">
        <v>44886</v>
      </c>
      <c r="G841" s="2">
        <v>19</v>
      </c>
      <c r="H841" t="s">
        <v>31</v>
      </c>
      <c r="I841" t="s">
        <v>46</v>
      </c>
      <c r="J841">
        <v>240</v>
      </c>
      <c r="K841">
        <v>279</v>
      </c>
      <c r="L841">
        <v>39</v>
      </c>
      <c r="M841" t="s">
        <v>58</v>
      </c>
      <c r="N841"/>
    </row>
    <row r="842" spans="1:14" x14ac:dyDescent="0.25">
      <c r="A842">
        <v>2841</v>
      </c>
      <c r="B842" t="s">
        <v>639</v>
      </c>
      <c r="C842" t="s">
        <v>1091</v>
      </c>
      <c r="D842">
        <v>2073</v>
      </c>
      <c r="E842" t="s">
        <v>15</v>
      </c>
      <c r="F842" s="1">
        <v>44882</v>
      </c>
      <c r="G842" s="2">
        <v>4</v>
      </c>
      <c r="H842" t="s">
        <v>16</v>
      </c>
      <c r="I842" t="s">
        <v>32</v>
      </c>
      <c r="J842">
        <v>560</v>
      </c>
      <c r="K842">
        <v>644</v>
      </c>
      <c r="L842">
        <v>84</v>
      </c>
      <c r="M842" t="s">
        <v>28</v>
      </c>
      <c r="N842"/>
    </row>
    <row r="843" spans="1:14" x14ac:dyDescent="0.25">
      <c r="A843">
        <v>2842</v>
      </c>
      <c r="B843" t="s">
        <v>572</v>
      </c>
      <c r="C843" t="s">
        <v>704</v>
      </c>
      <c r="D843">
        <v>2074</v>
      </c>
      <c r="E843" t="s">
        <v>15</v>
      </c>
      <c r="F843" s="1">
        <v>44885</v>
      </c>
      <c r="G843" s="2">
        <v>13</v>
      </c>
      <c r="H843" t="s">
        <v>16</v>
      </c>
      <c r="I843" t="s">
        <v>46</v>
      </c>
      <c r="J843">
        <v>105</v>
      </c>
      <c r="K843">
        <v>119</v>
      </c>
      <c r="L843">
        <v>14</v>
      </c>
      <c r="M843" t="s">
        <v>58</v>
      </c>
      <c r="N843"/>
    </row>
    <row r="844" spans="1:14" x14ac:dyDescent="0.25">
      <c r="A844">
        <v>2843</v>
      </c>
      <c r="B844" t="s">
        <v>639</v>
      </c>
      <c r="C844" t="s">
        <v>1092</v>
      </c>
      <c r="D844">
        <v>2075</v>
      </c>
      <c r="E844" t="s">
        <v>75</v>
      </c>
      <c r="F844" s="1">
        <v>44871</v>
      </c>
      <c r="G844" s="2">
        <v>13</v>
      </c>
      <c r="H844" t="s">
        <v>31</v>
      </c>
      <c r="I844" t="s">
        <v>89</v>
      </c>
      <c r="J844">
        <v>1440</v>
      </c>
      <c r="K844">
        <v>1596</v>
      </c>
      <c r="L844">
        <v>156</v>
      </c>
      <c r="M844" t="s">
        <v>58</v>
      </c>
      <c r="N844"/>
    </row>
    <row r="845" spans="1:14" x14ac:dyDescent="0.25">
      <c r="A845">
        <v>2844</v>
      </c>
      <c r="B845" t="s">
        <v>1093</v>
      </c>
      <c r="C845" t="s">
        <v>905</v>
      </c>
      <c r="D845">
        <v>2076</v>
      </c>
      <c r="E845" t="s">
        <v>75</v>
      </c>
      <c r="F845" s="1">
        <v>44895</v>
      </c>
      <c r="G845" s="2">
        <v>10</v>
      </c>
      <c r="H845" t="s">
        <v>26</v>
      </c>
      <c r="I845" t="s">
        <v>17</v>
      </c>
      <c r="J845">
        <v>1345</v>
      </c>
      <c r="K845">
        <v>1482</v>
      </c>
      <c r="L845">
        <v>137</v>
      </c>
      <c r="M845" t="s">
        <v>22</v>
      </c>
      <c r="N845"/>
    </row>
    <row r="846" spans="1:14" x14ac:dyDescent="0.25">
      <c r="A846">
        <v>2845</v>
      </c>
      <c r="B846" t="s">
        <v>1094</v>
      </c>
      <c r="C846" t="s">
        <v>1095</v>
      </c>
      <c r="D846">
        <v>2077</v>
      </c>
      <c r="E846" t="s">
        <v>25</v>
      </c>
      <c r="F846" s="1">
        <v>44866</v>
      </c>
      <c r="G846" s="2">
        <v>15</v>
      </c>
      <c r="H846" t="s">
        <v>26</v>
      </c>
      <c r="I846" t="s">
        <v>46</v>
      </c>
      <c r="J846">
        <v>210</v>
      </c>
      <c r="K846">
        <v>242</v>
      </c>
      <c r="L846">
        <v>32</v>
      </c>
      <c r="M846" t="s">
        <v>18</v>
      </c>
      <c r="N846"/>
    </row>
    <row r="847" spans="1:14" x14ac:dyDescent="0.25">
      <c r="A847">
        <v>2846</v>
      </c>
      <c r="B847" t="s">
        <v>400</v>
      </c>
      <c r="C847" t="s">
        <v>642</v>
      </c>
      <c r="D847">
        <v>2078</v>
      </c>
      <c r="E847" t="s">
        <v>70</v>
      </c>
      <c r="F847" s="1">
        <v>44867</v>
      </c>
      <c r="G847" s="2">
        <v>16</v>
      </c>
      <c r="H847" t="s">
        <v>31</v>
      </c>
      <c r="I847" t="s">
        <v>46</v>
      </c>
      <c r="J847">
        <v>940</v>
      </c>
      <c r="K847">
        <v>1128</v>
      </c>
      <c r="L847">
        <v>188</v>
      </c>
      <c r="M847" t="s">
        <v>18</v>
      </c>
      <c r="N847"/>
    </row>
    <row r="848" spans="1:14" x14ac:dyDescent="0.25">
      <c r="A848">
        <v>2847</v>
      </c>
      <c r="B848" t="s">
        <v>1096</v>
      </c>
      <c r="C848" t="s">
        <v>694</v>
      </c>
      <c r="D848">
        <v>2079</v>
      </c>
      <c r="E848" t="s">
        <v>75</v>
      </c>
      <c r="F848" s="1">
        <v>44889</v>
      </c>
      <c r="G848" s="2">
        <v>13</v>
      </c>
      <c r="H848" t="s">
        <v>16</v>
      </c>
      <c r="I848" t="s">
        <v>46</v>
      </c>
      <c r="J848">
        <v>625</v>
      </c>
      <c r="K848">
        <v>694</v>
      </c>
      <c r="L848">
        <v>69</v>
      </c>
      <c r="M848" t="s">
        <v>58</v>
      </c>
      <c r="N848"/>
    </row>
    <row r="849" spans="1:14" x14ac:dyDescent="0.25">
      <c r="A849">
        <v>2848</v>
      </c>
      <c r="B849" t="s">
        <v>468</v>
      </c>
      <c r="C849" t="s">
        <v>1097</v>
      </c>
      <c r="D849">
        <v>2080</v>
      </c>
      <c r="E849" t="s">
        <v>25</v>
      </c>
      <c r="F849" s="1">
        <v>44888</v>
      </c>
      <c r="G849" s="2">
        <v>17</v>
      </c>
      <c r="H849" t="s">
        <v>26</v>
      </c>
      <c r="I849" t="s">
        <v>27</v>
      </c>
      <c r="J849">
        <v>465</v>
      </c>
      <c r="K849">
        <v>579</v>
      </c>
      <c r="L849">
        <v>114</v>
      </c>
      <c r="M849" t="s">
        <v>28</v>
      </c>
      <c r="N849"/>
    </row>
    <row r="850" spans="1:14" x14ac:dyDescent="0.25">
      <c r="A850">
        <v>2849</v>
      </c>
      <c r="B850" t="s">
        <v>1098</v>
      </c>
      <c r="C850" t="s">
        <v>136</v>
      </c>
      <c r="D850">
        <v>2081</v>
      </c>
      <c r="E850" t="s">
        <v>35</v>
      </c>
      <c r="F850" s="1">
        <v>44893</v>
      </c>
      <c r="G850" s="2">
        <v>7</v>
      </c>
      <c r="H850" t="s">
        <v>26</v>
      </c>
      <c r="I850" t="s">
        <v>89</v>
      </c>
      <c r="J850">
        <v>1105</v>
      </c>
      <c r="K850">
        <v>1272</v>
      </c>
      <c r="L850">
        <v>167</v>
      </c>
      <c r="M850" t="s">
        <v>18</v>
      </c>
      <c r="N850"/>
    </row>
    <row r="851" spans="1:14" x14ac:dyDescent="0.25">
      <c r="A851">
        <v>2850</v>
      </c>
      <c r="B851" t="s">
        <v>746</v>
      </c>
      <c r="C851" t="s">
        <v>1099</v>
      </c>
      <c r="D851">
        <v>2082</v>
      </c>
      <c r="E851" t="s">
        <v>57</v>
      </c>
      <c r="F851" s="1">
        <v>44869</v>
      </c>
      <c r="G851" s="2">
        <v>6</v>
      </c>
      <c r="H851" t="s">
        <v>26</v>
      </c>
      <c r="I851" t="s">
        <v>32</v>
      </c>
      <c r="J851">
        <v>445</v>
      </c>
      <c r="K851">
        <v>562</v>
      </c>
      <c r="L851">
        <v>117</v>
      </c>
      <c r="M851" t="s">
        <v>58</v>
      </c>
      <c r="N851"/>
    </row>
    <row r="852" spans="1:14" x14ac:dyDescent="0.25">
      <c r="A852">
        <v>2851</v>
      </c>
      <c r="B852" t="s">
        <v>1100</v>
      </c>
      <c r="C852" t="s">
        <v>298</v>
      </c>
      <c r="D852">
        <v>2083</v>
      </c>
      <c r="E852" t="s">
        <v>70</v>
      </c>
      <c r="F852" s="1">
        <v>44876</v>
      </c>
      <c r="G852" s="2">
        <v>15</v>
      </c>
      <c r="H852" t="s">
        <v>16</v>
      </c>
      <c r="I852" t="s">
        <v>17</v>
      </c>
      <c r="J852">
        <v>1350</v>
      </c>
      <c r="K852">
        <v>1657</v>
      </c>
      <c r="L852">
        <v>307</v>
      </c>
      <c r="M852" t="s">
        <v>36</v>
      </c>
      <c r="N852"/>
    </row>
    <row r="853" spans="1:14" x14ac:dyDescent="0.25">
      <c r="A853">
        <v>2852</v>
      </c>
      <c r="B853" t="s">
        <v>1101</v>
      </c>
      <c r="C853" t="s">
        <v>482</v>
      </c>
      <c r="D853">
        <v>2084</v>
      </c>
      <c r="E853" t="s">
        <v>15</v>
      </c>
      <c r="F853" s="1">
        <v>44884</v>
      </c>
      <c r="G853" s="2">
        <v>7</v>
      </c>
      <c r="H853" t="s">
        <v>65</v>
      </c>
      <c r="I853" t="s">
        <v>32</v>
      </c>
      <c r="J853">
        <v>45</v>
      </c>
      <c r="K853">
        <v>56</v>
      </c>
      <c r="L853">
        <v>11</v>
      </c>
      <c r="M853" t="s">
        <v>28</v>
      </c>
      <c r="N853"/>
    </row>
    <row r="854" spans="1:14" x14ac:dyDescent="0.25">
      <c r="A854">
        <v>2853</v>
      </c>
      <c r="B854" t="s">
        <v>1102</v>
      </c>
      <c r="C854" t="s">
        <v>1103</v>
      </c>
      <c r="D854">
        <v>2085</v>
      </c>
      <c r="E854" t="s">
        <v>15</v>
      </c>
      <c r="F854" s="1">
        <v>44872</v>
      </c>
      <c r="G854" s="2">
        <v>3</v>
      </c>
      <c r="H854" t="s">
        <v>16</v>
      </c>
      <c r="I854" t="s">
        <v>46</v>
      </c>
      <c r="J854">
        <v>470</v>
      </c>
      <c r="K854">
        <v>603</v>
      </c>
      <c r="L854">
        <v>133</v>
      </c>
      <c r="M854" t="s">
        <v>22</v>
      </c>
      <c r="N854"/>
    </row>
    <row r="855" spans="1:14" x14ac:dyDescent="0.25">
      <c r="A855">
        <v>2854</v>
      </c>
      <c r="B855" t="s">
        <v>389</v>
      </c>
      <c r="C855" t="s">
        <v>1045</v>
      </c>
      <c r="D855">
        <v>2086</v>
      </c>
      <c r="E855" t="s">
        <v>75</v>
      </c>
      <c r="F855" s="1">
        <v>44890</v>
      </c>
      <c r="G855" s="2">
        <v>2</v>
      </c>
      <c r="H855" t="s">
        <v>26</v>
      </c>
      <c r="I855" t="s">
        <v>32</v>
      </c>
      <c r="J855">
        <v>880</v>
      </c>
      <c r="K855">
        <v>1127</v>
      </c>
      <c r="L855">
        <v>247</v>
      </c>
      <c r="M855" t="s">
        <v>58</v>
      </c>
      <c r="N855"/>
    </row>
    <row r="856" spans="1:14" x14ac:dyDescent="0.25">
      <c r="A856">
        <v>2855</v>
      </c>
      <c r="B856" t="s">
        <v>1086</v>
      </c>
      <c r="C856" t="s">
        <v>299</v>
      </c>
      <c r="D856">
        <v>2087</v>
      </c>
      <c r="E856" t="s">
        <v>35</v>
      </c>
      <c r="F856" s="1">
        <v>44877</v>
      </c>
      <c r="G856" s="2">
        <v>13</v>
      </c>
      <c r="H856" t="s">
        <v>31</v>
      </c>
      <c r="I856" t="s">
        <v>17</v>
      </c>
      <c r="J856">
        <v>345</v>
      </c>
      <c r="K856">
        <v>402</v>
      </c>
      <c r="L856">
        <v>57</v>
      </c>
      <c r="M856" t="s">
        <v>28</v>
      </c>
      <c r="N856"/>
    </row>
    <row r="857" spans="1:14" x14ac:dyDescent="0.25">
      <c r="A857">
        <v>2856</v>
      </c>
      <c r="B857" t="s">
        <v>1104</v>
      </c>
      <c r="C857" t="s">
        <v>1105</v>
      </c>
      <c r="D857">
        <v>2088</v>
      </c>
      <c r="E857" t="s">
        <v>15</v>
      </c>
      <c r="F857" s="1">
        <v>44881</v>
      </c>
      <c r="G857" s="2">
        <v>14</v>
      </c>
      <c r="H857" t="s">
        <v>16</v>
      </c>
      <c r="I857" t="s">
        <v>27</v>
      </c>
      <c r="J857">
        <v>940</v>
      </c>
      <c r="K857">
        <v>1175</v>
      </c>
      <c r="L857">
        <v>235</v>
      </c>
      <c r="M857" t="s">
        <v>18</v>
      </c>
      <c r="N857"/>
    </row>
    <row r="858" spans="1:14" x14ac:dyDescent="0.25">
      <c r="A858">
        <v>2857</v>
      </c>
      <c r="B858" t="s">
        <v>662</v>
      </c>
      <c r="C858" t="s">
        <v>1106</v>
      </c>
      <c r="D858">
        <v>2089</v>
      </c>
      <c r="E858" t="s">
        <v>15</v>
      </c>
      <c r="F858" s="1">
        <v>44892</v>
      </c>
      <c r="G858" s="2">
        <v>5</v>
      </c>
      <c r="H858" t="s">
        <v>65</v>
      </c>
      <c r="I858" t="s">
        <v>89</v>
      </c>
      <c r="J858">
        <v>510</v>
      </c>
      <c r="K858">
        <v>625</v>
      </c>
      <c r="L858">
        <v>115</v>
      </c>
      <c r="M858" t="s">
        <v>28</v>
      </c>
      <c r="N858"/>
    </row>
    <row r="859" spans="1:14" x14ac:dyDescent="0.25">
      <c r="A859">
        <v>2858</v>
      </c>
      <c r="B859" t="s">
        <v>1107</v>
      </c>
      <c r="C859" t="s">
        <v>979</v>
      </c>
      <c r="D859">
        <v>2090</v>
      </c>
      <c r="E859" t="s">
        <v>21</v>
      </c>
      <c r="F859" s="1">
        <v>44883</v>
      </c>
      <c r="G859" s="2">
        <v>3</v>
      </c>
      <c r="H859" t="s">
        <v>65</v>
      </c>
      <c r="I859" t="s">
        <v>89</v>
      </c>
      <c r="J859">
        <v>505</v>
      </c>
      <c r="K859">
        <v>560</v>
      </c>
      <c r="L859">
        <v>55</v>
      </c>
      <c r="M859" t="s">
        <v>22</v>
      </c>
      <c r="N859"/>
    </row>
    <row r="860" spans="1:14" x14ac:dyDescent="0.25">
      <c r="A860">
        <v>2859</v>
      </c>
      <c r="B860" t="s">
        <v>598</v>
      </c>
      <c r="C860" t="s">
        <v>599</v>
      </c>
      <c r="D860">
        <v>1588</v>
      </c>
      <c r="E860" t="s">
        <v>25</v>
      </c>
      <c r="F860" s="1">
        <v>44890</v>
      </c>
      <c r="G860" s="2">
        <v>6</v>
      </c>
      <c r="H860" t="s">
        <v>65</v>
      </c>
      <c r="I860" t="s">
        <v>27</v>
      </c>
      <c r="J860">
        <v>1390</v>
      </c>
      <c r="K860">
        <v>1581</v>
      </c>
      <c r="L860">
        <v>191</v>
      </c>
      <c r="M860" t="s">
        <v>18</v>
      </c>
      <c r="N860"/>
    </row>
    <row r="861" spans="1:14" x14ac:dyDescent="0.25">
      <c r="A861">
        <v>2860</v>
      </c>
      <c r="B861" t="s">
        <v>1108</v>
      </c>
      <c r="C861" t="s">
        <v>155</v>
      </c>
      <c r="D861">
        <v>2091</v>
      </c>
      <c r="E861" t="s">
        <v>57</v>
      </c>
      <c r="F861" s="1">
        <v>44882</v>
      </c>
      <c r="G861" s="2">
        <v>18</v>
      </c>
      <c r="H861" t="s">
        <v>26</v>
      </c>
      <c r="I861" t="s">
        <v>17</v>
      </c>
      <c r="J861">
        <v>405</v>
      </c>
      <c r="K861">
        <v>505</v>
      </c>
      <c r="L861">
        <v>100</v>
      </c>
      <c r="M861" t="s">
        <v>18</v>
      </c>
      <c r="N861"/>
    </row>
    <row r="862" spans="1:14" x14ac:dyDescent="0.25">
      <c r="A862">
        <v>2861</v>
      </c>
      <c r="B862" t="s">
        <v>1109</v>
      </c>
      <c r="C862" t="s">
        <v>1110</v>
      </c>
      <c r="D862">
        <v>2092</v>
      </c>
      <c r="E862" t="s">
        <v>15</v>
      </c>
      <c r="F862" s="1">
        <v>44876</v>
      </c>
      <c r="G862" s="2">
        <v>11</v>
      </c>
      <c r="H862" t="s">
        <v>26</v>
      </c>
      <c r="I862" t="s">
        <v>89</v>
      </c>
      <c r="J862">
        <v>960</v>
      </c>
      <c r="K862">
        <v>1209</v>
      </c>
      <c r="L862">
        <v>249</v>
      </c>
      <c r="M862" t="s">
        <v>22</v>
      </c>
      <c r="N862"/>
    </row>
    <row r="863" spans="1:14" x14ac:dyDescent="0.25">
      <c r="A863">
        <v>2862</v>
      </c>
      <c r="B863" t="s">
        <v>1111</v>
      </c>
      <c r="C863" t="s">
        <v>524</v>
      </c>
      <c r="D863">
        <v>2093</v>
      </c>
      <c r="E863" t="s">
        <v>35</v>
      </c>
      <c r="F863" s="1">
        <v>44894</v>
      </c>
      <c r="G863" s="2">
        <v>3</v>
      </c>
      <c r="H863" t="s">
        <v>16</v>
      </c>
      <c r="I863" t="s">
        <v>32</v>
      </c>
      <c r="J863">
        <v>670</v>
      </c>
      <c r="K863">
        <v>795</v>
      </c>
      <c r="L863">
        <v>125</v>
      </c>
      <c r="M863" t="s">
        <v>18</v>
      </c>
      <c r="N863"/>
    </row>
    <row r="864" spans="1:14" x14ac:dyDescent="0.25">
      <c r="A864">
        <v>2863</v>
      </c>
      <c r="B864" t="s">
        <v>308</v>
      </c>
      <c r="C864" t="s">
        <v>901</v>
      </c>
      <c r="D864">
        <v>2094</v>
      </c>
      <c r="E864" t="s">
        <v>25</v>
      </c>
      <c r="F864" s="1">
        <v>44874</v>
      </c>
      <c r="G864" s="2">
        <v>6</v>
      </c>
      <c r="H864" t="s">
        <v>65</v>
      </c>
      <c r="I864" t="s">
        <v>46</v>
      </c>
      <c r="J864">
        <v>1150</v>
      </c>
      <c r="K864">
        <v>1409</v>
      </c>
      <c r="L864">
        <v>259</v>
      </c>
      <c r="M864" t="s">
        <v>22</v>
      </c>
      <c r="N864"/>
    </row>
    <row r="865" spans="1:14" x14ac:dyDescent="0.25">
      <c r="A865">
        <v>2864</v>
      </c>
      <c r="B865" t="s">
        <v>1112</v>
      </c>
      <c r="C865" t="s">
        <v>588</v>
      </c>
      <c r="D865">
        <v>2095</v>
      </c>
      <c r="E865" t="s">
        <v>15</v>
      </c>
      <c r="F865" s="1">
        <v>44893</v>
      </c>
      <c r="G865" s="2">
        <v>8</v>
      </c>
      <c r="H865" t="s">
        <v>26</v>
      </c>
      <c r="I865" t="s">
        <v>32</v>
      </c>
      <c r="J865">
        <v>905</v>
      </c>
      <c r="K865">
        <v>1048</v>
      </c>
      <c r="L865">
        <v>143</v>
      </c>
      <c r="M865" t="s">
        <v>58</v>
      </c>
      <c r="N865"/>
    </row>
    <row r="866" spans="1:14" x14ac:dyDescent="0.25">
      <c r="A866">
        <v>2865</v>
      </c>
      <c r="B866" t="s">
        <v>617</v>
      </c>
      <c r="C866" t="s">
        <v>306</v>
      </c>
      <c r="D866">
        <v>2096</v>
      </c>
      <c r="E866" t="s">
        <v>15</v>
      </c>
      <c r="F866" s="1">
        <v>44882</v>
      </c>
      <c r="G866" s="2">
        <v>7</v>
      </c>
      <c r="H866" t="s">
        <v>16</v>
      </c>
      <c r="I866" t="s">
        <v>39</v>
      </c>
      <c r="J866">
        <v>40</v>
      </c>
      <c r="K866">
        <v>50</v>
      </c>
      <c r="L866">
        <v>10</v>
      </c>
      <c r="M866" t="s">
        <v>28</v>
      </c>
      <c r="N866"/>
    </row>
    <row r="867" spans="1:14" x14ac:dyDescent="0.25">
      <c r="A867">
        <v>2866</v>
      </c>
      <c r="B867" t="s">
        <v>68</v>
      </c>
      <c r="C867" t="s">
        <v>530</v>
      </c>
      <c r="D867">
        <v>2097</v>
      </c>
      <c r="E867" t="s">
        <v>25</v>
      </c>
      <c r="F867" s="1">
        <v>44895</v>
      </c>
      <c r="G867" s="2">
        <v>5</v>
      </c>
      <c r="H867" t="s">
        <v>16</v>
      </c>
      <c r="I867" t="s">
        <v>17</v>
      </c>
      <c r="J867">
        <v>1260</v>
      </c>
      <c r="K867">
        <v>1428</v>
      </c>
      <c r="L867">
        <v>168</v>
      </c>
      <c r="M867" t="s">
        <v>18</v>
      </c>
      <c r="N867"/>
    </row>
    <row r="868" spans="1:14" x14ac:dyDescent="0.25">
      <c r="A868">
        <v>2867</v>
      </c>
      <c r="B868" t="s">
        <v>596</v>
      </c>
      <c r="C868" t="s">
        <v>737</v>
      </c>
      <c r="D868">
        <v>2098</v>
      </c>
      <c r="E868" t="s">
        <v>57</v>
      </c>
      <c r="F868" s="1">
        <v>44872</v>
      </c>
      <c r="G868" s="2">
        <v>17</v>
      </c>
      <c r="H868" t="s">
        <v>26</v>
      </c>
      <c r="I868" t="s">
        <v>17</v>
      </c>
      <c r="J868">
        <v>785</v>
      </c>
      <c r="K868">
        <v>870</v>
      </c>
      <c r="L868">
        <v>85</v>
      </c>
      <c r="M868" t="s">
        <v>18</v>
      </c>
      <c r="N868"/>
    </row>
    <row r="869" spans="1:14" x14ac:dyDescent="0.25">
      <c r="A869">
        <v>2868</v>
      </c>
      <c r="B869" t="s">
        <v>654</v>
      </c>
      <c r="C869" t="s">
        <v>1113</v>
      </c>
      <c r="D869">
        <v>2099</v>
      </c>
      <c r="E869" t="s">
        <v>21</v>
      </c>
      <c r="F869" s="1">
        <v>44887</v>
      </c>
      <c r="G869" s="2">
        <v>18</v>
      </c>
      <c r="H869" t="s">
        <v>31</v>
      </c>
      <c r="I869" t="s">
        <v>17</v>
      </c>
      <c r="J869">
        <v>800</v>
      </c>
      <c r="K869">
        <v>895</v>
      </c>
      <c r="L869">
        <v>95</v>
      </c>
      <c r="M869" t="s">
        <v>36</v>
      </c>
      <c r="N869"/>
    </row>
    <row r="870" spans="1:14" x14ac:dyDescent="0.25">
      <c r="A870">
        <v>2869</v>
      </c>
      <c r="B870" t="s">
        <v>677</v>
      </c>
      <c r="C870" t="s">
        <v>624</v>
      </c>
      <c r="D870">
        <v>2100</v>
      </c>
      <c r="E870" t="s">
        <v>70</v>
      </c>
      <c r="F870" s="1">
        <v>44879</v>
      </c>
      <c r="G870" s="2">
        <v>18</v>
      </c>
      <c r="H870" t="s">
        <v>26</v>
      </c>
      <c r="I870" t="s">
        <v>27</v>
      </c>
      <c r="J870">
        <v>190</v>
      </c>
      <c r="K870">
        <v>226</v>
      </c>
      <c r="L870">
        <v>36</v>
      </c>
      <c r="M870" t="s">
        <v>22</v>
      </c>
      <c r="N870"/>
    </row>
    <row r="871" spans="1:14" x14ac:dyDescent="0.25">
      <c r="A871">
        <v>2870</v>
      </c>
      <c r="B871" t="s">
        <v>317</v>
      </c>
      <c r="C871" t="s">
        <v>1114</v>
      </c>
      <c r="D871">
        <v>2101</v>
      </c>
      <c r="E871" t="s">
        <v>70</v>
      </c>
      <c r="F871" s="1">
        <v>44879</v>
      </c>
      <c r="G871" s="2">
        <v>8</v>
      </c>
      <c r="H871" t="s">
        <v>16</v>
      </c>
      <c r="I871" t="s">
        <v>32</v>
      </c>
      <c r="J871">
        <v>120</v>
      </c>
      <c r="K871">
        <v>141</v>
      </c>
      <c r="L871">
        <v>21</v>
      </c>
      <c r="M871" t="s">
        <v>22</v>
      </c>
      <c r="N871"/>
    </row>
    <row r="872" spans="1:14" x14ac:dyDescent="0.25">
      <c r="A872">
        <v>2871</v>
      </c>
      <c r="B872" t="s">
        <v>1115</v>
      </c>
      <c r="C872" t="s">
        <v>154</v>
      </c>
      <c r="D872">
        <v>2102</v>
      </c>
      <c r="E872" t="s">
        <v>25</v>
      </c>
      <c r="F872" s="1">
        <v>44873</v>
      </c>
      <c r="G872" s="2">
        <v>1</v>
      </c>
      <c r="H872" t="s">
        <v>16</v>
      </c>
      <c r="I872" t="s">
        <v>89</v>
      </c>
      <c r="J872">
        <v>540</v>
      </c>
      <c r="K872">
        <v>687</v>
      </c>
      <c r="L872">
        <v>147</v>
      </c>
      <c r="M872" t="s">
        <v>36</v>
      </c>
      <c r="N872"/>
    </row>
    <row r="873" spans="1:14" x14ac:dyDescent="0.25">
      <c r="A873">
        <v>2872</v>
      </c>
      <c r="B873" t="s">
        <v>142</v>
      </c>
      <c r="C873" t="s">
        <v>1116</v>
      </c>
      <c r="D873">
        <v>2103</v>
      </c>
      <c r="E873" t="s">
        <v>57</v>
      </c>
      <c r="F873" s="1">
        <v>44880</v>
      </c>
      <c r="G873" s="2">
        <v>1</v>
      </c>
      <c r="H873" t="s">
        <v>26</v>
      </c>
      <c r="I873" t="s">
        <v>27</v>
      </c>
      <c r="J873">
        <v>915</v>
      </c>
      <c r="K873">
        <v>1153</v>
      </c>
      <c r="L873">
        <v>238</v>
      </c>
      <c r="M873" t="s">
        <v>58</v>
      </c>
      <c r="N873"/>
    </row>
    <row r="874" spans="1:14" x14ac:dyDescent="0.25">
      <c r="A874">
        <v>2873</v>
      </c>
      <c r="B874" t="s">
        <v>474</v>
      </c>
      <c r="C874" t="s">
        <v>934</v>
      </c>
      <c r="D874">
        <v>2104</v>
      </c>
      <c r="E874" t="s">
        <v>35</v>
      </c>
      <c r="F874" s="1">
        <v>44868</v>
      </c>
      <c r="G874" s="2">
        <v>20</v>
      </c>
      <c r="H874" t="s">
        <v>16</v>
      </c>
      <c r="I874" t="s">
        <v>39</v>
      </c>
      <c r="J874">
        <v>510</v>
      </c>
      <c r="K874">
        <v>569</v>
      </c>
      <c r="L874">
        <v>59</v>
      </c>
      <c r="M874" t="s">
        <v>28</v>
      </c>
      <c r="N874"/>
    </row>
    <row r="875" spans="1:14" x14ac:dyDescent="0.25">
      <c r="A875">
        <v>2874</v>
      </c>
      <c r="B875" t="s">
        <v>554</v>
      </c>
      <c r="C875" t="s">
        <v>1117</v>
      </c>
      <c r="D875">
        <v>2105</v>
      </c>
      <c r="E875" t="s">
        <v>57</v>
      </c>
      <c r="F875" s="1">
        <v>44883</v>
      </c>
      <c r="G875" s="2">
        <v>3</v>
      </c>
      <c r="H875" t="s">
        <v>65</v>
      </c>
      <c r="I875" t="s">
        <v>27</v>
      </c>
      <c r="J875">
        <v>1205</v>
      </c>
      <c r="K875">
        <v>1404</v>
      </c>
      <c r="L875">
        <v>199</v>
      </c>
      <c r="M875" t="s">
        <v>28</v>
      </c>
      <c r="N875"/>
    </row>
    <row r="876" spans="1:14" x14ac:dyDescent="0.25">
      <c r="A876">
        <v>2875</v>
      </c>
      <c r="B876" t="s">
        <v>1118</v>
      </c>
      <c r="C876" t="s">
        <v>735</v>
      </c>
      <c r="D876">
        <v>2106</v>
      </c>
      <c r="E876" t="s">
        <v>25</v>
      </c>
      <c r="F876" s="1">
        <v>44877</v>
      </c>
      <c r="G876" s="2">
        <v>12</v>
      </c>
      <c r="H876" t="s">
        <v>26</v>
      </c>
      <c r="I876" t="s">
        <v>32</v>
      </c>
      <c r="J876">
        <v>555</v>
      </c>
      <c r="K876">
        <v>635</v>
      </c>
      <c r="L876">
        <v>80</v>
      </c>
      <c r="M876" t="s">
        <v>36</v>
      </c>
      <c r="N876"/>
    </row>
    <row r="877" spans="1:14" x14ac:dyDescent="0.25">
      <c r="A877">
        <v>2876</v>
      </c>
      <c r="B877" t="s">
        <v>727</v>
      </c>
      <c r="C877" t="s">
        <v>1119</v>
      </c>
      <c r="D877">
        <v>2107</v>
      </c>
      <c r="E877" t="s">
        <v>15</v>
      </c>
      <c r="F877" s="1">
        <v>44879</v>
      </c>
      <c r="G877" s="2">
        <v>10</v>
      </c>
      <c r="H877" t="s">
        <v>31</v>
      </c>
      <c r="I877" t="s">
        <v>32</v>
      </c>
      <c r="J877">
        <v>455</v>
      </c>
      <c r="K877">
        <v>549</v>
      </c>
      <c r="L877">
        <v>94</v>
      </c>
      <c r="M877" t="s">
        <v>22</v>
      </c>
      <c r="N877"/>
    </row>
    <row r="878" spans="1:14" x14ac:dyDescent="0.25">
      <c r="A878">
        <v>2877</v>
      </c>
      <c r="B878" t="s">
        <v>1120</v>
      </c>
      <c r="C878" t="s">
        <v>1121</v>
      </c>
      <c r="D878">
        <v>2108</v>
      </c>
      <c r="E878" t="s">
        <v>35</v>
      </c>
      <c r="F878" s="1">
        <v>44887</v>
      </c>
      <c r="G878" s="2">
        <v>11</v>
      </c>
      <c r="H878" t="s">
        <v>16</v>
      </c>
      <c r="I878" t="s">
        <v>46</v>
      </c>
      <c r="J878">
        <v>65</v>
      </c>
      <c r="K878">
        <v>72</v>
      </c>
      <c r="L878">
        <v>7</v>
      </c>
      <c r="M878" t="s">
        <v>18</v>
      </c>
      <c r="N878"/>
    </row>
    <row r="879" spans="1:14" x14ac:dyDescent="0.25">
      <c r="A879">
        <v>2878</v>
      </c>
      <c r="B879" t="s">
        <v>340</v>
      </c>
      <c r="C879" t="s">
        <v>1122</v>
      </c>
      <c r="D879">
        <v>2109</v>
      </c>
      <c r="E879" t="s">
        <v>75</v>
      </c>
      <c r="F879" s="1">
        <v>44876</v>
      </c>
      <c r="G879" s="2">
        <v>18</v>
      </c>
      <c r="H879" t="s">
        <v>31</v>
      </c>
      <c r="I879" t="s">
        <v>89</v>
      </c>
      <c r="J879">
        <v>1265</v>
      </c>
      <c r="K879">
        <v>1419</v>
      </c>
      <c r="L879">
        <v>154</v>
      </c>
      <c r="M879" t="s">
        <v>28</v>
      </c>
      <c r="N879"/>
    </row>
    <row r="880" spans="1:14" x14ac:dyDescent="0.25">
      <c r="A880">
        <v>2879</v>
      </c>
      <c r="B880" t="s">
        <v>493</v>
      </c>
      <c r="C880" t="s">
        <v>426</v>
      </c>
      <c r="D880">
        <v>2110</v>
      </c>
      <c r="E880" t="s">
        <v>57</v>
      </c>
      <c r="F880" s="1">
        <v>44878</v>
      </c>
      <c r="G880" s="2">
        <v>7</v>
      </c>
      <c r="H880" t="s">
        <v>26</v>
      </c>
      <c r="I880" t="s">
        <v>39</v>
      </c>
      <c r="J880">
        <v>540</v>
      </c>
      <c r="K880">
        <v>631</v>
      </c>
      <c r="L880">
        <v>91</v>
      </c>
      <c r="M880" t="s">
        <v>18</v>
      </c>
      <c r="N880"/>
    </row>
    <row r="881" spans="1:14" x14ac:dyDescent="0.25">
      <c r="A881">
        <v>2880</v>
      </c>
      <c r="B881" t="s">
        <v>1123</v>
      </c>
      <c r="C881" t="s">
        <v>1124</v>
      </c>
      <c r="D881">
        <v>2111</v>
      </c>
      <c r="E881" t="s">
        <v>70</v>
      </c>
      <c r="F881" s="1">
        <v>44885</v>
      </c>
      <c r="G881" s="2">
        <v>6</v>
      </c>
      <c r="H881" t="s">
        <v>65</v>
      </c>
      <c r="I881" t="s">
        <v>89</v>
      </c>
      <c r="J881">
        <v>1425</v>
      </c>
      <c r="K881">
        <v>1650</v>
      </c>
      <c r="L881">
        <v>225</v>
      </c>
      <c r="M881" t="s">
        <v>58</v>
      </c>
      <c r="N881"/>
    </row>
    <row r="882" spans="1:14" x14ac:dyDescent="0.25">
      <c r="A882">
        <v>2881</v>
      </c>
      <c r="B882" t="s">
        <v>1125</v>
      </c>
      <c r="C882" t="s">
        <v>1126</v>
      </c>
      <c r="D882">
        <v>2112</v>
      </c>
      <c r="E882" t="s">
        <v>35</v>
      </c>
      <c r="F882" s="1">
        <v>44890</v>
      </c>
      <c r="G882" s="2">
        <v>15</v>
      </c>
      <c r="H882" t="s">
        <v>26</v>
      </c>
      <c r="I882" t="s">
        <v>39</v>
      </c>
      <c r="J882">
        <v>585</v>
      </c>
      <c r="K882">
        <v>707</v>
      </c>
      <c r="L882">
        <v>122</v>
      </c>
      <c r="M882" t="s">
        <v>36</v>
      </c>
      <c r="N882"/>
    </row>
    <row r="883" spans="1:14" x14ac:dyDescent="0.25">
      <c r="A883">
        <v>2882</v>
      </c>
      <c r="B883" t="s">
        <v>1127</v>
      </c>
      <c r="C883" t="s">
        <v>1128</v>
      </c>
      <c r="D883">
        <v>2113</v>
      </c>
      <c r="E883" t="s">
        <v>57</v>
      </c>
      <c r="F883" s="1">
        <v>44871</v>
      </c>
      <c r="G883" s="2">
        <v>17</v>
      </c>
      <c r="H883" t="s">
        <v>16</v>
      </c>
      <c r="I883" t="s">
        <v>17</v>
      </c>
      <c r="J883">
        <v>1370</v>
      </c>
      <c r="K883">
        <v>1763</v>
      </c>
      <c r="L883">
        <v>393</v>
      </c>
      <c r="M883" t="s">
        <v>36</v>
      </c>
      <c r="N883"/>
    </row>
    <row r="884" spans="1:14" x14ac:dyDescent="0.25">
      <c r="A884">
        <v>2883</v>
      </c>
      <c r="B884" t="s">
        <v>719</v>
      </c>
      <c r="C884" t="s">
        <v>245</v>
      </c>
      <c r="D884">
        <v>2114</v>
      </c>
      <c r="E884" t="s">
        <v>15</v>
      </c>
      <c r="F884" s="1">
        <v>44872</v>
      </c>
      <c r="G884" s="2">
        <v>1</v>
      </c>
      <c r="H884" t="s">
        <v>26</v>
      </c>
      <c r="I884" t="s">
        <v>32</v>
      </c>
      <c r="J884">
        <v>1245</v>
      </c>
      <c r="K884">
        <v>1495</v>
      </c>
      <c r="L884">
        <v>250</v>
      </c>
      <c r="M884" t="s">
        <v>36</v>
      </c>
      <c r="N884"/>
    </row>
    <row r="885" spans="1:14" x14ac:dyDescent="0.25">
      <c r="A885">
        <v>2884</v>
      </c>
      <c r="B885" t="s">
        <v>485</v>
      </c>
      <c r="C885" t="s">
        <v>918</v>
      </c>
      <c r="D885">
        <v>2115</v>
      </c>
      <c r="E885" t="s">
        <v>25</v>
      </c>
      <c r="F885" s="1">
        <v>44887</v>
      </c>
      <c r="G885" s="2">
        <v>13</v>
      </c>
      <c r="H885" t="s">
        <v>16</v>
      </c>
      <c r="I885" t="s">
        <v>32</v>
      </c>
      <c r="J885">
        <v>1340</v>
      </c>
      <c r="K885">
        <v>1669</v>
      </c>
      <c r="L885">
        <v>329</v>
      </c>
      <c r="M885" t="s">
        <v>36</v>
      </c>
      <c r="N885"/>
    </row>
    <row r="886" spans="1:14" x14ac:dyDescent="0.25">
      <c r="A886">
        <v>2885</v>
      </c>
      <c r="B886" t="s">
        <v>1129</v>
      </c>
      <c r="C886" t="s">
        <v>1130</v>
      </c>
      <c r="D886">
        <v>2116</v>
      </c>
      <c r="E886" t="s">
        <v>70</v>
      </c>
      <c r="F886" s="1">
        <v>44875</v>
      </c>
      <c r="G886" s="2">
        <v>6</v>
      </c>
      <c r="H886" t="s">
        <v>16</v>
      </c>
      <c r="I886" t="s">
        <v>17</v>
      </c>
      <c r="J886">
        <v>1425</v>
      </c>
      <c r="K886">
        <v>1580</v>
      </c>
      <c r="L886">
        <v>155</v>
      </c>
      <c r="M886" t="s">
        <v>36</v>
      </c>
      <c r="N886"/>
    </row>
    <row r="887" spans="1:14" x14ac:dyDescent="0.25">
      <c r="A887">
        <v>2886</v>
      </c>
      <c r="B887" t="s">
        <v>1131</v>
      </c>
      <c r="C887" t="s">
        <v>1035</v>
      </c>
      <c r="D887">
        <v>2117</v>
      </c>
      <c r="E887" t="s">
        <v>15</v>
      </c>
      <c r="F887" s="1">
        <v>44889</v>
      </c>
      <c r="G887" s="2">
        <v>1</v>
      </c>
      <c r="H887" t="s">
        <v>26</v>
      </c>
      <c r="I887" t="s">
        <v>17</v>
      </c>
      <c r="J887">
        <v>1065</v>
      </c>
      <c r="K887">
        <v>1172</v>
      </c>
      <c r="L887">
        <v>107</v>
      </c>
      <c r="M887" t="s">
        <v>22</v>
      </c>
      <c r="N887"/>
    </row>
    <row r="888" spans="1:14" x14ac:dyDescent="0.25">
      <c r="A888">
        <v>2887</v>
      </c>
      <c r="B888" t="s">
        <v>1132</v>
      </c>
      <c r="C888" t="s">
        <v>761</v>
      </c>
      <c r="D888">
        <v>2118</v>
      </c>
      <c r="E888" t="s">
        <v>75</v>
      </c>
      <c r="F888" s="1">
        <v>44877</v>
      </c>
      <c r="G888" s="2">
        <v>15</v>
      </c>
      <c r="H888" t="s">
        <v>16</v>
      </c>
      <c r="I888" t="s">
        <v>27</v>
      </c>
      <c r="J888">
        <v>170</v>
      </c>
      <c r="K888">
        <v>202</v>
      </c>
      <c r="L888">
        <v>32</v>
      </c>
      <c r="M888" t="s">
        <v>18</v>
      </c>
      <c r="N888"/>
    </row>
    <row r="889" spans="1:14" x14ac:dyDescent="0.25">
      <c r="A889">
        <v>2888</v>
      </c>
      <c r="B889" t="s">
        <v>648</v>
      </c>
      <c r="C889" t="s">
        <v>217</v>
      </c>
      <c r="D889">
        <v>2119</v>
      </c>
      <c r="E889" t="s">
        <v>35</v>
      </c>
      <c r="F889" s="1">
        <v>44889</v>
      </c>
      <c r="G889" s="2">
        <v>2</v>
      </c>
      <c r="H889" t="s">
        <v>65</v>
      </c>
      <c r="I889" t="s">
        <v>39</v>
      </c>
      <c r="J889">
        <v>275</v>
      </c>
      <c r="K889">
        <v>355</v>
      </c>
      <c r="L889">
        <v>80</v>
      </c>
      <c r="M889" t="s">
        <v>36</v>
      </c>
      <c r="N889"/>
    </row>
    <row r="890" spans="1:14" x14ac:dyDescent="0.25">
      <c r="A890">
        <v>2889</v>
      </c>
      <c r="B890" t="s">
        <v>196</v>
      </c>
      <c r="C890" t="s">
        <v>1133</v>
      </c>
      <c r="D890">
        <v>2120</v>
      </c>
      <c r="E890" t="s">
        <v>57</v>
      </c>
      <c r="F890" s="1">
        <v>44883</v>
      </c>
      <c r="G890" s="2">
        <v>11</v>
      </c>
      <c r="H890" t="s">
        <v>16</v>
      </c>
      <c r="I890" t="s">
        <v>89</v>
      </c>
      <c r="J890">
        <v>760</v>
      </c>
      <c r="K890">
        <v>979</v>
      </c>
      <c r="L890">
        <v>219</v>
      </c>
      <c r="M890" t="s">
        <v>22</v>
      </c>
      <c r="N890"/>
    </row>
    <row r="891" spans="1:14" x14ac:dyDescent="0.25">
      <c r="A891">
        <v>2890</v>
      </c>
      <c r="B891" t="s">
        <v>68</v>
      </c>
      <c r="C891" t="s">
        <v>685</v>
      </c>
      <c r="D891">
        <v>2121</v>
      </c>
      <c r="E891" t="s">
        <v>25</v>
      </c>
      <c r="F891" s="1">
        <v>44887</v>
      </c>
      <c r="G891" s="2">
        <v>20</v>
      </c>
      <c r="H891" t="s">
        <v>16</v>
      </c>
      <c r="I891" t="s">
        <v>17</v>
      </c>
      <c r="J891">
        <v>830</v>
      </c>
      <c r="K891">
        <v>927</v>
      </c>
      <c r="L891">
        <v>97</v>
      </c>
      <c r="M891" t="s">
        <v>36</v>
      </c>
      <c r="N891"/>
    </row>
    <row r="892" spans="1:14" x14ac:dyDescent="0.25">
      <c r="A892">
        <v>2891</v>
      </c>
      <c r="B892" t="s">
        <v>1134</v>
      </c>
      <c r="C892" t="s">
        <v>1135</v>
      </c>
      <c r="D892">
        <v>2122</v>
      </c>
      <c r="E892" t="s">
        <v>25</v>
      </c>
      <c r="F892" s="1">
        <v>44892</v>
      </c>
      <c r="G892" s="2">
        <v>12</v>
      </c>
      <c r="H892" t="s">
        <v>65</v>
      </c>
      <c r="I892" t="s">
        <v>32</v>
      </c>
      <c r="J892">
        <v>345</v>
      </c>
      <c r="K892">
        <v>398</v>
      </c>
      <c r="L892">
        <v>53</v>
      </c>
      <c r="M892" t="s">
        <v>28</v>
      </c>
      <c r="N892"/>
    </row>
    <row r="893" spans="1:14" x14ac:dyDescent="0.25">
      <c r="A893">
        <v>2892</v>
      </c>
      <c r="B893" t="s">
        <v>1136</v>
      </c>
      <c r="C893" t="s">
        <v>1137</v>
      </c>
      <c r="D893">
        <v>2123</v>
      </c>
      <c r="E893" t="s">
        <v>70</v>
      </c>
      <c r="F893" s="1">
        <v>44885</v>
      </c>
      <c r="G893" s="2">
        <v>15</v>
      </c>
      <c r="H893" t="s">
        <v>26</v>
      </c>
      <c r="I893" t="s">
        <v>27</v>
      </c>
      <c r="J893">
        <v>340</v>
      </c>
      <c r="K893">
        <v>394</v>
      </c>
      <c r="L893">
        <v>54</v>
      </c>
      <c r="M893" t="s">
        <v>18</v>
      </c>
      <c r="N893"/>
    </row>
    <row r="894" spans="1:14" x14ac:dyDescent="0.25">
      <c r="A894">
        <v>2893</v>
      </c>
      <c r="B894" t="s">
        <v>155</v>
      </c>
      <c r="C894" t="s">
        <v>1138</v>
      </c>
      <c r="D894">
        <v>2124</v>
      </c>
      <c r="E894" t="s">
        <v>15</v>
      </c>
      <c r="F894" s="1">
        <v>44894</v>
      </c>
      <c r="G894" s="2">
        <v>2</v>
      </c>
      <c r="H894" t="s">
        <v>31</v>
      </c>
      <c r="I894" t="s">
        <v>46</v>
      </c>
      <c r="J894">
        <v>845</v>
      </c>
      <c r="K894">
        <v>938</v>
      </c>
      <c r="L894">
        <v>93</v>
      </c>
      <c r="M894" t="s">
        <v>58</v>
      </c>
      <c r="N894"/>
    </row>
    <row r="895" spans="1:14" x14ac:dyDescent="0.25">
      <c r="A895">
        <v>2894</v>
      </c>
      <c r="B895" t="s">
        <v>1139</v>
      </c>
      <c r="C895" t="s">
        <v>1140</v>
      </c>
      <c r="D895">
        <v>2125</v>
      </c>
      <c r="E895" t="s">
        <v>35</v>
      </c>
      <c r="F895" s="1">
        <v>44877</v>
      </c>
      <c r="G895" s="2">
        <v>4</v>
      </c>
      <c r="H895" t="s">
        <v>26</v>
      </c>
      <c r="I895" t="s">
        <v>89</v>
      </c>
      <c r="J895">
        <v>1415</v>
      </c>
      <c r="K895">
        <v>1656</v>
      </c>
      <c r="L895">
        <v>241</v>
      </c>
      <c r="M895" t="s">
        <v>58</v>
      </c>
      <c r="N895"/>
    </row>
    <row r="896" spans="1:14" x14ac:dyDescent="0.25">
      <c r="A896">
        <v>2895</v>
      </c>
      <c r="B896" t="s">
        <v>1141</v>
      </c>
      <c r="C896" t="s">
        <v>967</v>
      </c>
      <c r="D896">
        <v>2126</v>
      </c>
      <c r="E896" t="s">
        <v>35</v>
      </c>
      <c r="F896" s="1">
        <v>44875</v>
      </c>
      <c r="G896" s="2">
        <v>17</v>
      </c>
      <c r="H896" t="s">
        <v>16</v>
      </c>
      <c r="I896" t="s">
        <v>32</v>
      </c>
      <c r="J896">
        <v>720</v>
      </c>
      <c r="K896">
        <v>817</v>
      </c>
      <c r="L896">
        <v>97</v>
      </c>
      <c r="M896" t="s">
        <v>36</v>
      </c>
      <c r="N896"/>
    </row>
    <row r="897" spans="1:14" x14ac:dyDescent="0.25">
      <c r="A897">
        <v>2896</v>
      </c>
      <c r="B897" t="s">
        <v>934</v>
      </c>
      <c r="C897" t="s">
        <v>361</v>
      </c>
      <c r="D897">
        <v>2127</v>
      </c>
      <c r="E897" t="s">
        <v>25</v>
      </c>
      <c r="F897" s="1">
        <v>44890</v>
      </c>
      <c r="G897" s="2">
        <v>2</v>
      </c>
      <c r="H897" t="s">
        <v>26</v>
      </c>
      <c r="I897" t="s">
        <v>89</v>
      </c>
      <c r="J897">
        <v>310</v>
      </c>
      <c r="K897">
        <v>376</v>
      </c>
      <c r="L897">
        <v>66</v>
      </c>
      <c r="M897" t="s">
        <v>36</v>
      </c>
      <c r="N897"/>
    </row>
    <row r="898" spans="1:14" x14ac:dyDescent="0.25">
      <c r="A898">
        <v>2897</v>
      </c>
      <c r="B898" t="s">
        <v>1142</v>
      </c>
      <c r="C898" t="s">
        <v>426</v>
      </c>
      <c r="D898">
        <v>2128</v>
      </c>
      <c r="E898" t="s">
        <v>21</v>
      </c>
      <c r="F898" s="1">
        <v>44888</v>
      </c>
      <c r="G898" s="2">
        <v>12</v>
      </c>
      <c r="H898" t="s">
        <v>16</v>
      </c>
      <c r="I898" t="s">
        <v>17</v>
      </c>
      <c r="J898">
        <v>1090</v>
      </c>
      <c r="K898">
        <v>1288</v>
      </c>
      <c r="L898">
        <v>198</v>
      </c>
      <c r="M898" t="s">
        <v>58</v>
      </c>
      <c r="N898"/>
    </row>
    <row r="899" spans="1:14" x14ac:dyDescent="0.25">
      <c r="A899">
        <v>2898</v>
      </c>
      <c r="B899" t="s">
        <v>53</v>
      </c>
      <c r="C899" t="s">
        <v>107</v>
      </c>
      <c r="D899">
        <v>2129</v>
      </c>
      <c r="E899" t="s">
        <v>35</v>
      </c>
      <c r="F899" s="1">
        <v>44869</v>
      </c>
      <c r="G899" s="2">
        <v>12</v>
      </c>
      <c r="H899" t="s">
        <v>26</v>
      </c>
      <c r="I899" t="s">
        <v>27</v>
      </c>
      <c r="J899">
        <v>1085</v>
      </c>
      <c r="K899">
        <v>1399</v>
      </c>
      <c r="L899">
        <v>314</v>
      </c>
      <c r="M899" t="s">
        <v>18</v>
      </c>
      <c r="N899"/>
    </row>
    <row r="900" spans="1:14" x14ac:dyDescent="0.25">
      <c r="A900">
        <v>2899</v>
      </c>
      <c r="B900" t="s">
        <v>1143</v>
      </c>
      <c r="C900" t="s">
        <v>434</v>
      </c>
      <c r="D900">
        <v>2130</v>
      </c>
      <c r="E900" t="s">
        <v>70</v>
      </c>
      <c r="F900" s="1">
        <v>44867</v>
      </c>
      <c r="G900" s="2">
        <v>11</v>
      </c>
      <c r="H900" t="s">
        <v>16</v>
      </c>
      <c r="I900" t="s">
        <v>17</v>
      </c>
      <c r="J900">
        <v>745</v>
      </c>
      <c r="K900">
        <v>832</v>
      </c>
      <c r="L900">
        <v>87</v>
      </c>
      <c r="M900" t="s">
        <v>18</v>
      </c>
      <c r="N900"/>
    </row>
    <row r="901" spans="1:14" x14ac:dyDescent="0.25">
      <c r="A901">
        <v>2900</v>
      </c>
      <c r="B901" t="s">
        <v>1144</v>
      </c>
      <c r="C901" t="s">
        <v>1145</v>
      </c>
      <c r="D901">
        <v>2131</v>
      </c>
      <c r="E901" t="s">
        <v>21</v>
      </c>
      <c r="F901" s="1">
        <v>44872</v>
      </c>
      <c r="G901" s="2">
        <v>8</v>
      </c>
      <c r="H901" t="s">
        <v>26</v>
      </c>
      <c r="I901" t="s">
        <v>32</v>
      </c>
      <c r="J901">
        <v>1050</v>
      </c>
      <c r="K901">
        <v>1216</v>
      </c>
      <c r="L901">
        <v>166</v>
      </c>
      <c r="M901" t="s">
        <v>58</v>
      </c>
      <c r="N901"/>
    </row>
    <row r="902" spans="1:14" x14ac:dyDescent="0.25">
      <c r="A902">
        <v>2901</v>
      </c>
      <c r="B902" t="s">
        <v>1146</v>
      </c>
      <c r="C902" t="s">
        <v>1147</v>
      </c>
      <c r="D902">
        <v>2132</v>
      </c>
      <c r="E902" t="s">
        <v>70</v>
      </c>
      <c r="F902" s="1">
        <v>44876</v>
      </c>
      <c r="G902" s="2">
        <v>15</v>
      </c>
      <c r="H902" t="s">
        <v>16</v>
      </c>
      <c r="I902" t="s">
        <v>39</v>
      </c>
      <c r="J902">
        <v>685</v>
      </c>
      <c r="K902">
        <v>758</v>
      </c>
      <c r="L902">
        <v>73</v>
      </c>
      <c r="M902" t="s">
        <v>36</v>
      </c>
      <c r="N902"/>
    </row>
    <row r="903" spans="1:14" x14ac:dyDescent="0.25">
      <c r="A903">
        <v>2902</v>
      </c>
      <c r="B903" t="s">
        <v>822</v>
      </c>
      <c r="C903" t="s">
        <v>91</v>
      </c>
      <c r="D903">
        <v>2133</v>
      </c>
      <c r="E903" t="s">
        <v>70</v>
      </c>
      <c r="F903" s="1">
        <v>44887</v>
      </c>
      <c r="G903" s="2">
        <v>12</v>
      </c>
      <c r="H903" t="s">
        <v>26</v>
      </c>
      <c r="I903" t="s">
        <v>46</v>
      </c>
      <c r="J903">
        <v>1490</v>
      </c>
      <c r="K903">
        <v>1767</v>
      </c>
      <c r="L903">
        <v>277</v>
      </c>
      <c r="M903" t="s">
        <v>58</v>
      </c>
      <c r="N903"/>
    </row>
    <row r="904" spans="1:14" x14ac:dyDescent="0.25">
      <c r="A904">
        <v>2903</v>
      </c>
      <c r="B904" t="s">
        <v>1148</v>
      </c>
      <c r="C904" t="s">
        <v>1149</v>
      </c>
      <c r="D904">
        <v>2134</v>
      </c>
      <c r="E904" t="s">
        <v>25</v>
      </c>
      <c r="F904" s="1">
        <v>44866</v>
      </c>
      <c r="G904" s="2">
        <v>15</v>
      </c>
      <c r="H904" t="s">
        <v>65</v>
      </c>
      <c r="I904" t="s">
        <v>32</v>
      </c>
      <c r="J904">
        <v>590</v>
      </c>
      <c r="K904">
        <v>751</v>
      </c>
      <c r="L904">
        <v>161</v>
      </c>
      <c r="M904" t="s">
        <v>58</v>
      </c>
      <c r="N904"/>
    </row>
    <row r="905" spans="1:14" x14ac:dyDescent="0.25">
      <c r="A905">
        <v>2904</v>
      </c>
      <c r="B905" t="s">
        <v>79</v>
      </c>
      <c r="C905" t="s">
        <v>85</v>
      </c>
      <c r="D905">
        <v>2135</v>
      </c>
      <c r="E905" t="s">
        <v>15</v>
      </c>
      <c r="F905" s="1">
        <v>44890</v>
      </c>
      <c r="G905" s="2">
        <v>11</v>
      </c>
      <c r="H905" t="s">
        <v>26</v>
      </c>
      <c r="I905" t="s">
        <v>17</v>
      </c>
      <c r="J905">
        <v>1385</v>
      </c>
      <c r="K905">
        <v>1541</v>
      </c>
      <c r="L905">
        <v>156</v>
      </c>
      <c r="M905" t="s">
        <v>58</v>
      </c>
      <c r="N905"/>
    </row>
    <row r="906" spans="1:14" x14ac:dyDescent="0.25">
      <c r="A906">
        <v>2905</v>
      </c>
      <c r="B906" t="s">
        <v>1150</v>
      </c>
      <c r="C906" t="s">
        <v>1151</v>
      </c>
      <c r="D906">
        <v>2136</v>
      </c>
      <c r="E906" t="s">
        <v>70</v>
      </c>
      <c r="F906" s="1">
        <v>44892</v>
      </c>
      <c r="G906" s="2">
        <v>18</v>
      </c>
      <c r="H906" t="s">
        <v>16</v>
      </c>
      <c r="I906" t="s">
        <v>27</v>
      </c>
      <c r="J906">
        <v>970</v>
      </c>
      <c r="K906">
        <v>1221</v>
      </c>
      <c r="L906">
        <v>251</v>
      </c>
      <c r="M906" t="s">
        <v>22</v>
      </c>
      <c r="N906"/>
    </row>
    <row r="907" spans="1:14" x14ac:dyDescent="0.25">
      <c r="A907">
        <v>2906</v>
      </c>
      <c r="B907" t="s">
        <v>1152</v>
      </c>
      <c r="C907" t="s">
        <v>809</v>
      </c>
      <c r="D907">
        <v>2137</v>
      </c>
      <c r="E907" t="s">
        <v>35</v>
      </c>
      <c r="F907" s="1">
        <v>44877</v>
      </c>
      <c r="G907" s="2">
        <v>11</v>
      </c>
      <c r="H907" t="s">
        <v>65</v>
      </c>
      <c r="I907" t="s">
        <v>32</v>
      </c>
      <c r="J907">
        <v>1390</v>
      </c>
      <c r="K907">
        <v>1642</v>
      </c>
      <c r="L907">
        <v>252</v>
      </c>
      <c r="M907" t="s">
        <v>28</v>
      </c>
      <c r="N907"/>
    </row>
    <row r="908" spans="1:14" x14ac:dyDescent="0.25">
      <c r="A908">
        <v>2907</v>
      </c>
      <c r="B908" t="s">
        <v>317</v>
      </c>
      <c r="C908" t="s">
        <v>1153</v>
      </c>
      <c r="D908">
        <v>2138</v>
      </c>
      <c r="E908" t="s">
        <v>25</v>
      </c>
      <c r="F908" s="1">
        <v>44894</v>
      </c>
      <c r="G908" s="2">
        <v>5</v>
      </c>
      <c r="H908" t="s">
        <v>26</v>
      </c>
      <c r="I908" t="s">
        <v>39</v>
      </c>
      <c r="J908">
        <v>855</v>
      </c>
      <c r="K908">
        <v>1070</v>
      </c>
      <c r="L908">
        <v>215</v>
      </c>
      <c r="M908" t="s">
        <v>22</v>
      </c>
      <c r="N908"/>
    </row>
    <row r="909" spans="1:14" x14ac:dyDescent="0.25">
      <c r="A909">
        <v>2908</v>
      </c>
      <c r="B909" t="s">
        <v>1154</v>
      </c>
      <c r="C909" t="s">
        <v>1113</v>
      </c>
      <c r="D909">
        <v>2139</v>
      </c>
      <c r="E909" t="s">
        <v>70</v>
      </c>
      <c r="F909" s="1">
        <v>44878</v>
      </c>
      <c r="G909" s="2">
        <v>10</v>
      </c>
      <c r="H909" t="s">
        <v>16</v>
      </c>
      <c r="I909" t="s">
        <v>89</v>
      </c>
      <c r="J909">
        <v>190</v>
      </c>
      <c r="K909">
        <v>219</v>
      </c>
      <c r="L909">
        <v>29</v>
      </c>
      <c r="M909" t="s">
        <v>36</v>
      </c>
      <c r="N909"/>
    </row>
    <row r="910" spans="1:14" x14ac:dyDescent="0.25">
      <c r="A910">
        <v>2909</v>
      </c>
      <c r="B910" t="s">
        <v>491</v>
      </c>
      <c r="C910" t="s">
        <v>688</v>
      </c>
      <c r="D910">
        <v>2140</v>
      </c>
      <c r="E910" t="s">
        <v>35</v>
      </c>
      <c r="F910" s="1">
        <v>44875</v>
      </c>
      <c r="G910" s="2">
        <v>8</v>
      </c>
      <c r="H910" t="s">
        <v>16</v>
      </c>
      <c r="I910" t="s">
        <v>89</v>
      </c>
      <c r="J910">
        <v>405</v>
      </c>
      <c r="K910">
        <v>475</v>
      </c>
      <c r="L910">
        <v>70</v>
      </c>
      <c r="M910" t="s">
        <v>36</v>
      </c>
      <c r="N910"/>
    </row>
    <row r="911" spans="1:14" x14ac:dyDescent="0.25">
      <c r="A911">
        <v>2910</v>
      </c>
      <c r="B911" t="s">
        <v>1155</v>
      </c>
      <c r="C911" t="s">
        <v>728</v>
      </c>
      <c r="D911">
        <v>2141</v>
      </c>
      <c r="E911" t="s">
        <v>21</v>
      </c>
      <c r="F911" s="1">
        <v>44894</v>
      </c>
      <c r="G911" s="2">
        <v>20</v>
      </c>
      <c r="H911" t="s">
        <v>26</v>
      </c>
      <c r="I911" t="s">
        <v>89</v>
      </c>
      <c r="J911">
        <v>1425</v>
      </c>
      <c r="K911">
        <v>1775</v>
      </c>
      <c r="L911">
        <v>350</v>
      </c>
      <c r="M911" t="s">
        <v>22</v>
      </c>
      <c r="N911"/>
    </row>
    <row r="912" spans="1:14" x14ac:dyDescent="0.25">
      <c r="A912">
        <v>2911</v>
      </c>
      <c r="B912" t="s">
        <v>1156</v>
      </c>
      <c r="C912" t="s">
        <v>502</v>
      </c>
      <c r="D912">
        <v>2142</v>
      </c>
      <c r="E912" t="s">
        <v>35</v>
      </c>
      <c r="F912" s="1">
        <v>44880</v>
      </c>
      <c r="G912" s="2">
        <v>9</v>
      </c>
      <c r="H912" t="s">
        <v>65</v>
      </c>
      <c r="I912" t="s">
        <v>32</v>
      </c>
      <c r="J912">
        <v>65</v>
      </c>
      <c r="K912">
        <v>74</v>
      </c>
      <c r="L912">
        <v>9</v>
      </c>
      <c r="M912" t="s">
        <v>22</v>
      </c>
      <c r="N912"/>
    </row>
    <row r="913" spans="1:14" x14ac:dyDescent="0.25">
      <c r="A913">
        <v>2912</v>
      </c>
      <c r="B913" t="s">
        <v>391</v>
      </c>
      <c r="C913" t="s">
        <v>310</v>
      </c>
      <c r="D913">
        <v>2143</v>
      </c>
      <c r="E913" t="s">
        <v>25</v>
      </c>
      <c r="F913" s="1">
        <v>44891</v>
      </c>
      <c r="G913" s="2">
        <v>15</v>
      </c>
      <c r="H913" t="s">
        <v>16</v>
      </c>
      <c r="I913" t="s">
        <v>17</v>
      </c>
      <c r="J913">
        <v>1070</v>
      </c>
      <c r="K913">
        <v>1207</v>
      </c>
      <c r="L913">
        <v>137</v>
      </c>
      <c r="M913" t="s">
        <v>22</v>
      </c>
      <c r="N913"/>
    </row>
    <row r="914" spans="1:14" x14ac:dyDescent="0.25">
      <c r="A914">
        <v>2913</v>
      </c>
      <c r="B914" t="s">
        <v>90</v>
      </c>
      <c r="C914" t="s">
        <v>358</v>
      </c>
      <c r="D914">
        <v>2144</v>
      </c>
      <c r="E914" t="s">
        <v>75</v>
      </c>
      <c r="F914" s="1">
        <v>44881</v>
      </c>
      <c r="G914" s="2">
        <v>6</v>
      </c>
      <c r="H914" t="s">
        <v>31</v>
      </c>
      <c r="I914" t="s">
        <v>39</v>
      </c>
      <c r="J914">
        <v>1165</v>
      </c>
      <c r="K914">
        <v>1400</v>
      </c>
      <c r="L914">
        <v>235</v>
      </c>
      <c r="M914" t="s">
        <v>18</v>
      </c>
      <c r="N914"/>
    </row>
    <row r="915" spans="1:14" x14ac:dyDescent="0.25">
      <c r="A915">
        <v>2914</v>
      </c>
      <c r="B915" t="s">
        <v>1004</v>
      </c>
      <c r="C915" t="s">
        <v>597</v>
      </c>
      <c r="D915">
        <v>2145</v>
      </c>
      <c r="E915" t="s">
        <v>57</v>
      </c>
      <c r="F915" s="1">
        <v>44875</v>
      </c>
      <c r="G915" s="2">
        <v>11</v>
      </c>
      <c r="H915" t="s">
        <v>26</v>
      </c>
      <c r="I915" t="s">
        <v>27</v>
      </c>
      <c r="J915">
        <v>315</v>
      </c>
      <c r="K915">
        <v>394</v>
      </c>
      <c r="L915">
        <v>79</v>
      </c>
      <c r="M915" t="s">
        <v>58</v>
      </c>
      <c r="N915"/>
    </row>
    <row r="916" spans="1:14" x14ac:dyDescent="0.25">
      <c r="A916">
        <v>2915</v>
      </c>
      <c r="B916" t="s">
        <v>1157</v>
      </c>
      <c r="C916" t="s">
        <v>1158</v>
      </c>
      <c r="D916">
        <v>2146</v>
      </c>
      <c r="E916" t="s">
        <v>21</v>
      </c>
      <c r="F916" s="1">
        <v>44883</v>
      </c>
      <c r="G916" s="2">
        <v>2</v>
      </c>
      <c r="H916" t="s">
        <v>31</v>
      </c>
      <c r="I916" t="s">
        <v>27</v>
      </c>
      <c r="J916">
        <v>1490</v>
      </c>
      <c r="K916">
        <v>1844</v>
      </c>
      <c r="L916">
        <v>354</v>
      </c>
      <c r="M916" t="s">
        <v>58</v>
      </c>
      <c r="N916"/>
    </row>
    <row r="917" spans="1:14" x14ac:dyDescent="0.25">
      <c r="A917">
        <v>2916</v>
      </c>
      <c r="B917" t="s">
        <v>223</v>
      </c>
      <c r="C917" t="s">
        <v>1159</v>
      </c>
      <c r="D917">
        <v>2147</v>
      </c>
      <c r="E917" t="s">
        <v>15</v>
      </c>
      <c r="F917" s="1">
        <v>44880</v>
      </c>
      <c r="G917" s="2">
        <v>19</v>
      </c>
      <c r="H917" t="s">
        <v>16</v>
      </c>
      <c r="I917" t="s">
        <v>32</v>
      </c>
      <c r="J917">
        <v>185</v>
      </c>
      <c r="K917">
        <v>227</v>
      </c>
      <c r="L917">
        <v>42</v>
      </c>
      <c r="M917" t="s">
        <v>22</v>
      </c>
      <c r="N917"/>
    </row>
    <row r="918" spans="1:14" x14ac:dyDescent="0.25">
      <c r="A918">
        <v>2917</v>
      </c>
      <c r="B918" t="s">
        <v>275</v>
      </c>
      <c r="C918" t="s">
        <v>267</v>
      </c>
      <c r="D918">
        <v>2148</v>
      </c>
      <c r="E918" t="s">
        <v>75</v>
      </c>
      <c r="F918" s="1">
        <v>44876</v>
      </c>
      <c r="G918" s="2">
        <v>5</v>
      </c>
      <c r="H918" t="s">
        <v>16</v>
      </c>
      <c r="I918" t="s">
        <v>46</v>
      </c>
      <c r="J918">
        <v>625</v>
      </c>
      <c r="K918">
        <v>742</v>
      </c>
      <c r="L918">
        <v>117</v>
      </c>
      <c r="M918" t="s">
        <v>22</v>
      </c>
      <c r="N918"/>
    </row>
    <row r="919" spans="1:14" x14ac:dyDescent="0.25">
      <c r="A919">
        <v>2918</v>
      </c>
      <c r="B919" t="s">
        <v>1115</v>
      </c>
      <c r="C919" t="s">
        <v>1160</v>
      </c>
      <c r="D919">
        <v>2149</v>
      </c>
      <c r="E919" t="s">
        <v>35</v>
      </c>
      <c r="F919" s="1">
        <v>44893</v>
      </c>
      <c r="G919" s="2">
        <v>16</v>
      </c>
      <c r="H919" t="s">
        <v>16</v>
      </c>
      <c r="I919" t="s">
        <v>27</v>
      </c>
      <c r="J919">
        <v>1430</v>
      </c>
      <c r="K919">
        <v>1844</v>
      </c>
      <c r="L919">
        <v>414</v>
      </c>
      <c r="M919" t="s">
        <v>36</v>
      </c>
      <c r="N919"/>
    </row>
    <row r="920" spans="1:14" x14ac:dyDescent="0.25">
      <c r="A920">
        <v>2919</v>
      </c>
      <c r="B920" t="s">
        <v>1161</v>
      </c>
      <c r="C920" t="s">
        <v>420</v>
      </c>
      <c r="D920">
        <v>2150</v>
      </c>
      <c r="E920" t="s">
        <v>21</v>
      </c>
      <c r="F920" s="1">
        <v>44866</v>
      </c>
      <c r="G920" s="2">
        <v>20</v>
      </c>
      <c r="H920" t="s">
        <v>26</v>
      </c>
      <c r="I920" t="s">
        <v>89</v>
      </c>
      <c r="J920">
        <v>115</v>
      </c>
      <c r="K920">
        <v>146</v>
      </c>
      <c r="L920">
        <v>31</v>
      </c>
      <c r="M920" t="s">
        <v>36</v>
      </c>
      <c r="N920"/>
    </row>
    <row r="921" spans="1:14" x14ac:dyDescent="0.25">
      <c r="A921">
        <v>2920</v>
      </c>
      <c r="B921" t="s">
        <v>1162</v>
      </c>
      <c r="C921" t="s">
        <v>1163</v>
      </c>
      <c r="D921">
        <v>2151</v>
      </c>
      <c r="E921" t="s">
        <v>25</v>
      </c>
      <c r="F921" s="1">
        <v>44872</v>
      </c>
      <c r="G921" s="2">
        <v>9</v>
      </c>
      <c r="H921" t="s">
        <v>26</v>
      </c>
      <c r="I921" t="s">
        <v>17</v>
      </c>
      <c r="J921">
        <v>375</v>
      </c>
      <c r="K921">
        <v>456</v>
      </c>
      <c r="L921">
        <v>81</v>
      </c>
      <c r="M921" t="s">
        <v>36</v>
      </c>
      <c r="N921"/>
    </row>
    <row r="922" spans="1:14" x14ac:dyDescent="0.25">
      <c r="A922">
        <v>2921</v>
      </c>
      <c r="B922" t="s">
        <v>1164</v>
      </c>
      <c r="C922" t="s">
        <v>1165</v>
      </c>
      <c r="D922">
        <v>2152</v>
      </c>
      <c r="E922" t="s">
        <v>57</v>
      </c>
      <c r="F922" s="1">
        <v>44894</v>
      </c>
      <c r="G922" s="2">
        <v>11</v>
      </c>
      <c r="H922" t="s">
        <v>65</v>
      </c>
      <c r="I922" t="s">
        <v>17</v>
      </c>
      <c r="J922">
        <v>480</v>
      </c>
      <c r="K922">
        <v>573</v>
      </c>
      <c r="L922">
        <v>93</v>
      </c>
      <c r="M922" t="s">
        <v>28</v>
      </c>
      <c r="N922"/>
    </row>
    <row r="923" spans="1:14" x14ac:dyDescent="0.25">
      <c r="A923">
        <v>2922</v>
      </c>
      <c r="B923" t="s">
        <v>1166</v>
      </c>
      <c r="C923" t="s">
        <v>996</v>
      </c>
      <c r="D923">
        <v>2153</v>
      </c>
      <c r="E923" t="s">
        <v>21</v>
      </c>
      <c r="F923" s="1">
        <v>44871</v>
      </c>
      <c r="G923" s="2">
        <v>10</v>
      </c>
      <c r="H923" t="s">
        <v>26</v>
      </c>
      <c r="I923" t="s">
        <v>46</v>
      </c>
      <c r="J923">
        <v>750</v>
      </c>
      <c r="K923">
        <v>845</v>
      </c>
      <c r="L923">
        <v>95</v>
      </c>
      <c r="M923" t="s">
        <v>18</v>
      </c>
      <c r="N923"/>
    </row>
    <row r="924" spans="1:14" x14ac:dyDescent="0.25">
      <c r="A924">
        <v>2923</v>
      </c>
      <c r="B924" t="s">
        <v>796</v>
      </c>
      <c r="C924" t="s">
        <v>458</v>
      </c>
      <c r="D924">
        <v>2154</v>
      </c>
      <c r="E924" t="s">
        <v>25</v>
      </c>
      <c r="F924" s="1">
        <v>44868</v>
      </c>
      <c r="G924" s="2">
        <v>6</v>
      </c>
      <c r="H924" t="s">
        <v>26</v>
      </c>
      <c r="I924" t="s">
        <v>39</v>
      </c>
      <c r="J924">
        <v>460</v>
      </c>
      <c r="K924">
        <v>566</v>
      </c>
      <c r="L924">
        <v>106</v>
      </c>
      <c r="M924" t="s">
        <v>36</v>
      </c>
      <c r="N924"/>
    </row>
    <row r="925" spans="1:14" x14ac:dyDescent="0.25">
      <c r="A925">
        <v>2924</v>
      </c>
      <c r="B925" t="s">
        <v>198</v>
      </c>
      <c r="C925" t="s">
        <v>1066</v>
      </c>
      <c r="D925">
        <v>2155</v>
      </c>
      <c r="E925" t="s">
        <v>75</v>
      </c>
      <c r="F925" s="1">
        <v>44889</v>
      </c>
      <c r="G925" s="2">
        <v>3</v>
      </c>
      <c r="H925" t="s">
        <v>26</v>
      </c>
      <c r="I925" t="s">
        <v>89</v>
      </c>
      <c r="J925">
        <v>820</v>
      </c>
      <c r="K925">
        <v>974</v>
      </c>
      <c r="L925">
        <v>154</v>
      </c>
      <c r="M925" t="s">
        <v>22</v>
      </c>
      <c r="N925"/>
    </row>
    <row r="926" spans="1:14" x14ac:dyDescent="0.25">
      <c r="A926">
        <v>2925</v>
      </c>
      <c r="B926" t="s">
        <v>1053</v>
      </c>
      <c r="C926" t="s">
        <v>949</v>
      </c>
      <c r="D926">
        <v>2156</v>
      </c>
      <c r="E926" t="s">
        <v>75</v>
      </c>
      <c r="F926" s="1">
        <v>44877</v>
      </c>
      <c r="G926" s="2">
        <v>2</v>
      </c>
      <c r="H926" t="s">
        <v>26</v>
      </c>
      <c r="I926" t="s">
        <v>46</v>
      </c>
      <c r="J926">
        <v>740</v>
      </c>
      <c r="K926">
        <v>847</v>
      </c>
      <c r="L926">
        <v>107</v>
      </c>
      <c r="M926" t="s">
        <v>28</v>
      </c>
      <c r="N926"/>
    </row>
    <row r="927" spans="1:14" x14ac:dyDescent="0.25">
      <c r="A927">
        <v>2926</v>
      </c>
      <c r="B927" t="s">
        <v>1167</v>
      </c>
      <c r="C927" t="s">
        <v>301</v>
      </c>
      <c r="D927">
        <v>2157</v>
      </c>
      <c r="E927" t="s">
        <v>70</v>
      </c>
      <c r="F927" s="1">
        <v>44885</v>
      </c>
      <c r="G927" s="2">
        <v>7</v>
      </c>
      <c r="H927" t="s">
        <v>16</v>
      </c>
      <c r="I927" t="s">
        <v>46</v>
      </c>
      <c r="J927">
        <v>1200</v>
      </c>
      <c r="K927">
        <v>1389</v>
      </c>
      <c r="L927">
        <v>189</v>
      </c>
      <c r="M927" t="s">
        <v>36</v>
      </c>
      <c r="N927"/>
    </row>
    <row r="928" spans="1:14" x14ac:dyDescent="0.25">
      <c r="A928">
        <v>2927</v>
      </c>
      <c r="B928" t="s">
        <v>186</v>
      </c>
      <c r="C928" t="s">
        <v>1168</v>
      </c>
      <c r="D928">
        <v>2158</v>
      </c>
      <c r="E928" t="s">
        <v>70</v>
      </c>
      <c r="F928" s="1">
        <v>44872</v>
      </c>
      <c r="G928" s="2">
        <v>2</v>
      </c>
      <c r="H928" t="s">
        <v>31</v>
      </c>
      <c r="I928" t="s">
        <v>17</v>
      </c>
      <c r="J928">
        <v>1030</v>
      </c>
      <c r="K928">
        <v>1161</v>
      </c>
      <c r="L928">
        <v>131</v>
      </c>
      <c r="M928" t="s">
        <v>18</v>
      </c>
      <c r="N928"/>
    </row>
    <row r="929" spans="1:14" x14ac:dyDescent="0.25">
      <c r="A929">
        <v>2928</v>
      </c>
      <c r="B929" t="s">
        <v>729</v>
      </c>
      <c r="C929" t="s">
        <v>91</v>
      </c>
      <c r="D929">
        <v>2159</v>
      </c>
      <c r="E929" t="s">
        <v>21</v>
      </c>
      <c r="F929" s="1">
        <v>44887</v>
      </c>
      <c r="G929" s="2">
        <v>20</v>
      </c>
      <c r="H929" t="s">
        <v>16</v>
      </c>
      <c r="I929" t="s">
        <v>27</v>
      </c>
      <c r="J929">
        <v>885</v>
      </c>
      <c r="K929">
        <v>1128</v>
      </c>
      <c r="L929">
        <v>243</v>
      </c>
      <c r="M929" t="s">
        <v>58</v>
      </c>
      <c r="N929"/>
    </row>
    <row r="930" spans="1:14" x14ac:dyDescent="0.25">
      <c r="A930">
        <v>2929</v>
      </c>
      <c r="B930" t="s">
        <v>1026</v>
      </c>
      <c r="C930" t="s">
        <v>1169</v>
      </c>
      <c r="D930">
        <v>2160</v>
      </c>
      <c r="E930" t="s">
        <v>70</v>
      </c>
      <c r="F930" s="1">
        <v>44872</v>
      </c>
      <c r="G930" s="2">
        <v>7</v>
      </c>
      <c r="H930" t="s">
        <v>65</v>
      </c>
      <c r="I930" t="s">
        <v>17</v>
      </c>
      <c r="J930">
        <v>1130</v>
      </c>
      <c r="K930">
        <v>1415</v>
      </c>
      <c r="L930">
        <v>285</v>
      </c>
      <c r="M930" t="s">
        <v>22</v>
      </c>
      <c r="N930"/>
    </row>
    <row r="931" spans="1:14" x14ac:dyDescent="0.25">
      <c r="A931">
        <v>2930</v>
      </c>
      <c r="B931" t="s">
        <v>212</v>
      </c>
      <c r="C931" t="s">
        <v>477</v>
      </c>
      <c r="D931">
        <v>2161</v>
      </c>
      <c r="E931" t="s">
        <v>57</v>
      </c>
      <c r="F931" s="1">
        <v>44887</v>
      </c>
      <c r="G931" s="2">
        <v>9</v>
      </c>
      <c r="H931" t="s">
        <v>26</v>
      </c>
      <c r="I931" t="s">
        <v>27</v>
      </c>
      <c r="J931">
        <v>950</v>
      </c>
      <c r="K931">
        <v>1155</v>
      </c>
      <c r="L931">
        <v>205</v>
      </c>
      <c r="M931" t="s">
        <v>18</v>
      </c>
      <c r="N931"/>
    </row>
    <row r="932" spans="1:14" x14ac:dyDescent="0.25">
      <c r="A932">
        <v>2931</v>
      </c>
      <c r="B932" t="s">
        <v>1170</v>
      </c>
      <c r="C932" t="s">
        <v>733</v>
      </c>
      <c r="D932">
        <v>2162</v>
      </c>
      <c r="E932" t="s">
        <v>35</v>
      </c>
      <c r="F932" s="1">
        <v>44871</v>
      </c>
      <c r="G932" s="2">
        <v>1</v>
      </c>
      <c r="H932" t="s">
        <v>16</v>
      </c>
      <c r="I932" t="s">
        <v>89</v>
      </c>
      <c r="J932">
        <v>545</v>
      </c>
      <c r="K932">
        <v>682</v>
      </c>
      <c r="L932">
        <v>137</v>
      </c>
      <c r="M932" t="s">
        <v>58</v>
      </c>
      <c r="N932"/>
    </row>
    <row r="933" spans="1:14" x14ac:dyDescent="0.25">
      <c r="A933">
        <v>2932</v>
      </c>
      <c r="B933" t="s">
        <v>847</v>
      </c>
      <c r="C933" t="s">
        <v>629</v>
      </c>
      <c r="D933">
        <v>2163</v>
      </c>
      <c r="E933" t="s">
        <v>21</v>
      </c>
      <c r="F933" s="1">
        <v>44872</v>
      </c>
      <c r="G933" s="2">
        <v>13</v>
      </c>
      <c r="H933" t="s">
        <v>26</v>
      </c>
      <c r="I933" t="s">
        <v>32</v>
      </c>
      <c r="J933">
        <v>805</v>
      </c>
      <c r="K933">
        <v>1041</v>
      </c>
      <c r="L933">
        <v>236</v>
      </c>
      <c r="M933" t="s">
        <v>18</v>
      </c>
      <c r="N933"/>
    </row>
    <row r="934" spans="1:14" x14ac:dyDescent="0.25">
      <c r="A934">
        <v>2933</v>
      </c>
      <c r="B934" t="s">
        <v>1171</v>
      </c>
      <c r="C934" t="s">
        <v>582</v>
      </c>
      <c r="D934">
        <v>2164</v>
      </c>
      <c r="E934" t="s">
        <v>57</v>
      </c>
      <c r="F934" s="1">
        <v>44869</v>
      </c>
      <c r="G934" s="2">
        <v>9</v>
      </c>
      <c r="H934" t="s">
        <v>31</v>
      </c>
      <c r="I934" t="s">
        <v>39</v>
      </c>
      <c r="J934">
        <v>950</v>
      </c>
      <c r="K934">
        <v>1055</v>
      </c>
      <c r="L934">
        <v>105</v>
      </c>
      <c r="M934" t="s">
        <v>58</v>
      </c>
      <c r="N934"/>
    </row>
    <row r="935" spans="1:14" x14ac:dyDescent="0.25">
      <c r="A935">
        <v>2934</v>
      </c>
      <c r="B935" t="s">
        <v>1172</v>
      </c>
      <c r="C935" t="s">
        <v>351</v>
      </c>
      <c r="D935">
        <v>2165</v>
      </c>
      <c r="E935" t="s">
        <v>15</v>
      </c>
      <c r="F935" s="1">
        <v>44869</v>
      </c>
      <c r="G935" s="2">
        <v>11</v>
      </c>
      <c r="H935" t="s">
        <v>16</v>
      </c>
      <c r="I935" t="s">
        <v>89</v>
      </c>
      <c r="J935">
        <v>430</v>
      </c>
      <c r="K935">
        <v>502</v>
      </c>
      <c r="L935">
        <v>72</v>
      </c>
      <c r="M935" t="s">
        <v>36</v>
      </c>
      <c r="N935"/>
    </row>
    <row r="936" spans="1:14" x14ac:dyDescent="0.25">
      <c r="A936">
        <v>2935</v>
      </c>
      <c r="B936" t="s">
        <v>734</v>
      </c>
      <c r="C936" t="s">
        <v>1173</v>
      </c>
      <c r="D936">
        <v>2166</v>
      </c>
      <c r="E936" t="s">
        <v>75</v>
      </c>
      <c r="F936" s="1">
        <v>44890</v>
      </c>
      <c r="G936" s="2">
        <v>17</v>
      </c>
      <c r="H936" t="s">
        <v>16</v>
      </c>
      <c r="I936" t="s">
        <v>27</v>
      </c>
      <c r="J936">
        <v>1225</v>
      </c>
      <c r="K936">
        <v>1433</v>
      </c>
      <c r="L936">
        <v>208</v>
      </c>
      <c r="M936" t="s">
        <v>28</v>
      </c>
      <c r="N936"/>
    </row>
    <row r="937" spans="1:14" x14ac:dyDescent="0.25">
      <c r="A937">
        <v>2936</v>
      </c>
      <c r="B937" t="s">
        <v>144</v>
      </c>
      <c r="C937" t="s">
        <v>1174</v>
      </c>
      <c r="D937">
        <v>2167</v>
      </c>
      <c r="E937" t="s">
        <v>75</v>
      </c>
      <c r="F937" s="1">
        <v>44888</v>
      </c>
      <c r="G937" s="2">
        <v>5</v>
      </c>
      <c r="H937" t="s">
        <v>65</v>
      </c>
      <c r="I937" t="s">
        <v>39</v>
      </c>
      <c r="J937">
        <v>475</v>
      </c>
      <c r="K937">
        <v>563</v>
      </c>
      <c r="L937">
        <v>88</v>
      </c>
      <c r="M937" t="s">
        <v>58</v>
      </c>
      <c r="N937"/>
    </row>
    <row r="938" spans="1:14" x14ac:dyDescent="0.25">
      <c r="A938">
        <v>2937</v>
      </c>
      <c r="B938" t="s">
        <v>717</v>
      </c>
      <c r="C938" t="s">
        <v>1175</v>
      </c>
      <c r="D938">
        <v>2168</v>
      </c>
      <c r="E938" t="s">
        <v>25</v>
      </c>
      <c r="F938" s="1">
        <v>44888</v>
      </c>
      <c r="G938" s="2">
        <v>16</v>
      </c>
      <c r="H938" t="s">
        <v>26</v>
      </c>
      <c r="I938" t="s">
        <v>17</v>
      </c>
      <c r="J938">
        <v>1200</v>
      </c>
      <c r="K938">
        <v>1426</v>
      </c>
      <c r="L938">
        <v>226</v>
      </c>
      <c r="M938" t="s">
        <v>18</v>
      </c>
      <c r="N938"/>
    </row>
    <row r="939" spans="1:14" x14ac:dyDescent="0.25">
      <c r="A939">
        <v>2938</v>
      </c>
      <c r="B939" t="s">
        <v>1176</v>
      </c>
      <c r="C939" t="s">
        <v>565</v>
      </c>
      <c r="D939">
        <v>2169</v>
      </c>
      <c r="E939" t="s">
        <v>35</v>
      </c>
      <c r="F939" s="1">
        <v>44881</v>
      </c>
      <c r="G939" s="2">
        <v>2</v>
      </c>
      <c r="H939" t="s">
        <v>16</v>
      </c>
      <c r="I939" t="s">
        <v>27</v>
      </c>
      <c r="J939">
        <v>960</v>
      </c>
      <c r="K939">
        <v>1149</v>
      </c>
      <c r="L939">
        <v>189</v>
      </c>
      <c r="M939" t="s">
        <v>22</v>
      </c>
      <c r="N939"/>
    </row>
    <row r="940" spans="1:14" x14ac:dyDescent="0.25">
      <c r="A940">
        <v>2939</v>
      </c>
      <c r="B940" t="s">
        <v>1169</v>
      </c>
      <c r="C940" t="s">
        <v>769</v>
      </c>
      <c r="D940">
        <v>2170</v>
      </c>
      <c r="E940" t="s">
        <v>75</v>
      </c>
      <c r="F940" s="1">
        <v>44890</v>
      </c>
      <c r="G940" s="2">
        <v>19</v>
      </c>
      <c r="H940" t="s">
        <v>16</v>
      </c>
      <c r="I940" t="s">
        <v>89</v>
      </c>
      <c r="J940">
        <v>135</v>
      </c>
      <c r="K940">
        <v>173</v>
      </c>
      <c r="L940">
        <v>38</v>
      </c>
      <c r="M940" t="s">
        <v>18</v>
      </c>
      <c r="N940"/>
    </row>
    <row r="941" spans="1:14" x14ac:dyDescent="0.25">
      <c r="A941">
        <v>2940</v>
      </c>
      <c r="B941" t="s">
        <v>1177</v>
      </c>
      <c r="C941" t="s">
        <v>1178</v>
      </c>
      <c r="D941">
        <v>2171</v>
      </c>
      <c r="E941" t="s">
        <v>57</v>
      </c>
      <c r="F941" s="1">
        <v>44881</v>
      </c>
      <c r="G941" s="2">
        <v>11</v>
      </c>
      <c r="H941" t="s">
        <v>31</v>
      </c>
      <c r="I941" t="s">
        <v>17</v>
      </c>
      <c r="J941">
        <v>205</v>
      </c>
      <c r="K941">
        <v>260</v>
      </c>
      <c r="L941">
        <v>55</v>
      </c>
      <c r="M941" t="s">
        <v>58</v>
      </c>
      <c r="N941"/>
    </row>
    <row r="942" spans="1:14" x14ac:dyDescent="0.25">
      <c r="A942">
        <v>2941</v>
      </c>
      <c r="B942" t="s">
        <v>965</v>
      </c>
      <c r="C942" t="s">
        <v>219</v>
      </c>
      <c r="D942">
        <v>2172</v>
      </c>
      <c r="E942" t="s">
        <v>25</v>
      </c>
      <c r="F942" s="1">
        <v>44884</v>
      </c>
      <c r="G942" s="2">
        <v>6</v>
      </c>
      <c r="H942" t="s">
        <v>16</v>
      </c>
      <c r="I942" t="s">
        <v>39</v>
      </c>
      <c r="J942">
        <v>615</v>
      </c>
      <c r="K942">
        <v>797</v>
      </c>
      <c r="L942">
        <v>182</v>
      </c>
      <c r="M942" t="s">
        <v>36</v>
      </c>
      <c r="N942"/>
    </row>
    <row r="943" spans="1:14" x14ac:dyDescent="0.25">
      <c r="A943">
        <v>2942</v>
      </c>
      <c r="B943" t="s">
        <v>1047</v>
      </c>
      <c r="C943" t="s">
        <v>599</v>
      </c>
      <c r="D943">
        <v>2173</v>
      </c>
      <c r="E943" t="s">
        <v>35</v>
      </c>
      <c r="F943" s="1">
        <v>44877</v>
      </c>
      <c r="G943" s="2">
        <v>8</v>
      </c>
      <c r="H943" t="s">
        <v>65</v>
      </c>
      <c r="I943" t="s">
        <v>39</v>
      </c>
      <c r="J943">
        <v>1055</v>
      </c>
      <c r="K943">
        <v>1295</v>
      </c>
      <c r="L943">
        <v>240</v>
      </c>
      <c r="M943" t="s">
        <v>22</v>
      </c>
      <c r="N943"/>
    </row>
    <row r="944" spans="1:14" x14ac:dyDescent="0.25">
      <c r="A944">
        <v>2943</v>
      </c>
      <c r="B944" t="s">
        <v>695</v>
      </c>
      <c r="C944" t="s">
        <v>905</v>
      </c>
      <c r="D944">
        <v>2174</v>
      </c>
      <c r="E944" t="s">
        <v>75</v>
      </c>
      <c r="F944" s="1">
        <v>44871</v>
      </c>
      <c r="G944" s="2">
        <v>19</v>
      </c>
      <c r="H944" t="s">
        <v>26</v>
      </c>
      <c r="I944" t="s">
        <v>17</v>
      </c>
      <c r="J944">
        <v>1275</v>
      </c>
      <c r="K944">
        <v>1506</v>
      </c>
      <c r="L944">
        <v>231</v>
      </c>
      <c r="M944" t="s">
        <v>18</v>
      </c>
      <c r="N944"/>
    </row>
    <row r="945" spans="1:14" x14ac:dyDescent="0.25">
      <c r="A945">
        <v>2944</v>
      </c>
      <c r="B945" t="s">
        <v>13</v>
      </c>
      <c r="C945" t="s">
        <v>1179</v>
      </c>
      <c r="D945">
        <v>2175</v>
      </c>
      <c r="E945" t="s">
        <v>57</v>
      </c>
      <c r="F945" s="1">
        <v>44892</v>
      </c>
      <c r="G945" s="2">
        <v>6</v>
      </c>
      <c r="H945" t="s">
        <v>26</v>
      </c>
      <c r="I945" t="s">
        <v>17</v>
      </c>
      <c r="J945">
        <v>1295</v>
      </c>
      <c r="K945">
        <v>1492</v>
      </c>
      <c r="L945">
        <v>197</v>
      </c>
      <c r="M945" t="s">
        <v>18</v>
      </c>
      <c r="N945"/>
    </row>
    <row r="946" spans="1:14" x14ac:dyDescent="0.25">
      <c r="A946">
        <v>2945</v>
      </c>
      <c r="B946" t="s">
        <v>216</v>
      </c>
      <c r="C946" t="s">
        <v>1028</v>
      </c>
      <c r="D946">
        <v>2176</v>
      </c>
      <c r="E946" t="s">
        <v>75</v>
      </c>
      <c r="F946" s="1">
        <v>44873</v>
      </c>
      <c r="G946" s="2">
        <v>5</v>
      </c>
      <c r="H946" t="s">
        <v>31</v>
      </c>
      <c r="I946" t="s">
        <v>32</v>
      </c>
      <c r="J946">
        <v>315</v>
      </c>
      <c r="K946">
        <v>408</v>
      </c>
      <c r="L946">
        <v>93</v>
      </c>
      <c r="M946" t="s">
        <v>58</v>
      </c>
      <c r="N946"/>
    </row>
    <row r="947" spans="1:14" x14ac:dyDescent="0.25">
      <c r="A947">
        <v>2946</v>
      </c>
      <c r="B947" t="s">
        <v>181</v>
      </c>
      <c r="C947" t="s">
        <v>1031</v>
      </c>
      <c r="D947">
        <v>2177</v>
      </c>
      <c r="E947" t="s">
        <v>25</v>
      </c>
      <c r="F947" s="1">
        <v>44872</v>
      </c>
      <c r="G947" s="2">
        <v>2</v>
      </c>
      <c r="H947" t="s">
        <v>16</v>
      </c>
      <c r="I947" t="s">
        <v>89</v>
      </c>
      <c r="J947">
        <v>1325</v>
      </c>
      <c r="K947">
        <v>1657</v>
      </c>
      <c r="L947">
        <v>332</v>
      </c>
      <c r="M947" t="s">
        <v>28</v>
      </c>
      <c r="N947"/>
    </row>
    <row r="948" spans="1:14" x14ac:dyDescent="0.25">
      <c r="A948">
        <v>2947</v>
      </c>
      <c r="B948" t="s">
        <v>1180</v>
      </c>
      <c r="C948" t="s">
        <v>245</v>
      </c>
      <c r="D948">
        <v>2178</v>
      </c>
      <c r="E948" t="s">
        <v>70</v>
      </c>
      <c r="F948" s="1">
        <v>44878</v>
      </c>
      <c r="G948" s="2">
        <v>2</v>
      </c>
      <c r="H948" t="s">
        <v>26</v>
      </c>
      <c r="I948" t="s">
        <v>27</v>
      </c>
      <c r="J948">
        <v>230</v>
      </c>
      <c r="K948">
        <v>278</v>
      </c>
      <c r="L948">
        <v>48</v>
      </c>
      <c r="M948" t="s">
        <v>18</v>
      </c>
      <c r="N948"/>
    </row>
    <row r="949" spans="1:14" x14ac:dyDescent="0.25">
      <c r="A949">
        <v>2948</v>
      </c>
      <c r="B949" t="s">
        <v>55</v>
      </c>
      <c r="C949" t="s">
        <v>1181</v>
      </c>
      <c r="D949">
        <v>2179</v>
      </c>
      <c r="E949" t="s">
        <v>57</v>
      </c>
      <c r="F949" s="1">
        <v>44888</v>
      </c>
      <c r="G949" s="2">
        <v>5</v>
      </c>
      <c r="H949" t="s">
        <v>16</v>
      </c>
      <c r="I949" t="s">
        <v>89</v>
      </c>
      <c r="J949">
        <v>415</v>
      </c>
      <c r="K949">
        <v>492</v>
      </c>
      <c r="L949">
        <v>77</v>
      </c>
      <c r="M949" t="s">
        <v>58</v>
      </c>
      <c r="N949"/>
    </row>
    <row r="950" spans="1:14" x14ac:dyDescent="0.25">
      <c r="A950">
        <v>2949</v>
      </c>
      <c r="B950" t="s">
        <v>47</v>
      </c>
      <c r="C950" t="s">
        <v>789</v>
      </c>
      <c r="D950">
        <v>2180</v>
      </c>
      <c r="E950" t="s">
        <v>75</v>
      </c>
      <c r="F950" s="1">
        <v>44884</v>
      </c>
      <c r="G950" s="2">
        <v>9</v>
      </c>
      <c r="H950" t="s">
        <v>26</v>
      </c>
      <c r="I950" t="s">
        <v>46</v>
      </c>
      <c r="J950">
        <v>955</v>
      </c>
      <c r="K950">
        <v>1133</v>
      </c>
      <c r="L950">
        <v>178</v>
      </c>
      <c r="M950" t="s">
        <v>18</v>
      </c>
      <c r="N950"/>
    </row>
    <row r="951" spans="1:14" x14ac:dyDescent="0.25">
      <c r="A951">
        <v>2950</v>
      </c>
      <c r="B951" t="s">
        <v>1182</v>
      </c>
      <c r="C951" t="s">
        <v>1183</v>
      </c>
      <c r="D951">
        <v>2181</v>
      </c>
      <c r="E951" t="s">
        <v>70</v>
      </c>
      <c r="F951" s="1">
        <v>44884</v>
      </c>
      <c r="G951" s="2">
        <v>4</v>
      </c>
      <c r="H951" t="s">
        <v>65</v>
      </c>
      <c r="I951" t="s">
        <v>27</v>
      </c>
      <c r="J951">
        <v>150</v>
      </c>
      <c r="K951">
        <v>189</v>
      </c>
      <c r="L951">
        <v>39</v>
      </c>
      <c r="M951" t="s">
        <v>22</v>
      </c>
      <c r="N951"/>
    </row>
    <row r="952" spans="1:14" x14ac:dyDescent="0.25">
      <c r="A952">
        <v>2951</v>
      </c>
      <c r="B952" t="s">
        <v>861</v>
      </c>
      <c r="C952" t="s">
        <v>728</v>
      </c>
      <c r="D952">
        <v>2182</v>
      </c>
      <c r="E952" t="s">
        <v>15</v>
      </c>
      <c r="F952" s="1">
        <v>44875</v>
      </c>
      <c r="G952" s="2">
        <v>17</v>
      </c>
      <c r="H952" t="s">
        <v>31</v>
      </c>
      <c r="I952" t="s">
        <v>17</v>
      </c>
      <c r="J952">
        <v>120</v>
      </c>
      <c r="K952">
        <v>147</v>
      </c>
      <c r="L952">
        <v>27</v>
      </c>
      <c r="M952" t="s">
        <v>18</v>
      </c>
      <c r="N952"/>
    </row>
    <row r="953" spans="1:14" x14ac:dyDescent="0.25">
      <c r="A953">
        <v>2952</v>
      </c>
      <c r="B953" t="s">
        <v>1184</v>
      </c>
      <c r="C953" t="s">
        <v>1185</v>
      </c>
      <c r="D953">
        <v>2183</v>
      </c>
      <c r="E953" t="s">
        <v>15</v>
      </c>
      <c r="F953" s="1">
        <v>44891</v>
      </c>
      <c r="G953" s="2">
        <v>9</v>
      </c>
      <c r="H953" t="s">
        <v>26</v>
      </c>
      <c r="I953" t="s">
        <v>17</v>
      </c>
      <c r="J953">
        <v>1465</v>
      </c>
      <c r="K953">
        <v>1860</v>
      </c>
      <c r="L953">
        <v>395</v>
      </c>
      <c r="M953" t="s">
        <v>28</v>
      </c>
      <c r="N953"/>
    </row>
    <row r="954" spans="1:14" x14ac:dyDescent="0.25">
      <c r="A954">
        <v>2953</v>
      </c>
      <c r="B954" t="s">
        <v>208</v>
      </c>
      <c r="C954" t="s">
        <v>123</v>
      </c>
      <c r="D954">
        <v>2184</v>
      </c>
      <c r="E954" t="s">
        <v>57</v>
      </c>
      <c r="F954" s="1">
        <v>44878</v>
      </c>
      <c r="G954" s="2">
        <v>11</v>
      </c>
      <c r="H954" t="s">
        <v>26</v>
      </c>
      <c r="I954" t="s">
        <v>46</v>
      </c>
      <c r="J954">
        <v>1490</v>
      </c>
      <c r="K954">
        <v>1654</v>
      </c>
      <c r="L954">
        <v>164</v>
      </c>
      <c r="M954" t="s">
        <v>28</v>
      </c>
      <c r="N954"/>
    </row>
    <row r="955" spans="1:14" x14ac:dyDescent="0.25">
      <c r="A955">
        <v>2954</v>
      </c>
      <c r="B955" t="s">
        <v>859</v>
      </c>
      <c r="C955" t="s">
        <v>1069</v>
      </c>
      <c r="D955">
        <v>2185</v>
      </c>
      <c r="E955" t="s">
        <v>35</v>
      </c>
      <c r="F955" s="1">
        <v>44893</v>
      </c>
      <c r="G955" s="2">
        <v>5</v>
      </c>
      <c r="H955" t="s">
        <v>16</v>
      </c>
      <c r="I955" t="s">
        <v>17</v>
      </c>
      <c r="J955">
        <v>525</v>
      </c>
      <c r="K955">
        <v>662</v>
      </c>
      <c r="L955">
        <v>137</v>
      </c>
      <c r="M955" t="s">
        <v>18</v>
      </c>
      <c r="N955"/>
    </row>
    <row r="956" spans="1:14" x14ac:dyDescent="0.25">
      <c r="A956">
        <v>2955</v>
      </c>
      <c r="B956" t="s">
        <v>1186</v>
      </c>
      <c r="C956" t="s">
        <v>789</v>
      </c>
      <c r="D956">
        <v>2186</v>
      </c>
      <c r="E956" t="s">
        <v>57</v>
      </c>
      <c r="F956" s="1">
        <v>44871</v>
      </c>
      <c r="G956" s="2">
        <v>17</v>
      </c>
      <c r="H956" t="s">
        <v>16</v>
      </c>
      <c r="I956" t="s">
        <v>39</v>
      </c>
      <c r="J956">
        <v>660</v>
      </c>
      <c r="K956">
        <v>756</v>
      </c>
      <c r="L956">
        <v>96</v>
      </c>
      <c r="M956" t="s">
        <v>58</v>
      </c>
      <c r="N956"/>
    </row>
    <row r="957" spans="1:14" x14ac:dyDescent="0.25">
      <c r="A957">
        <v>2956</v>
      </c>
      <c r="B957" t="s">
        <v>872</v>
      </c>
      <c r="C957" t="s">
        <v>655</v>
      </c>
      <c r="D957">
        <v>2187</v>
      </c>
      <c r="E957" t="s">
        <v>57</v>
      </c>
      <c r="F957" s="1">
        <v>44872</v>
      </c>
      <c r="G957" s="2">
        <v>3</v>
      </c>
      <c r="H957" t="s">
        <v>16</v>
      </c>
      <c r="I957" t="s">
        <v>46</v>
      </c>
      <c r="J957">
        <v>320</v>
      </c>
      <c r="K957">
        <v>409</v>
      </c>
      <c r="L957">
        <v>89</v>
      </c>
      <c r="M957" t="s">
        <v>18</v>
      </c>
      <c r="N957"/>
    </row>
    <row r="958" spans="1:14" x14ac:dyDescent="0.25">
      <c r="A958">
        <v>2957</v>
      </c>
      <c r="B958" t="s">
        <v>759</v>
      </c>
      <c r="C958" t="s">
        <v>295</v>
      </c>
      <c r="D958">
        <v>2188</v>
      </c>
      <c r="E958" t="s">
        <v>75</v>
      </c>
      <c r="F958" s="1">
        <v>44867</v>
      </c>
      <c r="G958" s="2">
        <v>13</v>
      </c>
      <c r="H958" t="s">
        <v>31</v>
      </c>
      <c r="I958" t="s">
        <v>39</v>
      </c>
      <c r="J958">
        <v>965</v>
      </c>
      <c r="K958">
        <v>1252</v>
      </c>
      <c r="L958">
        <v>287</v>
      </c>
      <c r="M958" t="s">
        <v>22</v>
      </c>
      <c r="N958"/>
    </row>
    <row r="959" spans="1:14" x14ac:dyDescent="0.25">
      <c r="A959">
        <v>2958</v>
      </c>
      <c r="B959" t="s">
        <v>384</v>
      </c>
      <c r="C959" t="s">
        <v>1187</v>
      </c>
      <c r="D959">
        <v>2189</v>
      </c>
      <c r="E959" t="s">
        <v>57</v>
      </c>
      <c r="F959" s="1">
        <v>44887</v>
      </c>
      <c r="G959" s="2">
        <v>4</v>
      </c>
      <c r="H959" t="s">
        <v>26</v>
      </c>
      <c r="I959" t="s">
        <v>46</v>
      </c>
      <c r="J959">
        <v>50</v>
      </c>
      <c r="K959">
        <v>57</v>
      </c>
      <c r="L959">
        <v>7</v>
      </c>
      <c r="M959" t="s">
        <v>58</v>
      </c>
      <c r="N959"/>
    </row>
    <row r="960" spans="1:14" x14ac:dyDescent="0.25">
      <c r="A960">
        <v>2959</v>
      </c>
      <c r="B960" t="s">
        <v>1188</v>
      </c>
      <c r="C960" t="s">
        <v>690</v>
      </c>
      <c r="D960">
        <v>2190</v>
      </c>
      <c r="E960" t="s">
        <v>21</v>
      </c>
      <c r="F960" s="1">
        <v>44891</v>
      </c>
      <c r="G960" s="2">
        <v>9</v>
      </c>
      <c r="H960" t="s">
        <v>26</v>
      </c>
      <c r="I960" t="s">
        <v>89</v>
      </c>
      <c r="J960">
        <v>670</v>
      </c>
      <c r="K960">
        <v>856</v>
      </c>
      <c r="L960">
        <v>186</v>
      </c>
      <c r="M960" t="s">
        <v>28</v>
      </c>
      <c r="N960"/>
    </row>
    <row r="961" spans="1:14" x14ac:dyDescent="0.25">
      <c r="A961">
        <v>2960</v>
      </c>
      <c r="B961" t="s">
        <v>1189</v>
      </c>
      <c r="C961" t="s">
        <v>141</v>
      </c>
      <c r="D961">
        <v>2191</v>
      </c>
      <c r="E961" t="s">
        <v>15</v>
      </c>
      <c r="F961" s="1">
        <v>44884</v>
      </c>
      <c r="G961" s="2">
        <v>1</v>
      </c>
      <c r="H961" t="s">
        <v>65</v>
      </c>
      <c r="I961" t="s">
        <v>39</v>
      </c>
      <c r="J961">
        <v>570</v>
      </c>
      <c r="K961">
        <v>646</v>
      </c>
      <c r="L961">
        <v>76</v>
      </c>
      <c r="M961" t="s">
        <v>36</v>
      </c>
      <c r="N961"/>
    </row>
    <row r="962" spans="1:14" x14ac:dyDescent="0.25">
      <c r="A962">
        <v>2961</v>
      </c>
      <c r="B962" t="s">
        <v>224</v>
      </c>
      <c r="C962" t="s">
        <v>249</v>
      </c>
      <c r="D962">
        <v>2192</v>
      </c>
      <c r="E962" t="s">
        <v>75</v>
      </c>
      <c r="F962" s="1">
        <v>44877</v>
      </c>
      <c r="G962" s="2">
        <v>6</v>
      </c>
      <c r="H962" t="s">
        <v>26</v>
      </c>
      <c r="I962" t="s">
        <v>32</v>
      </c>
      <c r="J962">
        <v>260</v>
      </c>
      <c r="K962">
        <v>306</v>
      </c>
      <c r="L962">
        <v>46</v>
      </c>
      <c r="M962" t="s">
        <v>36</v>
      </c>
      <c r="N962"/>
    </row>
    <row r="963" spans="1:14" x14ac:dyDescent="0.25">
      <c r="A963">
        <v>2962</v>
      </c>
      <c r="B963" t="s">
        <v>727</v>
      </c>
      <c r="C963" t="s">
        <v>989</v>
      </c>
      <c r="D963">
        <v>2193</v>
      </c>
      <c r="E963" t="s">
        <v>70</v>
      </c>
      <c r="F963" s="1">
        <v>44884</v>
      </c>
      <c r="G963" s="2">
        <v>6</v>
      </c>
      <c r="H963" t="s">
        <v>26</v>
      </c>
      <c r="I963" t="s">
        <v>89</v>
      </c>
      <c r="J963">
        <v>295</v>
      </c>
      <c r="K963">
        <v>363</v>
      </c>
      <c r="L963">
        <v>68</v>
      </c>
      <c r="M963" t="s">
        <v>22</v>
      </c>
      <c r="N963"/>
    </row>
    <row r="964" spans="1:14" x14ac:dyDescent="0.25">
      <c r="A964">
        <v>2963</v>
      </c>
      <c r="B964" t="s">
        <v>880</v>
      </c>
      <c r="C964" t="s">
        <v>160</v>
      </c>
      <c r="D964">
        <v>2194</v>
      </c>
      <c r="E964" t="s">
        <v>25</v>
      </c>
      <c r="F964" s="1">
        <v>44866</v>
      </c>
      <c r="G964" s="2">
        <v>10</v>
      </c>
      <c r="H964" t="s">
        <v>31</v>
      </c>
      <c r="I964" t="s">
        <v>17</v>
      </c>
      <c r="J964">
        <v>900</v>
      </c>
      <c r="K964">
        <v>1091</v>
      </c>
      <c r="L964">
        <v>191</v>
      </c>
      <c r="M964" t="s">
        <v>36</v>
      </c>
      <c r="N964"/>
    </row>
    <row r="965" spans="1:14" x14ac:dyDescent="0.25">
      <c r="A965">
        <v>2964</v>
      </c>
      <c r="B965" t="s">
        <v>1094</v>
      </c>
      <c r="C965" t="s">
        <v>168</v>
      </c>
      <c r="D965">
        <v>2195</v>
      </c>
      <c r="E965" t="s">
        <v>75</v>
      </c>
      <c r="F965" s="1">
        <v>44893</v>
      </c>
      <c r="G965" s="2">
        <v>4</v>
      </c>
      <c r="H965" t="s">
        <v>16</v>
      </c>
      <c r="I965" t="s">
        <v>46</v>
      </c>
      <c r="J965">
        <v>1015</v>
      </c>
      <c r="K965">
        <v>1149</v>
      </c>
      <c r="L965">
        <v>134</v>
      </c>
      <c r="M965" t="s">
        <v>58</v>
      </c>
      <c r="N965"/>
    </row>
    <row r="966" spans="1:14" x14ac:dyDescent="0.25">
      <c r="A966">
        <v>2965</v>
      </c>
      <c r="B966" t="s">
        <v>1190</v>
      </c>
      <c r="C966" t="s">
        <v>306</v>
      </c>
      <c r="D966">
        <v>2196</v>
      </c>
      <c r="E966" t="s">
        <v>35</v>
      </c>
      <c r="F966" s="1">
        <v>44885</v>
      </c>
      <c r="G966" s="2">
        <v>13</v>
      </c>
      <c r="H966" t="s">
        <v>16</v>
      </c>
      <c r="I966" t="s">
        <v>27</v>
      </c>
      <c r="J966">
        <v>1085</v>
      </c>
      <c r="K966">
        <v>1333</v>
      </c>
      <c r="L966">
        <v>248</v>
      </c>
      <c r="M966" t="s">
        <v>58</v>
      </c>
      <c r="N966"/>
    </row>
    <row r="967" spans="1:14" x14ac:dyDescent="0.25">
      <c r="A967">
        <v>2966</v>
      </c>
      <c r="B967" t="s">
        <v>1191</v>
      </c>
      <c r="C967" t="s">
        <v>1082</v>
      </c>
      <c r="D967">
        <v>2197</v>
      </c>
      <c r="E967" t="s">
        <v>25</v>
      </c>
      <c r="F967" s="1">
        <v>44874</v>
      </c>
      <c r="G967" s="2">
        <v>2</v>
      </c>
      <c r="H967" t="s">
        <v>16</v>
      </c>
      <c r="I967" t="s">
        <v>89</v>
      </c>
      <c r="J967">
        <v>380</v>
      </c>
      <c r="K967">
        <v>426</v>
      </c>
      <c r="L967">
        <v>46</v>
      </c>
      <c r="M967" t="s">
        <v>36</v>
      </c>
      <c r="N967"/>
    </row>
    <row r="968" spans="1:14" x14ac:dyDescent="0.25">
      <c r="A968">
        <v>2967</v>
      </c>
      <c r="B968" t="s">
        <v>673</v>
      </c>
      <c r="C968" t="s">
        <v>770</v>
      </c>
      <c r="D968">
        <v>2198</v>
      </c>
      <c r="E968" t="s">
        <v>75</v>
      </c>
      <c r="F968" s="1">
        <v>44866</v>
      </c>
      <c r="G968" s="2">
        <v>13</v>
      </c>
      <c r="H968" t="s">
        <v>16</v>
      </c>
      <c r="I968" t="s">
        <v>27</v>
      </c>
      <c r="J968">
        <v>1250</v>
      </c>
      <c r="K968">
        <v>1535</v>
      </c>
      <c r="L968">
        <v>285</v>
      </c>
      <c r="M968" t="s">
        <v>22</v>
      </c>
      <c r="N968"/>
    </row>
    <row r="969" spans="1:14" x14ac:dyDescent="0.25">
      <c r="A969">
        <v>2968</v>
      </c>
      <c r="B969" t="s">
        <v>153</v>
      </c>
      <c r="C969" t="s">
        <v>1192</v>
      </c>
      <c r="D969">
        <v>2199</v>
      </c>
      <c r="E969" t="s">
        <v>15</v>
      </c>
      <c r="F969" s="1">
        <v>44888</v>
      </c>
      <c r="G969" s="2">
        <v>6</v>
      </c>
      <c r="H969" t="s">
        <v>26</v>
      </c>
      <c r="I969" t="s">
        <v>39</v>
      </c>
      <c r="J969">
        <v>1465</v>
      </c>
      <c r="K969">
        <v>1903</v>
      </c>
      <c r="L969">
        <v>438</v>
      </c>
      <c r="M969" t="s">
        <v>28</v>
      </c>
      <c r="N969"/>
    </row>
    <row r="970" spans="1:14" x14ac:dyDescent="0.25">
      <c r="A970">
        <v>2969</v>
      </c>
      <c r="B970" t="s">
        <v>1193</v>
      </c>
      <c r="C970" t="s">
        <v>552</v>
      </c>
      <c r="D970">
        <v>2200</v>
      </c>
      <c r="E970" t="s">
        <v>35</v>
      </c>
      <c r="F970" s="1">
        <v>44881</v>
      </c>
      <c r="G970" s="2">
        <v>13</v>
      </c>
      <c r="H970" t="s">
        <v>16</v>
      </c>
      <c r="I970" t="s">
        <v>27</v>
      </c>
      <c r="J970">
        <v>950</v>
      </c>
      <c r="K970">
        <v>1183</v>
      </c>
      <c r="L970">
        <v>233</v>
      </c>
      <c r="M970" t="s">
        <v>28</v>
      </c>
      <c r="N970"/>
    </row>
    <row r="971" spans="1:14" x14ac:dyDescent="0.25">
      <c r="A971">
        <v>2970</v>
      </c>
      <c r="B971" t="s">
        <v>641</v>
      </c>
      <c r="C971" t="s">
        <v>1194</v>
      </c>
      <c r="D971">
        <v>2201</v>
      </c>
      <c r="E971" t="s">
        <v>15</v>
      </c>
      <c r="F971" s="1">
        <v>44868</v>
      </c>
      <c r="G971" s="2">
        <v>13</v>
      </c>
      <c r="H971" t="s">
        <v>16</v>
      </c>
      <c r="I971" t="s">
        <v>39</v>
      </c>
      <c r="J971">
        <v>775</v>
      </c>
      <c r="K971">
        <v>976</v>
      </c>
      <c r="L971">
        <v>201</v>
      </c>
      <c r="M971" t="s">
        <v>18</v>
      </c>
      <c r="N971"/>
    </row>
    <row r="972" spans="1:14" x14ac:dyDescent="0.25">
      <c r="A972">
        <v>2971</v>
      </c>
      <c r="B972" t="s">
        <v>833</v>
      </c>
      <c r="C972" t="s">
        <v>858</v>
      </c>
      <c r="D972">
        <v>2202</v>
      </c>
      <c r="E972" t="s">
        <v>70</v>
      </c>
      <c r="F972" s="1">
        <v>44877</v>
      </c>
      <c r="G972" s="2">
        <v>8</v>
      </c>
      <c r="H972" t="s">
        <v>16</v>
      </c>
      <c r="I972" t="s">
        <v>27</v>
      </c>
      <c r="J972">
        <v>1190</v>
      </c>
      <c r="K972">
        <v>1487</v>
      </c>
      <c r="L972">
        <v>297</v>
      </c>
      <c r="M972" t="s">
        <v>58</v>
      </c>
      <c r="N972"/>
    </row>
    <row r="973" spans="1:14" x14ac:dyDescent="0.25">
      <c r="A973">
        <v>2972</v>
      </c>
      <c r="B973" t="s">
        <v>1195</v>
      </c>
      <c r="C973" t="s">
        <v>686</v>
      </c>
      <c r="D973">
        <v>2203</v>
      </c>
      <c r="E973" t="s">
        <v>75</v>
      </c>
      <c r="F973" s="1">
        <v>44885</v>
      </c>
      <c r="G973" s="2">
        <v>10</v>
      </c>
      <c r="H973" t="s">
        <v>26</v>
      </c>
      <c r="I973" t="s">
        <v>27</v>
      </c>
      <c r="J973">
        <v>950</v>
      </c>
      <c r="K973">
        <v>1163</v>
      </c>
      <c r="L973">
        <v>213</v>
      </c>
      <c r="M973" t="s">
        <v>22</v>
      </c>
      <c r="N973"/>
    </row>
    <row r="974" spans="1:14" x14ac:dyDescent="0.25">
      <c r="A974">
        <v>2973</v>
      </c>
      <c r="B974" t="s">
        <v>1196</v>
      </c>
      <c r="C974" t="s">
        <v>246</v>
      </c>
      <c r="D974">
        <v>2204</v>
      </c>
      <c r="E974" t="s">
        <v>75</v>
      </c>
      <c r="F974" s="1">
        <v>44894</v>
      </c>
      <c r="G974" s="2">
        <v>7</v>
      </c>
      <c r="H974" t="s">
        <v>65</v>
      </c>
      <c r="I974" t="s">
        <v>46</v>
      </c>
      <c r="J974">
        <v>920</v>
      </c>
      <c r="K974">
        <v>1072</v>
      </c>
      <c r="L974">
        <v>152</v>
      </c>
      <c r="M974" t="s">
        <v>28</v>
      </c>
      <c r="N974"/>
    </row>
    <row r="975" spans="1:14" x14ac:dyDescent="0.25">
      <c r="A975">
        <v>2974</v>
      </c>
      <c r="B975" t="s">
        <v>1197</v>
      </c>
      <c r="C975" t="s">
        <v>1198</v>
      </c>
      <c r="D975">
        <v>2205</v>
      </c>
      <c r="E975" t="s">
        <v>35</v>
      </c>
      <c r="F975" s="1">
        <v>44866</v>
      </c>
      <c r="G975" s="2">
        <v>14</v>
      </c>
      <c r="H975" t="s">
        <v>26</v>
      </c>
      <c r="I975" t="s">
        <v>32</v>
      </c>
      <c r="J975">
        <v>435</v>
      </c>
      <c r="K975">
        <v>514</v>
      </c>
      <c r="L975">
        <v>79</v>
      </c>
      <c r="M975" t="s">
        <v>28</v>
      </c>
      <c r="N975"/>
    </row>
    <row r="976" spans="1:14" x14ac:dyDescent="0.25">
      <c r="A976">
        <v>2975</v>
      </c>
      <c r="B976" t="s">
        <v>953</v>
      </c>
      <c r="C976" t="s">
        <v>430</v>
      </c>
      <c r="D976">
        <v>2206</v>
      </c>
      <c r="E976" t="s">
        <v>57</v>
      </c>
      <c r="F976" s="1">
        <v>44878</v>
      </c>
      <c r="G976" s="2">
        <v>5</v>
      </c>
      <c r="H976" t="s">
        <v>16</v>
      </c>
      <c r="I976" t="s">
        <v>89</v>
      </c>
      <c r="J976">
        <v>815</v>
      </c>
      <c r="K976">
        <v>995</v>
      </c>
      <c r="L976">
        <v>180</v>
      </c>
      <c r="M976" t="s">
        <v>18</v>
      </c>
      <c r="N976"/>
    </row>
    <row r="977" spans="1:14" x14ac:dyDescent="0.25">
      <c r="A977">
        <v>2976</v>
      </c>
      <c r="B977" t="s">
        <v>194</v>
      </c>
      <c r="C977" t="s">
        <v>514</v>
      </c>
      <c r="D977">
        <v>2207</v>
      </c>
      <c r="E977" t="s">
        <v>57</v>
      </c>
      <c r="F977" s="1">
        <v>44882</v>
      </c>
      <c r="G977" s="2">
        <v>2</v>
      </c>
      <c r="H977" t="s">
        <v>26</v>
      </c>
      <c r="I977" t="s">
        <v>89</v>
      </c>
      <c r="J977">
        <v>85</v>
      </c>
      <c r="K977">
        <v>105</v>
      </c>
      <c r="L977">
        <v>20</v>
      </c>
      <c r="M977" t="s">
        <v>18</v>
      </c>
      <c r="N977"/>
    </row>
    <row r="978" spans="1:14" x14ac:dyDescent="0.25">
      <c r="A978">
        <v>2977</v>
      </c>
      <c r="B978" t="s">
        <v>1131</v>
      </c>
      <c r="C978" t="s">
        <v>1199</v>
      </c>
      <c r="D978">
        <v>2208</v>
      </c>
      <c r="E978" t="s">
        <v>25</v>
      </c>
      <c r="F978" s="1">
        <v>44889</v>
      </c>
      <c r="G978" s="2">
        <v>18</v>
      </c>
      <c r="H978" t="s">
        <v>26</v>
      </c>
      <c r="I978" t="s">
        <v>89</v>
      </c>
      <c r="J978">
        <v>1290</v>
      </c>
      <c r="K978">
        <v>1519</v>
      </c>
      <c r="L978">
        <v>229</v>
      </c>
      <c r="M978" t="s">
        <v>28</v>
      </c>
      <c r="N978"/>
    </row>
    <row r="979" spans="1:14" x14ac:dyDescent="0.25">
      <c r="A979">
        <v>2978</v>
      </c>
      <c r="B979" t="s">
        <v>450</v>
      </c>
      <c r="C979" t="s">
        <v>1200</v>
      </c>
      <c r="D979">
        <v>2209</v>
      </c>
      <c r="E979" t="s">
        <v>35</v>
      </c>
      <c r="F979" s="1">
        <v>44868</v>
      </c>
      <c r="G979" s="2">
        <v>1</v>
      </c>
      <c r="H979" t="s">
        <v>65</v>
      </c>
      <c r="I979" t="s">
        <v>32</v>
      </c>
      <c r="J979">
        <v>410</v>
      </c>
      <c r="K979">
        <v>521</v>
      </c>
      <c r="L979">
        <v>111</v>
      </c>
      <c r="M979" t="s">
        <v>36</v>
      </c>
      <c r="N979"/>
    </row>
    <row r="980" spans="1:14" x14ac:dyDescent="0.25">
      <c r="A980">
        <v>2979</v>
      </c>
      <c r="B980" t="s">
        <v>208</v>
      </c>
      <c r="C980" t="s">
        <v>866</v>
      </c>
      <c r="D980">
        <v>2210</v>
      </c>
      <c r="E980" t="s">
        <v>70</v>
      </c>
      <c r="F980" s="1">
        <v>44876</v>
      </c>
      <c r="G980" s="2">
        <v>19</v>
      </c>
      <c r="H980" t="s">
        <v>26</v>
      </c>
      <c r="I980" t="s">
        <v>46</v>
      </c>
      <c r="J980">
        <v>1190</v>
      </c>
      <c r="K980">
        <v>1425</v>
      </c>
      <c r="L980">
        <v>235</v>
      </c>
      <c r="M980" t="s">
        <v>58</v>
      </c>
      <c r="N980"/>
    </row>
    <row r="981" spans="1:14" x14ac:dyDescent="0.25">
      <c r="A981">
        <v>2980</v>
      </c>
      <c r="B981" t="s">
        <v>275</v>
      </c>
      <c r="C981" t="s">
        <v>103</v>
      </c>
      <c r="D981">
        <v>2211</v>
      </c>
      <c r="E981" t="s">
        <v>75</v>
      </c>
      <c r="F981" s="1">
        <v>44879</v>
      </c>
      <c r="G981" s="2">
        <v>11</v>
      </c>
      <c r="H981" t="s">
        <v>16</v>
      </c>
      <c r="I981" t="s">
        <v>17</v>
      </c>
      <c r="J981">
        <v>1475</v>
      </c>
      <c r="K981">
        <v>1722</v>
      </c>
      <c r="L981">
        <v>247</v>
      </c>
      <c r="M981" t="s">
        <v>58</v>
      </c>
      <c r="N981"/>
    </row>
    <row r="982" spans="1:14" x14ac:dyDescent="0.25">
      <c r="A982">
        <v>2981</v>
      </c>
      <c r="B982" t="s">
        <v>669</v>
      </c>
      <c r="C982" t="s">
        <v>992</v>
      </c>
      <c r="D982">
        <v>2212</v>
      </c>
      <c r="E982" t="s">
        <v>21</v>
      </c>
      <c r="F982" s="1">
        <v>44875</v>
      </c>
      <c r="G982" s="2">
        <v>7</v>
      </c>
      <c r="H982" t="s">
        <v>16</v>
      </c>
      <c r="I982" t="s">
        <v>46</v>
      </c>
      <c r="J982">
        <v>1470</v>
      </c>
      <c r="K982">
        <v>1777</v>
      </c>
      <c r="L982">
        <v>307</v>
      </c>
      <c r="M982" t="s">
        <v>18</v>
      </c>
      <c r="N982"/>
    </row>
    <row r="983" spans="1:14" x14ac:dyDescent="0.25">
      <c r="A983">
        <v>2982</v>
      </c>
      <c r="B983" t="s">
        <v>1201</v>
      </c>
      <c r="C983" t="s">
        <v>416</v>
      </c>
      <c r="D983">
        <v>2213</v>
      </c>
      <c r="E983" t="s">
        <v>57</v>
      </c>
      <c r="F983" s="1">
        <v>44880</v>
      </c>
      <c r="G983" s="2">
        <v>3</v>
      </c>
      <c r="H983" t="s">
        <v>16</v>
      </c>
      <c r="I983" t="s">
        <v>46</v>
      </c>
      <c r="J983">
        <v>330</v>
      </c>
      <c r="K983">
        <v>382</v>
      </c>
      <c r="L983">
        <v>52</v>
      </c>
      <c r="M983" t="s">
        <v>28</v>
      </c>
      <c r="N983"/>
    </row>
    <row r="984" spans="1:14" x14ac:dyDescent="0.25">
      <c r="A984">
        <v>2983</v>
      </c>
      <c r="B984" t="s">
        <v>641</v>
      </c>
      <c r="C984" t="s">
        <v>331</v>
      </c>
      <c r="D984">
        <v>2214</v>
      </c>
      <c r="E984" t="s">
        <v>21</v>
      </c>
      <c r="F984" s="1">
        <v>44866</v>
      </c>
      <c r="G984" s="2">
        <v>12</v>
      </c>
      <c r="H984" t="s">
        <v>65</v>
      </c>
      <c r="I984" t="s">
        <v>17</v>
      </c>
      <c r="J984">
        <v>1250</v>
      </c>
      <c r="K984">
        <v>1432</v>
      </c>
      <c r="L984">
        <v>182</v>
      </c>
      <c r="M984" t="s">
        <v>58</v>
      </c>
      <c r="N984"/>
    </row>
    <row r="985" spans="1:14" x14ac:dyDescent="0.25">
      <c r="A985">
        <v>2984</v>
      </c>
      <c r="B985" t="s">
        <v>962</v>
      </c>
      <c r="C985" t="s">
        <v>1202</v>
      </c>
      <c r="D985">
        <v>2215</v>
      </c>
      <c r="E985" t="s">
        <v>15</v>
      </c>
      <c r="F985" s="1">
        <v>44895</v>
      </c>
      <c r="G985" s="2">
        <v>10</v>
      </c>
      <c r="H985" t="s">
        <v>26</v>
      </c>
      <c r="I985" t="s">
        <v>27</v>
      </c>
      <c r="J985">
        <v>545</v>
      </c>
      <c r="K985">
        <v>624</v>
      </c>
      <c r="L985">
        <v>79</v>
      </c>
      <c r="M985" t="s">
        <v>28</v>
      </c>
      <c r="N985"/>
    </row>
    <row r="986" spans="1:14" x14ac:dyDescent="0.25">
      <c r="A986">
        <v>2985</v>
      </c>
      <c r="B986" t="s">
        <v>743</v>
      </c>
      <c r="C986" t="s">
        <v>1203</v>
      </c>
      <c r="D986">
        <v>2216</v>
      </c>
      <c r="E986" t="s">
        <v>25</v>
      </c>
      <c r="F986" s="1">
        <v>44893</v>
      </c>
      <c r="G986" s="2">
        <v>1</v>
      </c>
      <c r="H986" t="s">
        <v>26</v>
      </c>
      <c r="I986" t="s">
        <v>89</v>
      </c>
      <c r="J986">
        <v>515</v>
      </c>
      <c r="K986">
        <v>607</v>
      </c>
      <c r="L986">
        <v>92</v>
      </c>
      <c r="M986" t="s">
        <v>28</v>
      </c>
      <c r="N986"/>
    </row>
    <row r="987" spans="1:14" x14ac:dyDescent="0.25">
      <c r="A987">
        <v>2986</v>
      </c>
      <c r="B987" t="s">
        <v>42</v>
      </c>
      <c r="C987" t="s">
        <v>814</v>
      </c>
      <c r="D987">
        <v>2217</v>
      </c>
      <c r="E987" t="s">
        <v>57</v>
      </c>
      <c r="F987" s="1">
        <v>44869</v>
      </c>
      <c r="G987" s="2">
        <v>6</v>
      </c>
      <c r="H987" t="s">
        <v>16</v>
      </c>
      <c r="I987" t="s">
        <v>32</v>
      </c>
      <c r="J987">
        <v>1300</v>
      </c>
      <c r="K987">
        <v>1606</v>
      </c>
      <c r="L987">
        <v>306</v>
      </c>
      <c r="M987" t="s">
        <v>18</v>
      </c>
      <c r="N987"/>
    </row>
    <row r="988" spans="1:14" x14ac:dyDescent="0.25">
      <c r="A988">
        <v>2987</v>
      </c>
      <c r="B988" t="s">
        <v>784</v>
      </c>
      <c r="C988" t="s">
        <v>667</v>
      </c>
      <c r="D988">
        <v>2218</v>
      </c>
      <c r="E988" t="s">
        <v>57</v>
      </c>
      <c r="F988" s="1">
        <v>44881</v>
      </c>
      <c r="G988" s="2">
        <v>15</v>
      </c>
      <c r="H988" t="s">
        <v>16</v>
      </c>
      <c r="I988" t="s">
        <v>89</v>
      </c>
      <c r="J988">
        <v>840</v>
      </c>
      <c r="K988">
        <v>1086</v>
      </c>
      <c r="L988">
        <v>246</v>
      </c>
      <c r="M988" t="s">
        <v>18</v>
      </c>
      <c r="N988"/>
    </row>
    <row r="989" spans="1:14" x14ac:dyDescent="0.25">
      <c r="A989">
        <v>2988</v>
      </c>
      <c r="B989" t="s">
        <v>1204</v>
      </c>
      <c r="C989" t="s">
        <v>1205</v>
      </c>
      <c r="D989">
        <v>2219</v>
      </c>
      <c r="E989" t="s">
        <v>57</v>
      </c>
      <c r="F989" s="1">
        <v>44895</v>
      </c>
      <c r="G989" s="2">
        <v>4</v>
      </c>
      <c r="H989" t="s">
        <v>26</v>
      </c>
      <c r="I989" t="s">
        <v>46</v>
      </c>
      <c r="J989">
        <v>615</v>
      </c>
      <c r="K989">
        <v>797</v>
      </c>
      <c r="L989">
        <v>182</v>
      </c>
      <c r="M989" t="s">
        <v>22</v>
      </c>
      <c r="N989"/>
    </row>
    <row r="990" spans="1:14" x14ac:dyDescent="0.25">
      <c r="A990">
        <v>2989</v>
      </c>
      <c r="B990" t="s">
        <v>1206</v>
      </c>
      <c r="C990" t="s">
        <v>1207</v>
      </c>
      <c r="D990">
        <v>2220</v>
      </c>
      <c r="E990" t="s">
        <v>25</v>
      </c>
      <c r="F990" s="1">
        <v>44873</v>
      </c>
      <c r="G990" s="2">
        <v>11</v>
      </c>
      <c r="H990" t="s">
        <v>26</v>
      </c>
      <c r="I990" t="s">
        <v>39</v>
      </c>
      <c r="J990">
        <v>175</v>
      </c>
      <c r="K990">
        <v>214</v>
      </c>
      <c r="L990">
        <v>39</v>
      </c>
      <c r="M990" t="s">
        <v>36</v>
      </c>
      <c r="N990"/>
    </row>
    <row r="991" spans="1:14" x14ac:dyDescent="0.25">
      <c r="A991">
        <v>2990</v>
      </c>
      <c r="B991" t="s">
        <v>1208</v>
      </c>
      <c r="C991" t="s">
        <v>993</v>
      </c>
      <c r="D991">
        <v>2221</v>
      </c>
      <c r="E991" t="s">
        <v>57</v>
      </c>
      <c r="F991" s="1">
        <v>44888</v>
      </c>
      <c r="G991" s="2">
        <v>14</v>
      </c>
      <c r="H991" t="s">
        <v>65</v>
      </c>
      <c r="I991" t="s">
        <v>39</v>
      </c>
      <c r="J991">
        <v>1345</v>
      </c>
      <c r="K991">
        <v>1727</v>
      </c>
      <c r="L991">
        <v>382</v>
      </c>
      <c r="M991" t="s">
        <v>58</v>
      </c>
      <c r="N991"/>
    </row>
    <row r="992" spans="1:14" x14ac:dyDescent="0.25">
      <c r="A992">
        <v>2991</v>
      </c>
      <c r="B992" t="s">
        <v>882</v>
      </c>
      <c r="C992" t="s">
        <v>946</v>
      </c>
      <c r="D992">
        <v>2222</v>
      </c>
      <c r="E992" t="s">
        <v>57</v>
      </c>
      <c r="F992" s="1">
        <v>44886</v>
      </c>
      <c r="G992" s="2">
        <v>5</v>
      </c>
      <c r="H992" t="s">
        <v>26</v>
      </c>
      <c r="I992" t="s">
        <v>39</v>
      </c>
      <c r="J992">
        <v>840</v>
      </c>
      <c r="K992">
        <v>946</v>
      </c>
      <c r="L992">
        <v>106</v>
      </c>
      <c r="M992" t="s">
        <v>58</v>
      </c>
      <c r="N992"/>
    </row>
    <row r="993" spans="1:14" x14ac:dyDescent="0.25">
      <c r="A993">
        <v>2992</v>
      </c>
      <c r="B993" t="s">
        <v>1209</v>
      </c>
      <c r="C993" t="s">
        <v>155</v>
      </c>
      <c r="D993">
        <v>2223</v>
      </c>
      <c r="E993" t="s">
        <v>25</v>
      </c>
      <c r="F993" s="1">
        <v>44883</v>
      </c>
      <c r="G993" s="2">
        <v>12</v>
      </c>
      <c r="H993" t="s">
        <v>31</v>
      </c>
      <c r="I993" t="s">
        <v>39</v>
      </c>
      <c r="J993">
        <v>425</v>
      </c>
      <c r="K993">
        <v>489</v>
      </c>
      <c r="L993">
        <v>64</v>
      </c>
      <c r="M993" t="s">
        <v>18</v>
      </c>
      <c r="N993"/>
    </row>
    <row r="994" spans="1:14" x14ac:dyDescent="0.25">
      <c r="A994">
        <v>2993</v>
      </c>
      <c r="B994" t="s">
        <v>831</v>
      </c>
      <c r="C994" t="s">
        <v>794</v>
      </c>
      <c r="D994">
        <v>2224</v>
      </c>
      <c r="E994" t="s">
        <v>35</v>
      </c>
      <c r="F994" s="1">
        <v>44890</v>
      </c>
      <c r="G994" s="2">
        <v>9</v>
      </c>
      <c r="H994" t="s">
        <v>65</v>
      </c>
      <c r="I994" t="s">
        <v>27</v>
      </c>
      <c r="J994">
        <v>1225</v>
      </c>
      <c r="K994">
        <v>1373</v>
      </c>
      <c r="L994">
        <v>148</v>
      </c>
      <c r="M994" t="s">
        <v>28</v>
      </c>
      <c r="N994"/>
    </row>
    <row r="995" spans="1:14" x14ac:dyDescent="0.25">
      <c r="A995">
        <v>2994</v>
      </c>
      <c r="B995" t="s">
        <v>782</v>
      </c>
      <c r="C995" t="s">
        <v>981</v>
      </c>
      <c r="D995">
        <v>2225</v>
      </c>
      <c r="E995" t="s">
        <v>75</v>
      </c>
      <c r="F995" s="1">
        <v>44874</v>
      </c>
      <c r="G995" s="2">
        <v>18</v>
      </c>
      <c r="H995" t="s">
        <v>16</v>
      </c>
      <c r="I995" t="s">
        <v>27</v>
      </c>
      <c r="J995">
        <v>225</v>
      </c>
      <c r="K995">
        <v>265</v>
      </c>
      <c r="L995">
        <v>40</v>
      </c>
      <c r="M995" t="s">
        <v>22</v>
      </c>
      <c r="N995"/>
    </row>
    <row r="996" spans="1:14" x14ac:dyDescent="0.25">
      <c r="A996">
        <v>2995</v>
      </c>
      <c r="B996" t="s">
        <v>1210</v>
      </c>
      <c r="C996" t="s">
        <v>1198</v>
      </c>
      <c r="D996">
        <v>2226</v>
      </c>
      <c r="E996" t="s">
        <v>75</v>
      </c>
      <c r="F996" s="1">
        <v>44887</v>
      </c>
      <c r="G996" s="2">
        <v>2</v>
      </c>
      <c r="H996" t="s">
        <v>16</v>
      </c>
      <c r="I996" t="s">
        <v>39</v>
      </c>
      <c r="J996">
        <v>635</v>
      </c>
      <c r="K996">
        <v>705</v>
      </c>
      <c r="L996">
        <v>70</v>
      </c>
      <c r="M996" t="s">
        <v>28</v>
      </c>
      <c r="N996"/>
    </row>
    <row r="997" spans="1:14" x14ac:dyDescent="0.25">
      <c r="A997">
        <v>2996</v>
      </c>
      <c r="B997" t="s">
        <v>448</v>
      </c>
      <c r="C997" t="s">
        <v>1211</v>
      </c>
      <c r="D997">
        <v>2227</v>
      </c>
      <c r="E997" t="s">
        <v>57</v>
      </c>
      <c r="F997" s="1">
        <v>44871</v>
      </c>
      <c r="G997" s="2">
        <v>6</v>
      </c>
      <c r="H997" t="s">
        <v>26</v>
      </c>
      <c r="I997" t="s">
        <v>17</v>
      </c>
      <c r="J997">
        <v>545</v>
      </c>
      <c r="K997">
        <v>611</v>
      </c>
      <c r="L997">
        <v>66</v>
      </c>
      <c r="M997" t="s">
        <v>18</v>
      </c>
      <c r="N997"/>
    </row>
    <row r="998" spans="1:14" x14ac:dyDescent="0.25">
      <c r="A998">
        <v>2997</v>
      </c>
      <c r="B998" t="s">
        <v>1212</v>
      </c>
      <c r="C998" t="s">
        <v>1135</v>
      </c>
      <c r="D998">
        <v>2228</v>
      </c>
      <c r="E998" t="s">
        <v>75</v>
      </c>
      <c r="F998" s="1">
        <v>44892</v>
      </c>
      <c r="G998" s="2">
        <v>8</v>
      </c>
      <c r="H998" t="s">
        <v>16</v>
      </c>
      <c r="I998" t="s">
        <v>27</v>
      </c>
      <c r="J998">
        <v>1090</v>
      </c>
      <c r="K998">
        <v>1318</v>
      </c>
      <c r="L998">
        <v>228</v>
      </c>
      <c r="M998" t="s">
        <v>36</v>
      </c>
      <c r="N998"/>
    </row>
    <row r="999" spans="1:14" x14ac:dyDescent="0.25">
      <c r="A999">
        <v>2998</v>
      </c>
      <c r="B999" t="s">
        <v>1213</v>
      </c>
      <c r="C999" t="s">
        <v>534</v>
      </c>
      <c r="D999">
        <v>2229</v>
      </c>
      <c r="E999" t="s">
        <v>57</v>
      </c>
      <c r="F999" s="1">
        <v>44886</v>
      </c>
      <c r="G999" s="2">
        <v>12</v>
      </c>
      <c r="H999" t="s">
        <v>26</v>
      </c>
      <c r="I999" t="s">
        <v>17</v>
      </c>
      <c r="J999">
        <v>570</v>
      </c>
      <c r="K999">
        <v>688</v>
      </c>
      <c r="L999">
        <v>118</v>
      </c>
      <c r="M999" t="s">
        <v>22</v>
      </c>
      <c r="N999"/>
    </row>
    <row r="1000" spans="1:14" x14ac:dyDescent="0.25">
      <c r="A1000">
        <v>2999</v>
      </c>
      <c r="B1000" t="s">
        <v>1154</v>
      </c>
      <c r="C1000" t="s">
        <v>355</v>
      </c>
      <c r="D1000">
        <v>2230</v>
      </c>
      <c r="E1000" t="s">
        <v>70</v>
      </c>
      <c r="F1000" s="1">
        <v>44875</v>
      </c>
      <c r="G1000" s="2">
        <v>6</v>
      </c>
      <c r="H1000" t="s">
        <v>16</v>
      </c>
      <c r="I1000" t="s">
        <v>17</v>
      </c>
      <c r="J1000">
        <v>680</v>
      </c>
      <c r="K1000">
        <v>842</v>
      </c>
      <c r="L1000">
        <v>162</v>
      </c>
      <c r="M1000" t="s">
        <v>28</v>
      </c>
      <c r="N1000"/>
    </row>
    <row r="1001" spans="1:14" x14ac:dyDescent="0.25">
      <c r="A1001">
        <v>3000</v>
      </c>
      <c r="B1001" t="s">
        <v>1214</v>
      </c>
      <c r="C1001" t="s">
        <v>1006</v>
      </c>
      <c r="D1001">
        <v>2231</v>
      </c>
      <c r="E1001" t="s">
        <v>35</v>
      </c>
      <c r="F1001" s="1">
        <v>44874</v>
      </c>
      <c r="G1001" s="2">
        <v>1</v>
      </c>
      <c r="H1001" t="s">
        <v>16</v>
      </c>
      <c r="I1001" t="s">
        <v>32</v>
      </c>
      <c r="J1001">
        <v>105</v>
      </c>
      <c r="K1001">
        <v>136</v>
      </c>
      <c r="L1001">
        <v>31</v>
      </c>
      <c r="M1001" t="s">
        <v>22</v>
      </c>
      <c r="N100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2EE2-E249-45C4-A6EF-EB75C5007908}">
  <dimension ref="A1:M1001"/>
  <sheetViews>
    <sheetView workbookViewId="0">
      <selection activeCell="G6" sqref="G6"/>
    </sheetView>
  </sheetViews>
  <sheetFormatPr defaultRowHeight="15" x14ac:dyDescent="0.25"/>
  <cols>
    <col min="1" max="1" width="14.42578125" customWidth="1"/>
    <col min="2" max="2" width="26.28515625" customWidth="1"/>
    <col min="3" max="3" width="24.42578125" style="3" customWidth="1"/>
    <col min="4" max="4" width="20" customWidth="1"/>
    <col min="5" max="5" width="18.28515625" customWidth="1"/>
    <col min="6" max="6" width="14.140625" style="1" customWidth="1"/>
    <col min="7" max="7" width="18.7109375" style="2" customWidth="1"/>
    <col min="8" max="9" width="14.140625" customWidth="1"/>
    <col min="10" max="10" width="20.5703125" customWidth="1"/>
    <col min="11" max="11" width="12.140625" customWidth="1"/>
    <col min="12" max="12" width="21.28515625" customWidth="1"/>
    <col min="13" max="13" width="14.140625" customWidth="1"/>
    <col min="14" max="15" width="11.7109375" customWidth="1"/>
    <col min="16" max="16" width="18.140625" customWidth="1"/>
    <col min="19" max="19" width="15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3001</v>
      </c>
      <c r="B2" t="s">
        <v>13</v>
      </c>
      <c r="C2" t="s">
        <v>14</v>
      </c>
      <c r="D2">
        <v>1234</v>
      </c>
      <c r="E2" t="s">
        <v>15</v>
      </c>
      <c r="F2" s="1">
        <v>44919</v>
      </c>
      <c r="G2" s="2">
        <v>12</v>
      </c>
      <c r="H2" t="s">
        <v>16</v>
      </c>
      <c r="I2" t="s">
        <v>17</v>
      </c>
      <c r="J2">
        <v>470</v>
      </c>
      <c r="K2">
        <v>564</v>
      </c>
      <c r="L2">
        <f>Table1[[#This Row],[Sale Price ]]-Table1[[#This Row],[Manufacturer Price ]]</f>
        <v>94</v>
      </c>
      <c r="M2" t="s">
        <v>18</v>
      </c>
    </row>
    <row r="3" spans="1:13" x14ac:dyDescent="0.25">
      <c r="A3">
        <v>3002</v>
      </c>
      <c r="B3" t="s">
        <v>19</v>
      </c>
      <c r="C3" t="s">
        <v>20</v>
      </c>
      <c r="D3">
        <v>1235</v>
      </c>
      <c r="E3" t="s">
        <v>21</v>
      </c>
      <c r="F3" s="1">
        <v>44901</v>
      </c>
      <c r="G3" s="2">
        <v>2</v>
      </c>
      <c r="H3" s="1" t="s">
        <v>65</v>
      </c>
      <c r="I3" t="s">
        <v>17</v>
      </c>
      <c r="J3">
        <v>665</v>
      </c>
      <c r="K3">
        <v>777</v>
      </c>
      <c r="L3">
        <f>Table1[[#This Row],[Sale Price ]]-Table1[[#This Row],[Manufacturer Price ]]</f>
        <v>112</v>
      </c>
      <c r="M3" t="s">
        <v>18</v>
      </c>
    </row>
    <row r="4" spans="1:13" x14ac:dyDescent="0.25">
      <c r="A4">
        <v>3003</v>
      </c>
      <c r="B4" t="s">
        <v>23</v>
      </c>
      <c r="C4" t="s">
        <v>24</v>
      </c>
      <c r="D4">
        <v>1236</v>
      </c>
      <c r="E4" t="s">
        <v>25</v>
      </c>
      <c r="F4" s="1">
        <v>44896</v>
      </c>
      <c r="G4" s="2">
        <v>7</v>
      </c>
      <c r="H4" t="s">
        <v>16</v>
      </c>
      <c r="I4" s="1" t="s">
        <v>27</v>
      </c>
      <c r="J4">
        <v>1445</v>
      </c>
      <c r="K4">
        <v>1829</v>
      </c>
      <c r="L4">
        <f>Table1[[#This Row],[Sale Price ]]-Table1[[#This Row],[Manufacturer Price ]]</f>
        <v>384</v>
      </c>
      <c r="M4" s="1" t="s">
        <v>58</v>
      </c>
    </row>
    <row r="5" spans="1:13" x14ac:dyDescent="0.25">
      <c r="A5">
        <v>3004</v>
      </c>
      <c r="B5" t="s">
        <v>29</v>
      </c>
      <c r="C5" t="s">
        <v>30</v>
      </c>
      <c r="D5">
        <v>1237</v>
      </c>
      <c r="E5" t="s">
        <v>25</v>
      </c>
      <c r="F5" s="1">
        <v>44920</v>
      </c>
      <c r="G5" s="2">
        <v>9</v>
      </c>
      <c r="H5" t="s">
        <v>16</v>
      </c>
      <c r="I5" s="1" t="s">
        <v>32</v>
      </c>
      <c r="J5">
        <v>200</v>
      </c>
      <c r="K5">
        <v>227</v>
      </c>
      <c r="L5">
        <f>Table1[[#This Row],[Sale Price ]]-Table1[[#This Row],[Manufacturer Price ]]</f>
        <v>27</v>
      </c>
      <c r="M5" s="1" t="s">
        <v>36</v>
      </c>
    </row>
    <row r="6" spans="1:13" x14ac:dyDescent="0.25">
      <c r="A6">
        <v>3005</v>
      </c>
      <c r="B6" t="s">
        <v>33</v>
      </c>
      <c r="C6" t="s">
        <v>34</v>
      </c>
      <c r="D6">
        <v>1238</v>
      </c>
      <c r="E6" t="s">
        <v>35</v>
      </c>
      <c r="F6" s="1">
        <v>44924</v>
      </c>
      <c r="G6" s="2">
        <v>9</v>
      </c>
      <c r="H6" s="1" t="s">
        <v>26</v>
      </c>
      <c r="I6" s="1" t="s">
        <v>27</v>
      </c>
      <c r="J6">
        <v>1175</v>
      </c>
      <c r="K6">
        <v>1355</v>
      </c>
      <c r="L6">
        <f>Table1[[#This Row],[Sale Price ]]-Table1[[#This Row],[Manufacturer Price ]]</f>
        <v>180</v>
      </c>
      <c r="M6" s="1" t="s">
        <v>22</v>
      </c>
    </row>
    <row r="7" spans="1:13" x14ac:dyDescent="0.25">
      <c r="A7">
        <v>3006</v>
      </c>
      <c r="B7" t="s">
        <v>37</v>
      </c>
      <c r="C7" t="s">
        <v>38</v>
      </c>
      <c r="D7">
        <v>1239</v>
      </c>
      <c r="E7" t="s">
        <v>21</v>
      </c>
      <c r="F7" s="1">
        <v>44896</v>
      </c>
      <c r="G7" s="2">
        <v>2</v>
      </c>
      <c r="H7" t="s">
        <v>26</v>
      </c>
      <c r="I7" s="1" t="s">
        <v>39</v>
      </c>
      <c r="J7">
        <v>970</v>
      </c>
      <c r="K7">
        <v>1118</v>
      </c>
      <c r="L7">
        <f>Table1[[#This Row],[Sale Price ]]-Table1[[#This Row],[Manufacturer Price ]]</f>
        <v>148</v>
      </c>
      <c r="M7" s="1" t="s">
        <v>36</v>
      </c>
    </row>
    <row r="8" spans="1:13" x14ac:dyDescent="0.25">
      <c r="A8">
        <v>3007</v>
      </c>
      <c r="B8" t="s">
        <v>40</v>
      </c>
      <c r="C8" t="s">
        <v>41</v>
      </c>
      <c r="D8">
        <v>1240</v>
      </c>
      <c r="E8" t="s">
        <v>35</v>
      </c>
      <c r="F8" s="1">
        <v>44913</v>
      </c>
      <c r="G8" s="2">
        <v>10</v>
      </c>
      <c r="H8" t="s">
        <v>26</v>
      </c>
      <c r="I8" s="1" t="s">
        <v>39</v>
      </c>
      <c r="J8">
        <v>905</v>
      </c>
      <c r="K8">
        <v>1115</v>
      </c>
      <c r="L8">
        <f>Table1[[#This Row],[Sale Price ]]-Table1[[#This Row],[Manufacturer Price ]]</f>
        <v>210</v>
      </c>
      <c r="M8" s="1" t="s">
        <v>18</v>
      </c>
    </row>
    <row r="9" spans="1:13" x14ac:dyDescent="0.25">
      <c r="A9">
        <v>3008</v>
      </c>
      <c r="B9" t="s">
        <v>42</v>
      </c>
      <c r="C9" t="s">
        <v>43</v>
      </c>
      <c r="D9">
        <v>1241</v>
      </c>
      <c r="E9" t="s">
        <v>21</v>
      </c>
      <c r="F9" s="1">
        <v>44923</v>
      </c>
      <c r="G9" s="2">
        <v>2</v>
      </c>
      <c r="H9" t="s">
        <v>16</v>
      </c>
      <c r="I9" s="1" t="s">
        <v>39</v>
      </c>
      <c r="J9">
        <v>960</v>
      </c>
      <c r="K9">
        <v>1193</v>
      </c>
      <c r="L9">
        <f>Table1[[#This Row],[Sale Price ]]-Table1[[#This Row],[Manufacturer Price ]]</f>
        <v>233</v>
      </c>
      <c r="M9" s="1" t="s">
        <v>22</v>
      </c>
    </row>
    <row r="10" spans="1:13" x14ac:dyDescent="0.25">
      <c r="A10">
        <v>3009</v>
      </c>
      <c r="B10" t="s">
        <v>44</v>
      </c>
      <c r="C10" t="s">
        <v>45</v>
      </c>
      <c r="D10">
        <v>1242</v>
      </c>
      <c r="E10" t="s">
        <v>25</v>
      </c>
      <c r="F10" s="1">
        <v>44898</v>
      </c>
      <c r="G10" s="2">
        <v>5</v>
      </c>
      <c r="H10" t="s">
        <v>26</v>
      </c>
      <c r="I10" t="s">
        <v>46</v>
      </c>
      <c r="J10">
        <v>1270</v>
      </c>
      <c r="K10">
        <v>1413</v>
      </c>
      <c r="L10">
        <f>Table1[[#This Row],[Sale Price ]]-Table1[[#This Row],[Manufacturer Price ]]</f>
        <v>143</v>
      </c>
      <c r="M10" t="s">
        <v>36</v>
      </c>
    </row>
    <row r="11" spans="1:13" x14ac:dyDescent="0.25">
      <c r="A11">
        <v>3010</v>
      </c>
      <c r="B11" t="s">
        <v>47</v>
      </c>
      <c r="C11" t="s">
        <v>48</v>
      </c>
      <c r="D11">
        <v>1243</v>
      </c>
      <c r="E11" t="s">
        <v>21</v>
      </c>
      <c r="F11" s="1">
        <v>44908</v>
      </c>
      <c r="G11" s="2">
        <v>15</v>
      </c>
      <c r="H11" t="s">
        <v>26</v>
      </c>
      <c r="I11" t="s">
        <v>39</v>
      </c>
      <c r="J11">
        <v>830</v>
      </c>
      <c r="K11">
        <v>1066</v>
      </c>
      <c r="L11">
        <f>Table1[[#This Row],[Sale Price ]]-Table1[[#This Row],[Manufacturer Price ]]</f>
        <v>236</v>
      </c>
      <c r="M11" t="s">
        <v>58</v>
      </c>
    </row>
    <row r="12" spans="1:13" x14ac:dyDescent="0.25">
      <c r="A12">
        <v>3011</v>
      </c>
      <c r="B12" t="s">
        <v>49</v>
      </c>
      <c r="C12" t="s">
        <v>50</v>
      </c>
      <c r="D12">
        <v>1244</v>
      </c>
      <c r="E12" t="s">
        <v>15</v>
      </c>
      <c r="F12" s="1">
        <v>44916</v>
      </c>
      <c r="G12" s="2">
        <v>8</v>
      </c>
      <c r="H12" t="s">
        <v>16</v>
      </c>
      <c r="I12" t="s">
        <v>32</v>
      </c>
      <c r="J12">
        <v>835</v>
      </c>
      <c r="K12">
        <v>953</v>
      </c>
      <c r="L12">
        <f>Table1[[#This Row],[Sale Price ]]-Table1[[#This Row],[Manufacturer Price ]]</f>
        <v>118</v>
      </c>
      <c r="M12" t="s">
        <v>22</v>
      </c>
    </row>
    <row r="13" spans="1:13" x14ac:dyDescent="0.25">
      <c r="A13">
        <v>3012</v>
      </c>
      <c r="B13" t="s">
        <v>51</v>
      </c>
      <c r="C13" t="s">
        <v>52</v>
      </c>
      <c r="D13">
        <v>1245</v>
      </c>
      <c r="E13" t="s">
        <v>25</v>
      </c>
      <c r="F13" s="1">
        <v>44912</v>
      </c>
      <c r="G13" s="2">
        <v>17</v>
      </c>
      <c r="H13" t="s">
        <v>31</v>
      </c>
      <c r="I13" t="s">
        <v>32</v>
      </c>
      <c r="J13">
        <v>1305</v>
      </c>
      <c r="K13">
        <v>1627</v>
      </c>
      <c r="L13">
        <f>Table1[[#This Row],[Sale Price ]]-Table1[[#This Row],[Manufacturer Price ]]</f>
        <v>322</v>
      </c>
      <c r="M13" t="s">
        <v>58</v>
      </c>
    </row>
    <row r="14" spans="1:13" x14ac:dyDescent="0.25">
      <c r="A14">
        <v>3013</v>
      </c>
      <c r="B14" t="s">
        <v>53</v>
      </c>
      <c r="C14" t="s">
        <v>54</v>
      </c>
      <c r="D14">
        <v>1246</v>
      </c>
      <c r="E14" t="s">
        <v>25</v>
      </c>
      <c r="F14" s="1">
        <v>44900</v>
      </c>
      <c r="G14" s="2">
        <v>15</v>
      </c>
      <c r="H14" t="s">
        <v>26</v>
      </c>
      <c r="I14" t="s">
        <v>27</v>
      </c>
      <c r="J14">
        <v>465</v>
      </c>
      <c r="K14">
        <v>573</v>
      </c>
      <c r="L14">
        <f>Table1[[#This Row],[Sale Price ]]-Table1[[#This Row],[Manufacturer Price ]]</f>
        <v>108</v>
      </c>
      <c r="M14" t="s">
        <v>58</v>
      </c>
    </row>
    <row r="15" spans="1:13" x14ac:dyDescent="0.25">
      <c r="A15">
        <v>3014</v>
      </c>
      <c r="B15" t="s">
        <v>55</v>
      </c>
      <c r="C15" t="s">
        <v>56</v>
      </c>
      <c r="D15">
        <v>1247</v>
      </c>
      <c r="E15" t="s">
        <v>57</v>
      </c>
      <c r="F15" s="1">
        <v>44908</v>
      </c>
      <c r="G15" s="2">
        <v>4</v>
      </c>
      <c r="H15" t="s">
        <v>16</v>
      </c>
      <c r="I15" t="s">
        <v>46</v>
      </c>
      <c r="J15">
        <v>225</v>
      </c>
      <c r="K15">
        <v>268</v>
      </c>
      <c r="L15">
        <f>Table1[[#This Row],[Sale Price ]]-Table1[[#This Row],[Manufacturer Price ]]</f>
        <v>43</v>
      </c>
      <c r="M15" t="s">
        <v>18</v>
      </c>
    </row>
    <row r="16" spans="1:13" x14ac:dyDescent="0.25">
      <c r="A16">
        <v>3015</v>
      </c>
      <c r="B16" t="s">
        <v>59</v>
      </c>
      <c r="C16" t="s">
        <v>60</v>
      </c>
      <c r="D16">
        <v>1248</v>
      </c>
      <c r="E16" t="s">
        <v>15</v>
      </c>
      <c r="F16" s="1">
        <v>44904</v>
      </c>
      <c r="G16" s="2">
        <v>13</v>
      </c>
      <c r="H16" t="s">
        <v>26</v>
      </c>
      <c r="I16" t="s">
        <v>17</v>
      </c>
      <c r="J16">
        <v>320</v>
      </c>
      <c r="K16">
        <v>369</v>
      </c>
      <c r="L16">
        <f>Table1[[#This Row],[Sale Price ]]-Table1[[#This Row],[Manufacturer Price ]]</f>
        <v>49</v>
      </c>
      <c r="M16" t="s">
        <v>36</v>
      </c>
    </row>
    <row r="17" spans="1:13" x14ac:dyDescent="0.25">
      <c r="A17">
        <v>3016</v>
      </c>
      <c r="B17" t="s">
        <v>61</v>
      </c>
      <c r="C17" t="s">
        <v>62</v>
      </c>
      <c r="D17">
        <v>1249</v>
      </c>
      <c r="E17" t="s">
        <v>35</v>
      </c>
      <c r="F17" s="1">
        <v>44921</v>
      </c>
      <c r="G17" s="2">
        <v>1</v>
      </c>
      <c r="H17" t="s">
        <v>16</v>
      </c>
      <c r="I17" t="s">
        <v>17</v>
      </c>
      <c r="J17">
        <v>215</v>
      </c>
      <c r="K17">
        <v>258</v>
      </c>
      <c r="L17">
        <f>Table1[[#This Row],[Sale Price ]]-Table1[[#This Row],[Manufacturer Price ]]</f>
        <v>43</v>
      </c>
      <c r="M17" t="s">
        <v>18</v>
      </c>
    </row>
    <row r="18" spans="1:13" x14ac:dyDescent="0.25">
      <c r="A18">
        <v>3017</v>
      </c>
      <c r="B18" t="s">
        <v>63</v>
      </c>
      <c r="C18" t="s">
        <v>64</v>
      </c>
      <c r="D18">
        <v>1250</v>
      </c>
      <c r="E18" t="s">
        <v>15</v>
      </c>
      <c r="F18" s="1">
        <v>44902</v>
      </c>
      <c r="G18" s="2">
        <v>18</v>
      </c>
      <c r="H18" t="s">
        <v>16</v>
      </c>
      <c r="I18" t="s">
        <v>46</v>
      </c>
      <c r="J18">
        <v>435</v>
      </c>
      <c r="K18">
        <v>564</v>
      </c>
      <c r="L18">
        <f>Table1[[#This Row],[Sale Price ]]-Table1[[#This Row],[Manufacturer Price ]]</f>
        <v>129</v>
      </c>
      <c r="M18" t="s">
        <v>36</v>
      </c>
    </row>
    <row r="19" spans="1:13" x14ac:dyDescent="0.25">
      <c r="A19">
        <v>3018</v>
      </c>
      <c r="B19" t="s">
        <v>66</v>
      </c>
      <c r="C19" t="s">
        <v>67</v>
      </c>
      <c r="D19">
        <v>1251</v>
      </c>
      <c r="E19" t="s">
        <v>35</v>
      </c>
      <c r="F19" s="1">
        <v>44900</v>
      </c>
      <c r="G19" s="2">
        <v>7</v>
      </c>
      <c r="H19" t="s">
        <v>65</v>
      </c>
      <c r="I19" t="s">
        <v>46</v>
      </c>
      <c r="J19">
        <v>1455</v>
      </c>
      <c r="K19">
        <v>1630</v>
      </c>
      <c r="L19">
        <f>Table1[[#This Row],[Sale Price ]]-Table1[[#This Row],[Manufacturer Price ]]</f>
        <v>175</v>
      </c>
      <c r="M19" t="s">
        <v>58</v>
      </c>
    </row>
    <row r="20" spans="1:13" x14ac:dyDescent="0.25">
      <c r="A20">
        <v>3019</v>
      </c>
      <c r="B20" t="s">
        <v>68</v>
      </c>
      <c r="C20" t="s">
        <v>69</v>
      </c>
      <c r="D20">
        <v>1252</v>
      </c>
      <c r="E20" t="s">
        <v>70</v>
      </c>
      <c r="F20" s="1">
        <v>44913</v>
      </c>
      <c r="G20" s="2">
        <v>4</v>
      </c>
      <c r="H20" t="s">
        <v>26</v>
      </c>
      <c r="I20" t="s">
        <v>17</v>
      </c>
      <c r="J20">
        <v>270</v>
      </c>
      <c r="K20">
        <v>318</v>
      </c>
      <c r="L20">
        <f>Table1[[#This Row],[Sale Price ]]-Table1[[#This Row],[Manufacturer Price ]]</f>
        <v>48</v>
      </c>
      <c r="M20" t="s">
        <v>22</v>
      </c>
    </row>
    <row r="21" spans="1:13" x14ac:dyDescent="0.25">
      <c r="A21">
        <v>3020</v>
      </c>
      <c r="B21" t="s">
        <v>71</v>
      </c>
      <c r="C21" t="s">
        <v>72</v>
      </c>
      <c r="D21">
        <v>1253</v>
      </c>
      <c r="E21" t="s">
        <v>21</v>
      </c>
      <c r="F21" s="1">
        <v>44910</v>
      </c>
      <c r="G21" s="2">
        <v>17</v>
      </c>
      <c r="H21" t="s">
        <v>16</v>
      </c>
      <c r="I21" t="s">
        <v>32</v>
      </c>
      <c r="J21">
        <v>105</v>
      </c>
      <c r="K21">
        <v>129</v>
      </c>
      <c r="L21">
        <f>Table1[[#This Row],[Sale Price ]]-Table1[[#This Row],[Manufacturer Price ]]</f>
        <v>24</v>
      </c>
      <c r="M21" t="s">
        <v>36</v>
      </c>
    </row>
    <row r="22" spans="1:13" x14ac:dyDescent="0.25">
      <c r="A22">
        <v>3021</v>
      </c>
      <c r="B22" t="s">
        <v>73</v>
      </c>
      <c r="C22" t="s">
        <v>74</v>
      </c>
      <c r="D22">
        <v>1254</v>
      </c>
      <c r="E22" t="s">
        <v>75</v>
      </c>
      <c r="F22" s="1">
        <v>44926</v>
      </c>
      <c r="G22" s="2">
        <v>3</v>
      </c>
      <c r="H22" t="s">
        <v>26</v>
      </c>
      <c r="I22" t="s">
        <v>46</v>
      </c>
      <c r="J22">
        <v>835</v>
      </c>
      <c r="K22">
        <v>973</v>
      </c>
      <c r="L22">
        <f>Table1[[#This Row],[Sale Price ]]-Table1[[#This Row],[Manufacturer Price ]]</f>
        <v>138</v>
      </c>
      <c r="M22" t="s">
        <v>36</v>
      </c>
    </row>
    <row r="23" spans="1:13" x14ac:dyDescent="0.25">
      <c r="A23">
        <v>3022</v>
      </c>
      <c r="B23" t="s">
        <v>76</v>
      </c>
      <c r="C23" t="s">
        <v>77</v>
      </c>
      <c r="D23">
        <v>1255</v>
      </c>
      <c r="E23" t="s">
        <v>21</v>
      </c>
      <c r="F23" s="1">
        <v>44915</v>
      </c>
      <c r="G23" s="2">
        <v>7</v>
      </c>
      <c r="H23" t="s">
        <v>26</v>
      </c>
      <c r="I23" t="s">
        <v>32</v>
      </c>
      <c r="J23">
        <v>1325</v>
      </c>
      <c r="K23">
        <v>1549</v>
      </c>
      <c r="L23">
        <f>Table1[[#This Row],[Sale Price ]]-Table1[[#This Row],[Manufacturer Price ]]</f>
        <v>224</v>
      </c>
      <c r="M23" t="s">
        <v>58</v>
      </c>
    </row>
    <row r="24" spans="1:13" x14ac:dyDescent="0.25">
      <c r="A24">
        <v>3023</v>
      </c>
      <c r="B24" t="s">
        <v>78</v>
      </c>
      <c r="C24" t="s">
        <v>79</v>
      </c>
      <c r="D24">
        <v>1256</v>
      </c>
      <c r="E24" t="s">
        <v>70</v>
      </c>
      <c r="F24" s="1">
        <v>44901</v>
      </c>
      <c r="G24" s="2">
        <v>15</v>
      </c>
      <c r="H24" t="s">
        <v>26</v>
      </c>
      <c r="I24" t="s">
        <v>17</v>
      </c>
      <c r="J24">
        <v>525</v>
      </c>
      <c r="K24">
        <v>617</v>
      </c>
      <c r="L24">
        <f>Table1[[#This Row],[Sale Price ]]-Table1[[#This Row],[Manufacturer Price ]]</f>
        <v>92</v>
      </c>
      <c r="M24" t="s">
        <v>22</v>
      </c>
    </row>
    <row r="25" spans="1:13" x14ac:dyDescent="0.25">
      <c r="A25">
        <v>3024</v>
      </c>
      <c r="B25" t="s">
        <v>80</v>
      </c>
      <c r="C25" t="s">
        <v>81</v>
      </c>
      <c r="D25">
        <v>1257</v>
      </c>
      <c r="E25" t="s">
        <v>15</v>
      </c>
      <c r="F25" s="1">
        <v>44899</v>
      </c>
      <c r="G25" s="2">
        <v>5</v>
      </c>
      <c r="H25" t="s">
        <v>31</v>
      </c>
      <c r="I25" t="s">
        <v>17</v>
      </c>
      <c r="J25">
        <v>530</v>
      </c>
      <c r="K25">
        <v>666</v>
      </c>
      <c r="L25">
        <f>Table1[[#This Row],[Sale Price ]]-Table1[[#This Row],[Manufacturer Price ]]</f>
        <v>136</v>
      </c>
      <c r="M25" t="s">
        <v>36</v>
      </c>
    </row>
    <row r="26" spans="1:13" x14ac:dyDescent="0.25">
      <c r="A26">
        <v>3025</v>
      </c>
      <c r="B26" t="s">
        <v>82</v>
      </c>
      <c r="C26" t="s">
        <v>83</v>
      </c>
      <c r="D26">
        <v>1258</v>
      </c>
      <c r="E26" t="s">
        <v>15</v>
      </c>
      <c r="F26" s="1">
        <v>44903</v>
      </c>
      <c r="G26" s="2">
        <v>13</v>
      </c>
      <c r="H26" t="s">
        <v>65</v>
      </c>
      <c r="I26" t="s">
        <v>32</v>
      </c>
      <c r="J26">
        <v>635</v>
      </c>
      <c r="K26">
        <v>727</v>
      </c>
      <c r="L26">
        <f>Table1[[#This Row],[Sale Price ]]-Table1[[#This Row],[Manufacturer Price ]]</f>
        <v>92</v>
      </c>
      <c r="M26" t="s">
        <v>36</v>
      </c>
    </row>
    <row r="27" spans="1:13" x14ac:dyDescent="0.25">
      <c r="A27">
        <v>3026</v>
      </c>
      <c r="B27" t="s">
        <v>84</v>
      </c>
      <c r="C27" t="s">
        <v>85</v>
      </c>
      <c r="D27">
        <v>1259</v>
      </c>
      <c r="E27" t="s">
        <v>35</v>
      </c>
      <c r="F27" s="1">
        <v>44902</v>
      </c>
      <c r="G27" s="2">
        <v>20</v>
      </c>
      <c r="H27" t="s">
        <v>31</v>
      </c>
      <c r="I27" t="s">
        <v>39</v>
      </c>
      <c r="J27">
        <v>1035</v>
      </c>
      <c r="K27">
        <v>1189</v>
      </c>
      <c r="L27">
        <f>Table1[[#This Row],[Sale Price ]]-Table1[[#This Row],[Manufacturer Price ]]</f>
        <v>154</v>
      </c>
      <c r="M27" t="s">
        <v>18</v>
      </c>
    </row>
    <row r="28" spans="1:13" x14ac:dyDescent="0.25">
      <c r="A28">
        <v>3027</v>
      </c>
      <c r="B28" t="s">
        <v>86</v>
      </c>
      <c r="C28" t="s">
        <v>87</v>
      </c>
      <c r="D28">
        <v>1260</v>
      </c>
      <c r="E28" t="s">
        <v>70</v>
      </c>
      <c r="F28" s="1">
        <v>44924</v>
      </c>
      <c r="G28" s="2">
        <v>13</v>
      </c>
      <c r="H28" t="s">
        <v>16</v>
      </c>
      <c r="I28" t="s">
        <v>17</v>
      </c>
      <c r="J28">
        <v>1235</v>
      </c>
      <c r="K28">
        <v>1540</v>
      </c>
      <c r="L28">
        <f>Table1[[#This Row],[Sale Price ]]-Table1[[#This Row],[Manufacturer Price ]]</f>
        <v>305</v>
      </c>
      <c r="M28" t="s">
        <v>22</v>
      </c>
    </row>
    <row r="29" spans="1:13" x14ac:dyDescent="0.25">
      <c r="A29">
        <v>3028</v>
      </c>
      <c r="B29" t="s">
        <v>87</v>
      </c>
      <c r="C29" t="s">
        <v>88</v>
      </c>
      <c r="D29">
        <v>1261</v>
      </c>
      <c r="E29" t="s">
        <v>57</v>
      </c>
      <c r="F29" s="1">
        <v>44916</v>
      </c>
      <c r="G29" s="2">
        <v>9</v>
      </c>
      <c r="H29" t="s">
        <v>26</v>
      </c>
      <c r="I29" t="s">
        <v>89</v>
      </c>
      <c r="J29">
        <v>1115</v>
      </c>
      <c r="K29">
        <v>1293</v>
      </c>
      <c r="L29">
        <f>Table1[[#This Row],[Sale Price ]]-Table1[[#This Row],[Manufacturer Price ]]</f>
        <v>178</v>
      </c>
      <c r="M29" t="s">
        <v>18</v>
      </c>
    </row>
    <row r="30" spans="1:13" x14ac:dyDescent="0.25">
      <c r="A30">
        <v>3029</v>
      </c>
      <c r="B30" t="s">
        <v>90</v>
      </c>
      <c r="C30" t="s">
        <v>91</v>
      </c>
      <c r="D30">
        <v>1262</v>
      </c>
      <c r="E30" t="s">
        <v>57</v>
      </c>
      <c r="F30" s="1">
        <v>44925</v>
      </c>
      <c r="G30" s="2">
        <v>16</v>
      </c>
      <c r="H30" t="s">
        <v>26</v>
      </c>
      <c r="I30" t="s">
        <v>89</v>
      </c>
      <c r="J30">
        <v>320</v>
      </c>
      <c r="K30">
        <v>363</v>
      </c>
      <c r="L30">
        <f>Table1[[#This Row],[Sale Price ]]-Table1[[#This Row],[Manufacturer Price ]]</f>
        <v>43</v>
      </c>
      <c r="M30" t="s">
        <v>18</v>
      </c>
    </row>
    <row r="31" spans="1:13" x14ac:dyDescent="0.25">
      <c r="A31">
        <v>3030</v>
      </c>
      <c r="B31" t="s">
        <v>92</v>
      </c>
      <c r="C31" t="s">
        <v>93</v>
      </c>
      <c r="D31">
        <v>1263</v>
      </c>
      <c r="E31" t="s">
        <v>70</v>
      </c>
      <c r="F31" s="1">
        <v>44925</v>
      </c>
      <c r="G31" s="2">
        <v>3</v>
      </c>
      <c r="H31" t="s">
        <v>16</v>
      </c>
      <c r="I31" t="s">
        <v>39</v>
      </c>
      <c r="J31">
        <v>340</v>
      </c>
      <c r="K31">
        <v>403</v>
      </c>
      <c r="L31">
        <f>Table1[[#This Row],[Sale Price ]]-Table1[[#This Row],[Manufacturer Price ]]</f>
        <v>63</v>
      </c>
      <c r="M31" t="s">
        <v>18</v>
      </c>
    </row>
    <row r="32" spans="1:13" x14ac:dyDescent="0.25">
      <c r="A32">
        <v>3031</v>
      </c>
      <c r="B32" t="s">
        <v>94</v>
      </c>
      <c r="C32" t="s">
        <v>95</v>
      </c>
      <c r="D32">
        <v>1264</v>
      </c>
      <c r="E32" t="s">
        <v>21</v>
      </c>
      <c r="F32" s="1">
        <v>44910</v>
      </c>
      <c r="G32" s="2">
        <v>8</v>
      </c>
      <c r="H32" t="s">
        <v>26</v>
      </c>
      <c r="I32" t="s">
        <v>46</v>
      </c>
      <c r="J32">
        <v>810</v>
      </c>
      <c r="K32">
        <v>935</v>
      </c>
      <c r="L32">
        <f>Table1[[#This Row],[Sale Price ]]-Table1[[#This Row],[Manufacturer Price ]]</f>
        <v>125</v>
      </c>
      <c r="M32" t="s">
        <v>22</v>
      </c>
    </row>
    <row r="33" spans="1:13" x14ac:dyDescent="0.25">
      <c r="A33">
        <v>3032</v>
      </c>
      <c r="B33" t="s">
        <v>96</v>
      </c>
      <c r="C33" t="s">
        <v>97</v>
      </c>
      <c r="D33">
        <v>1265</v>
      </c>
      <c r="E33" t="s">
        <v>25</v>
      </c>
      <c r="F33" s="1">
        <v>44914</v>
      </c>
      <c r="G33" s="2">
        <v>7</v>
      </c>
      <c r="H33" t="s">
        <v>26</v>
      </c>
      <c r="I33" t="s">
        <v>89</v>
      </c>
      <c r="J33">
        <v>410</v>
      </c>
      <c r="K33">
        <v>467</v>
      </c>
      <c r="L33">
        <f>Table1[[#This Row],[Sale Price ]]-Table1[[#This Row],[Manufacturer Price ]]</f>
        <v>57</v>
      </c>
      <c r="M33" t="s">
        <v>28</v>
      </c>
    </row>
    <row r="34" spans="1:13" x14ac:dyDescent="0.25">
      <c r="A34">
        <v>3033</v>
      </c>
      <c r="B34" t="s">
        <v>98</v>
      </c>
      <c r="C34" t="s">
        <v>99</v>
      </c>
      <c r="D34">
        <v>1266</v>
      </c>
      <c r="E34" t="s">
        <v>25</v>
      </c>
      <c r="F34" s="1">
        <v>44923</v>
      </c>
      <c r="G34" s="2">
        <v>13</v>
      </c>
      <c r="H34" t="s">
        <v>65</v>
      </c>
      <c r="I34" t="s">
        <v>32</v>
      </c>
      <c r="J34">
        <v>65</v>
      </c>
      <c r="K34">
        <v>78</v>
      </c>
      <c r="L34">
        <f>Table1[[#This Row],[Sale Price ]]-Table1[[#This Row],[Manufacturer Price ]]</f>
        <v>13</v>
      </c>
      <c r="M34" t="s">
        <v>18</v>
      </c>
    </row>
    <row r="35" spans="1:13" x14ac:dyDescent="0.25">
      <c r="A35">
        <v>3034</v>
      </c>
      <c r="B35" t="s">
        <v>100</v>
      </c>
      <c r="C35" t="s">
        <v>101</v>
      </c>
      <c r="D35">
        <v>1267</v>
      </c>
      <c r="E35" t="s">
        <v>57</v>
      </c>
      <c r="F35" s="1">
        <v>44920</v>
      </c>
      <c r="G35" s="2">
        <v>20</v>
      </c>
      <c r="H35" t="s">
        <v>31</v>
      </c>
      <c r="I35" t="s">
        <v>27</v>
      </c>
      <c r="J35">
        <v>225</v>
      </c>
      <c r="K35">
        <v>251</v>
      </c>
      <c r="L35">
        <f>Table1[[#This Row],[Sale Price ]]-Table1[[#This Row],[Manufacturer Price ]]</f>
        <v>26</v>
      </c>
      <c r="M35" t="s">
        <v>36</v>
      </c>
    </row>
    <row r="36" spans="1:13" x14ac:dyDescent="0.25">
      <c r="A36">
        <v>3035</v>
      </c>
      <c r="B36" t="s">
        <v>102</v>
      </c>
      <c r="C36" t="s">
        <v>103</v>
      </c>
      <c r="D36">
        <v>1268</v>
      </c>
      <c r="E36" t="s">
        <v>35</v>
      </c>
      <c r="F36" s="1">
        <v>44917</v>
      </c>
      <c r="G36" s="2">
        <v>5</v>
      </c>
      <c r="H36" t="s">
        <v>16</v>
      </c>
      <c r="I36" t="s">
        <v>39</v>
      </c>
      <c r="J36">
        <v>220</v>
      </c>
      <c r="K36">
        <v>250</v>
      </c>
      <c r="L36">
        <f>Table1[[#This Row],[Sale Price ]]-Table1[[#This Row],[Manufacturer Price ]]</f>
        <v>30</v>
      </c>
      <c r="M36" t="s">
        <v>36</v>
      </c>
    </row>
    <row r="37" spans="1:13" x14ac:dyDescent="0.25">
      <c r="A37">
        <v>3036</v>
      </c>
      <c r="B37" t="s">
        <v>104</v>
      </c>
      <c r="C37" t="s">
        <v>105</v>
      </c>
      <c r="D37">
        <v>1269</v>
      </c>
      <c r="E37" t="s">
        <v>75</v>
      </c>
      <c r="F37" s="1">
        <v>44918</v>
      </c>
      <c r="G37" s="2">
        <v>11</v>
      </c>
      <c r="H37" t="s">
        <v>16</v>
      </c>
      <c r="I37" t="s">
        <v>39</v>
      </c>
      <c r="J37">
        <v>1225</v>
      </c>
      <c r="K37">
        <v>1521</v>
      </c>
      <c r="L37">
        <f>Table1[[#This Row],[Sale Price ]]-Table1[[#This Row],[Manufacturer Price ]]</f>
        <v>296</v>
      </c>
      <c r="M37" t="s">
        <v>18</v>
      </c>
    </row>
    <row r="38" spans="1:13" x14ac:dyDescent="0.25">
      <c r="A38">
        <v>3037</v>
      </c>
      <c r="B38" t="s">
        <v>106</v>
      </c>
      <c r="C38" t="s">
        <v>107</v>
      </c>
      <c r="D38">
        <v>1270</v>
      </c>
      <c r="E38" t="s">
        <v>57</v>
      </c>
      <c r="F38" s="1">
        <v>44903</v>
      </c>
      <c r="G38" s="2">
        <v>4</v>
      </c>
      <c r="H38" t="s">
        <v>26</v>
      </c>
      <c r="I38" t="s">
        <v>32</v>
      </c>
      <c r="J38">
        <v>25</v>
      </c>
      <c r="K38">
        <v>27</v>
      </c>
      <c r="L38">
        <f>Table1[[#This Row],[Sale Price ]]-Table1[[#This Row],[Manufacturer Price ]]</f>
        <v>2</v>
      </c>
      <c r="M38" t="s">
        <v>58</v>
      </c>
    </row>
    <row r="39" spans="1:13" x14ac:dyDescent="0.25">
      <c r="A39">
        <v>3038</v>
      </c>
      <c r="B39" t="s">
        <v>108</v>
      </c>
      <c r="C39" t="s">
        <v>109</v>
      </c>
      <c r="D39">
        <v>1271</v>
      </c>
      <c r="E39" t="s">
        <v>35</v>
      </c>
      <c r="F39" s="1">
        <v>44905</v>
      </c>
      <c r="G39" s="2">
        <v>19</v>
      </c>
      <c r="H39" t="s">
        <v>31</v>
      </c>
      <c r="I39" t="s">
        <v>32</v>
      </c>
      <c r="J39">
        <v>1150</v>
      </c>
      <c r="K39">
        <v>1439</v>
      </c>
      <c r="L39">
        <f>Table1[[#This Row],[Sale Price ]]-Table1[[#This Row],[Manufacturer Price ]]</f>
        <v>289</v>
      </c>
      <c r="M39" t="s">
        <v>28</v>
      </c>
    </row>
    <row r="40" spans="1:13" x14ac:dyDescent="0.25">
      <c r="A40">
        <v>3039</v>
      </c>
      <c r="B40" t="s">
        <v>110</v>
      </c>
      <c r="C40" t="s">
        <v>111</v>
      </c>
      <c r="D40">
        <v>1272</v>
      </c>
      <c r="E40" t="s">
        <v>15</v>
      </c>
      <c r="F40" s="1">
        <v>44900</v>
      </c>
      <c r="G40" s="2">
        <v>6</v>
      </c>
      <c r="H40" t="s">
        <v>26</v>
      </c>
      <c r="I40" t="s">
        <v>27</v>
      </c>
      <c r="J40">
        <v>580</v>
      </c>
      <c r="K40">
        <v>638</v>
      </c>
      <c r="L40">
        <f>Table1[[#This Row],[Sale Price ]]-Table1[[#This Row],[Manufacturer Price ]]</f>
        <v>58</v>
      </c>
      <c r="M40" t="s">
        <v>22</v>
      </c>
    </row>
    <row r="41" spans="1:13" x14ac:dyDescent="0.25">
      <c r="A41">
        <v>3040</v>
      </c>
      <c r="B41" t="s">
        <v>112</v>
      </c>
      <c r="C41" t="s">
        <v>113</v>
      </c>
      <c r="D41">
        <v>1273</v>
      </c>
      <c r="E41" t="s">
        <v>21</v>
      </c>
      <c r="F41" s="1">
        <v>44912</v>
      </c>
      <c r="G41" s="2">
        <v>5</v>
      </c>
      <c r="H41" t="s">
        <v>26</v>
      </c>
      <c r="I41" t="s">
        <v>39</v>
      </c>
      <c r="J41">
        <v>870</v>
      </c>
      <c r="K41">
        <v>999</v>
      </c>
      <c r="L41">
        <f>Table1[[#This Row],[Sale Price ]]-Table1[[#This Row],[Manufacturer Price ]]</f>
        <v>129</v>
      </c>
      <c r="M41" t="s">
        <v>22</v>
      </c>
    </row>
    <row r="42" spans="1:13" x14ac:dyDescent="0.25">
      <c r="A42">
        <v>3041</v>
      </c>
      <c r="B42" t="s">
        <v>114</v>
      </c>
      <c r="C42" t="s">
        <v>115</v>
      </c>
      <c r="D42">
        <v>1274</v>
      </c>
      <c r="E42" t="s">
        <v>57</v>
      </c>
      <c r="F42" s="1">
        <v>44903</v>
      </c>
      <c r="G42" s="2">
        <v>10</v>
      </c>
      <c r="H42" t="s">
        <v>26</v>
      </c>
      <c r="I42" t="s">
        <v>27</v>
      </c>
      <c r="J42">
        <v>120</v>
      </c>
      <c r="K42">
        <v>153</v>
      </c>
      <c r="L42">
        <f>Table1[[#This Row],[Sale Price ]]-Table1[[#This Row],[Manufacturer Price ]]</f>
        <v>33</v>
      </c>
      <c r="M42" t="s">
        <v>36</v>
      </c>
    </row>
    <row r="43" spans="1:13" x14ac:dyDescent="0.25">
      <c r="A43">
        <v>3042</v>
      </c>
      <c r="B43" t="s">
        <v>116</v>
      </c>
      <c r="C43" t="s">
        <v>117</v>
      </c>
      <c r="D43">
        <v>1275</v>
      </c>
      <c r="E43" t="s">
        <v>25</v>
      </c>
      <c r="F43" s="1">
        <v>44920</v>
      </c>
      <c r="G43" s="2">
        <v>15</v>
      </c>
      <c r="H43" t="s">
        <v>26</v>
      </c>
      <c r="I43" t="s">
        <v>89</v>
      </c>
      <c r="J43">
        <v>820</v>
      </c>
      <c r="K43">
        <v>995</v>
      </c>
      <c r="L43">
        <f>Table1[[#This Row],[Sale Price ]]-Table1[[#This Row],[Manufacturer Price ]]</f>
        <v>175</v>
      </c>
      <c r="M43" t="s">
        <v>36</v>
      </c>
    </row>
    <row r="44" spans="1:13" x14ac:dyDescent="0.25">
      <c r="A44">
        <v>3043</v>
      </c>
      <c r="B44" t="s">
        <v>118</v>
      </c>
      <c r="C44" t="s">
        <v>119</v>
      </c>
      <c r="D44">
        <v>1276</v>
      </c>
      <c r="E44" t="s">
        <v>70</v>
      </c>
      <c r="F44" s="1">
        <v>44916</v>
      </c>
      <c r="G44" s="2">
        <v>16</v>
      </c>
      <c r="H44" t="s">
        <v>16</v>
      </c>
      <c r="I44" t="s">
        <v>17</v>
      </c>
      <c r="J44">
        <v>130</v>
      </c>
      <c r="K44">
        <v>153</v>
      </c>
      <c r="L44">
        <f>Table1[[#This Row],[Sale Price ]]-Table1[[#This Row],[Manufacturer Price ]]</f>
        <v>23</v>
      </c>
      <c r="M44" t="s">
        <v>22</v>
      </c>
    </row>
    <row r="45" spans="1:13" x14ac:dyDescent="0.25">
      <c r="A45">
        <v>3044</v>
      </c>
      <c r="B45" t="s">
        <v>120</v>
      </c>
      <c r="C45" t="s">
        <v>121</v>
      </c>
      <c r="D45">
        <v>1277</v>
      </c>
      <c r="E45" t="s">
        <v>70</v>
      </c>
      <c r="F45" s="1">
        <v>44920</v>
      </c>
      <c r="G45" s="2">
        <v>9</v>
      </c>
      <c r="H45" t="s">
        <v>65</v>
      </c>
      <c r="I45" t="s">
        <v>39</v>
      </c>
      <c r="J45">
        <v>650</v>
      </c>
      <c r="K45">
        <v>781</v>
      </c>
      <c r="L45">
        <f>Table1[[#This Row],[Sale Price ]]-Table1[[#This Row],[Manufacturer Price ]]</f>
        <v>131</v>
      </c>
      <c r="M45" t="s">
        <v>22</v>
      </c>
    </row>
    <row r="46" spans="1:13" x14ac:dyDescent="0.25">
      <c r="A46">
        <v>3045</v>
      </c>
      <c r="B46" t="s">
        <v>122</v>
      </c>
      <c r="C46" t="s">
        <v>123</v>
      </c>
      <c r="D46">
        <v>1278</v>
      </c>
      <c r="E46" t="s">
        <v>70</v>
      </c>
      <c r="F46" s="1">
        <v>44920</v>
      </c>
      <c r="G46" s="2">
        <v>17</v>
      </c>
      <c r="H46" t="s">
        <v>16</v>
      </c>
      <c r="I46" t="s">
        <v>32</v>
      </c>
      <c r="J46">
        <v>120</v>
      </c>
      <c r="K46">
        <v>139</v>
      </c>
      <c r="L46">
        <f>Table1[[#This Row],[Sale Price ]]-Table1[[#This Row],[Manufacturer Price ]]</f>
        <v>19</v>
      </c>
      <c r="M46" t="s">
        <v>58</v>
      </c>
    </row>
    <row r="47" spans="1:13" x14ac:dyDescent="0.25">
      <c r="A47">
        <v>3046</v>
      </c>
      <c r="B47" t="s">
        <v>124</v>
      </c>
      <c r="C47" t="s">
        <v>125</v>
      </c>
      <c r="D47">
        <v>1279</v>
      </c>
      <c r="E47" t="s">
        <v>15</v>
      </c>
      <c r="F47" s="1">
        <v>44918</v>
      </c>
      <c r="G47" s="2">
        <v>8</v>
      </c>
      <c r="H47" t="s">
        <v>16</v>
      </c>
      <c r="I47" t="s">
        <v>39</v>
      </c>
      <c r="J47">
        <v>1385</v>
      </c>
      <c r="K47">
        <v>1596</v>
      </c>
      <c r="L47">
        <f>Table1[[#This Row],[Sale Price ]]-Table1[[#This Row],[Manufacturer Price ]]</f>
        <v>211</v>
      </c>
      <c r="M47" t="s">
        <v>28</v>
      </c>
    </row>
    <row r="48" spans="1:13" x14ac:dyDescent="0.25">
      <c r="A48">
        <v>3047</v>
      </c>
      <c r="B48" t="s">
        <v>126</v>
      </c>
      <c r="C48" t="s">
        <v>87</v>
      </c>
      <c r="D48">
        <v>1280</v>
      </c>
      <c r="E48" t="s">
        <v>57</v>
      </c>
      <c r="F48" s="1">
        <v>44919</v>
      </c>
      <c r="G48" s="2">
        <v>15</v>
      </c>
      <c r="H48" t="s">
        <v>16</v>
      </c>
      <c r="I48" t="s">
        <v>89</v>
      </c>
      <c r="J48">
        <v>245</v>
      </c>
      <c r="K48">
        <v>316</v>
      </c>
      <c r="L48">
        <f>Table1[[#This Row],[Sale Price ]]-Table1[[#This Row],[Manufacturer Price ]]</f>
        <v>71</v>
      </c>
      <c r="M48" t="s">
        <v>36</v>
      </c>
    </row>
    <row r="49" spans="1:13" x14ac:dyDescent="0.25">
      <c r="A49">
        <v>3048</v>
      </c>
      <c r="B49" t="s">
        <v>127</v>
      </c>
      <c r="C49" t="s">
        <v>128</v>
      </c>
      <c r="D49">
        <v>1281</v>
      </c>
      <c r="E49" t="s">
        <v>35</v>
      </c>
      <c r="F49" s="1">
        <v>44918</v>
      </c>
      <c r="G49" s="2">
        <v>14</v>
      </c>
      <c r="H49" t="s">
        <v>16</v>
      </c>
      <c r="I49" t="s">
        <v>46</v>
      </c>
      <c r="J49">
        <v>1290</v>
      </c>
      <c r="K49">
        <v>1476</v>
      </c>
      <c r="L49">
        <f>Table1[[#This Row],[Sale Price ]]-Table1[[#This Row],[Manufacturer Price ]]</f>
        <v>186</v>
      </c>
      <c r="M49" t="s">
        <v>58</v>
      </c>
    </row>
    <row r="50" spans="1:13" x14ac:dyDescent="0.25">
      <c r="A50">
        <v>3049</v>
      </c>
      <c r="B50" t="s">
        <v>129</v>
      </c>
      <c r="C50" t="s">
        <v>130</v>
      </c>
      <c r="D50">
        <v>1282</v>
      </c>
      <c r="E50" t="s">
        <v>75</v>
      </c>
      <c r="F50" s="1">
        <v>44913</v>
      </c>
      <c r="G50" s="2">
        <v>16</v>
      </c>
      <c r="H50" t="s">
        <v>16</v>
      </c>
      <c r="I50" t="s">
        <v>89</v>
      </c>
      <c r="J50">
        <v>1420</v>
      </c>
      <c r="K50">
        <v>1743</v>
      </c>
      <c r="L50">
        <f>Table1[[#This Row],[Sale Price ]]-Table1[[#This Row],[Manufacturer Price ]]</f>
        <v>323</v>
      </c>
      <c r="M50" t="s">
        <v>36</v>
      </c>
    </row>
    <row r="51" spans="1:13" x14ac:dyDescent="0.25">
      <c r="A51">
        <v>3050</v>
      </c>
      <c r="B51" t="s">
        <v>131</v>
      </c>
      <c r="C51" t="s">
        <v>132</v>
      </c>
      <c r="D51">
        <v>1283</v>
      </c>
      <c r="E51" t="s">
        <v>35</v>
      </c>
      <c r="F51" s="1">
        <v>44921</v>
      </c>
      <c r="G51" s="2">
        <v>1</v>
      </c>
      <c r="H51" t="s">
        <v>16</v>
      </c>
      <c r="I51" t="s">
        <v>89</v>
      </c>
      <c r="J51">
        <v>1400</v>
      </c>
      <c r="K51">
        <v>1691</v>
      </c>
      <c r="L51">
        <f>Table1[[#This Row],[Sale Price ]]-Table1[[#This Row],[Manufacturer Price ]]</f>
        <v>291</v>
      </c>
      <c r="M51" t="s">
        <v>28</v>
      </c>
    </row>
    <row r="52" spans="1:13" x14ac:dyDescent="0.25">
      <c r="A52">
        <v>3051</v>
      </c>
      <c r="B52" t="s">
        <v>133</v>
      </c>
      <c r="C52" t="s">
        <v>134</v>
      </c>
      <c r="D52">
        <v>1284</v>
      </c>
      <c r="E52" t="s">
        <v>21</v>
      </c>
      <c r="F52" s="1">
        <v>44902</v>
      </c>
      <c r="G52" s="2">
        <v>5</v>
      </c>
      <c r="H52" t="s">
        <v>16</v>
      </c>
      <c r="I52" t="s">
        <v>39</v>
      </c>
      <c r="J52">
        <v>15</v>
      </c>
      <c r="K52">
        <v>17</v>
      </c>
      <c r="L52">
        <f>Table1[[#This Row],[Sale Price ]]-Table1[[#This Row],[Manufacturer Price ]]</f>
        <v>2</v>
      </c>
      <c r="M52" t="s">
        <v>18</v>
      </c>
    </row>
    <row r="53" spans="1:13" x14ac:dyDescent="0.25">
      <c r="A53">
        <v>3052</v>
      </c>
      <c r="B53" t="s">
        <v>135</v>
      </c>
      <c r="C53" t="s">
        <v>136</v>
      </c>
      <c r="D53">
        <v>1285</v>
      </c>
      <c r="E53" t="s">
        <v>15</v>
      </c>
      <c r="F53" s="1">
        <v>44925</v>
      </c>
      <c r="G53" s="2">
        <v>10</v>
      </c>
      <c r="H53" t="s">
        <v>26</v>
      </c>
      <c r="I53" t="s">
        <v>89</v>
      </c>
      <c r="J53">
        <v>1495</v>
      </c>
      <c r="K53">
        <v>1836</v>
      </c>
      <c r="L53">
        <f>Table1[[#This Row],[Sale Price ]]-Table1[[#This Row],[Manufacturer Price ]]</f>
        <v>341</v>
      </c>
      <c r="M53" t="s">
        <v>18</v>
      </c>
    </row>
    <row r="54" spans="1:13" x14ac:dyDescent="0.25">
      <c r="A54">
        <v>3053</v>
      </c>
      <c r="B54" t="s">
        <v>137</v>
      </c>
      <c r="C54" t="s">
        <v>138</v>
      </c>
      <c r="D54">
        <v>1286</v>
      </c>
      <c r="E54" t="s">
        <v>75</v>
      </c>
      <c r="F54" s="1">
        <v>44903</v>
      </c>
      <c r="G54" s="2">
        <v>11</v>
      </c>
      <c r="H54" t="s">
        <v>26</v>
      </c>
      <c r="I54" t="s">
        <v>39</v>
      </c>
      <c r="J54">
        <v>375</v>
      </c>
      <c r="K54">
        <v>418</v>
      </c>
      <c r="L54">
        <f>Table1[[#This Row],[Sale Price ]]-Table1[[#This Row],[Manufacturer Price ]]</f>
        <v>43</v>
      </c>
      <c r="M54" t="s">
        <v>36</v>
      </c>
    </row>
    <row r="55" spans="1:13" x14ac:dyDescent="0.25">
      <c r="A55">
        <v>3054</v>
      </c>
      <c r="B55" t="s">
        <v>104</v>
      </c>
      <c r="C55" t="s">
        <v>139</v>
      </c>
      <c r="D55">
        <v>1287</v>
      </c>
      <c r="E55" t="s">
        <v>21</v>
      </c>
      <c r="F55" s="1">
        <v>44910</v>
      </c>
      <c r="G55" s="2">
        <v>1</v>
      </c>
      <c r="H55" t="s">
        <v>26</v>
      </c>
      <c r="I55" t="s">
        <v>46</v>
      </c>
      <c r="J55">
        <v>740</v>
      </c>
      <c r="K55">
        <v>827</v>
      </c>
      <c r="L55">
        <f>Table1[[#This Row],[Sale Price ]]-Table1[[#This Row],[Manufacturer Price ]]</f>
        <v>87</v>
      </c>
      <c r="M55" t="s">
        <v>36</v>
      </c>
    </row>
    <row r="56" spans="1:13" x14ac:dyDescent="0.25">
      <c r="A56">
        <v>3055</v>
      </c>
      <c r="B56" t="s">
        <v>140</v>
      </c>
      <c r="C56" t="s">
        <v>141</v>
      </c>
      <c r="D56">
        <v>1288</v>
      </c>
      <c r="E56" t="s">
        <v>15</v>
      </c>
      <c r="F56" s="1">
        <v>44901</v>
      </c>
      <c r="G56" s="2">
        <v>2</v>
      </c>
      <c r="H56" t="s">
        <v>26</v>
      </c>
      <c r="I56" t="s">
        <v>46</v>
      </c>
      <c r="J56">
        <v>275</v>
      </c>
      <c r="K56">
        <v>323</v>
      </c>
      <c r="L56">
        <f>Table1[[#This Row],[Sale Price ]]-Table1[[#This Row],[Manufacturer Price ]]</f>
        <v>48</v>
      </c>
      <c r="M56" t="s">
        <v>36</v>
      </c>
    </row>
    <row r="57" spans="1:13" x14ac:dyDescent="0.25">
      <c r="A57">
        <v>3056</v>
      </c>
      <c r="B57" t="s">
        <v>142</v>
      </c>
      <c r="C57" t="s">
        <v>143</v>
      </c>
      <c r="D57">
        <v>1289</v>
      </c>
      <c r="E57" t="s">
        <v>70</v>
      </c>
      <c r="F57" s="1">
        <v>44921</v>
      </c>
      <c r="G57" s="2">
        <v>3</v>
      </c>
      <c r="H57" t="s">
        <v>26</v>
      </c>
      <c r="I57" t="s">
        <v>39</v>
      </c>
      <c r="J57">
        <v>200</v>
      </c>
      <c r="K57">
        <v>250</v>
      </c>
      <c r="L57">
        <f>Table1[[#This Row],[Sale Price ]]-Table1[[#This Row],[Manufacturer Price ]]</f>
        <v>50</v>
      </c>
      <c r="M57" t="s">
        <v>22</v>
      </c>
    </row>
    <row r="58" spans="1:13" x14ac:dyDescent="0.25">
      <c r="A58">
        <v>3057</v>
      </c>
      <c r="B58" t="s">
        <v>144</v>
      </c>
      <c r="C58" t="s">
        <v>145</v>
      </c>
      <c r="D58">
        <v>1290</v>
      </c>
      <c r="E58" t="s">
        <v>25</v>
      </c>
      <c r="F58" s="1">
        <v>44914</v>
      </c>
      <c r="G58" s="2">
        <v>20</v>
      </c>
      <c r="H58" t="s">
        <v>65</v>
      </c>
      <c r="I58" t="s">
        <v>27</v>
      </c>
      <c r="J58">
        <v>1260</v>
      </c>
      <c r="K58">
        <v>1505</v>
      </c>
      <c r="L58">
        <f>Table1[[#This Row],[Sale Price ]]-Table1[[#This Row],[Manufacturer Price ]]</f>
        <v>245</v>
      </c>
      <c r="M58" t="s">
        <v>58</v>
      </c>
    </row>
    <row r="59" spans="1:13" x14ac:dyDescent="0.25">
      <c r="A59">
        <v>3058</v>
      </c>
      <c r="B59" t="s">
        <v>146</v>
      </c>
      <c r="C59" t="s">
        <v>147</v>
      </c>
      <c r="D59">
        <v>1291</v>
      </c>
      <c r="E59" t="s">
        <v>70</v>
      </c>
      <c r="F59" s="1">
        <v>44913</v>
      </c>
      <c r="G59" s="2">
        <v>10</v>
      </c>
      <c r="H59" t="s">
        <v>26</v>
      </c>
      <c r="I59" t="s">
        <v>46</v>
      </c>
      <c r="J59">
        <v>125</v>
      </c>
      <c r="K59">
        <v>142</v>
      </c>
      <c r="L59">
        <f>Table1[[#This Row],[Sale Price ]]-Table1[[#This Row],[Manufacturer Price ]]</f>
        <v>17</v>
      </c>
      <c r="M59" t="s">
        <v>36</v>
      </c>
    </row>
    <row r="60" spans="1:13" x14ac:dyDescent="0.25">
      <c r="A60">
        <v>3059</v>
      </c>
      <c r="B60" t="s">
        <v>133</v>
      </c>
      <c r="C60" t="s">
        <v>148</v>
      </c>
      <c r="D60">
        <v>1292</v>
      </c>
      <c r="E60" t="s">
        <v>35</v>
      </c>
      <c r="F60" s="1">
        <v>44922</v>
      </c>
      <c r="G60" s="2">
        <v>13</v>
      </c>
      <c r="H60" t="s">
        <v>16</v>
      </c>
      <c r="I60" t="s">
        <v>27</v>
      </c>
      <c r="J60">
        <v>485</v>
      </c>
      <c r="K60">
        <v>555</v>
      </c>
      <c r="L60">
        <f>Table1[[#This Row],[Sale Price ]]-Table1[[#This Row],[Manufacturer Price ]]</f>
        <v>70</v>
      </c>
      <c r="M60" t="s">
        <v>36</v>
      </c>
    </row>
    <row r="61" spans="1:13" x14ac:dyDescent="0.25">
      <c r="A61">
        <v>3060</v>
      </c>
      <c r="B61" t="s">
        <v>149</v>
      </c>
      <c r="C61" t="s">
        <v>150</v>
      </c>
      <c r="D61">
        <v>1293</v>
      </c>
      <c r="E61" t="s">
        <v>57</v>
      </c>
      <c r="F61" s="1">
        <v>44896</v>
      </c>
      <c r="G61" s="2">
        <v>12</v>
      </c>
      <c r="H61" t="s">
        <v>26</v>
      </c>
      <c r="I61" t="s">
        <v>89</v>
      </c>
      <c r="J61">
        <v>545</v>
      </c>
      <c r="K61">
        <v>609</v>
      </c>
      <c r="L61">
        <f>Table1[[#This Row],[Sale Price ]]-Table1[[#This Row],[Manufacturer Price ]]</f>
        <v>64</v>
      </c>
      <c r="M61" t="s">
        <v>36</v>
      </c>
    </row>
    <row r="62" spans="1:13" x14ac:dyDescent="0.25">
      <c r="A62">
        <v>3061</v>
      </c>
      <c r="B62" t="s">
        <v>151</v>
      </c>
      <c r="C62" t="s">
        <v>33</v>
      </c>
      <c r="D62">
        <v>1294</v>
      </c>
      <c r="E62" t="s">
        <v>57</v>
      </c>
      <c r="F62" s="1">
        <v>44903</v>
      </c>
      <c r="G62" s="2">
        <v>11</v>
      </c>
      <c r="H62" t="s">
        <v>26</v>
      </c>
      <c r="I62" t="s">
        <v>17</v>
      </c>
      <c r="J62">
        <v>1000</v>
      </c>
      <c r="K62">
        <v>1124</v>
      </c>
      <c r="L62">
        <f>Table1[[#This Row],[Sale Price ]]-Table1[[#This Row],[Manufacturer Price ]]</f>
        <v>124</v>
      </c>
      <c r="M62" t="s">
        <v>18</v>
      </c>
    </row>
    <row r="63" spans="1:13" x14ac:dyDescent="0.25">
      <c r="A63">
        <v>3062</v>
      </c>
      <c r="B63" t="s">
        <v>152</v>
      </c>
      <c r="C63" t="s">
        <v>153</v>
      </c>
      <c r="D63">
        <v>1295</v>
      </c>
      <c r="E63" t="s">
        <v>75</v>
      </c>
      <c r="F63" s="1">
        <v>44915</v>
      </c>
      <c r="G63" s="2">
        <v>11</v>
      </c>
      <c r="H63" t="s">
        <v>26</v>
      </c>
      <c r="I63" t="s">
        <v>46</v>
      </c>
      <c r="J63">
        <v>50</v>
      </c>
      <c r="K63">
        <v>55</v>
      </c>
      <c r="L63">
        <f>Table1[[#This Row],[Sale Price ]]-Table1[[#This Row],[Manufacturer Price ]]</f>
        <v>5</v>
      </c>
      <c r="M63" t="s">
        <v>18</v>
      </c>
    </row>
    <row r="64" spans="1:13" x14ac:dyDescent="0.25">
      <c r="A64">
        <v>3063</v>
      </c>
      <c r="B64" t="s">
        <v>154</v>
      </c>
      <c r="C64" t="s">
        <v>155</v>
      </c>
      <c r="D64">
        <v>1296</v>
      </c>
      <c r="E64" t="s">
        <v>35</v>
      </c>
      <c r="F64" s="1">
        <v>44910</v>
      </c>
      <c r="G64" s="2">
        <v>16</v>
      </c>
      <c r="H64" t="s">
        <v>16</v>
      </c>
      <c r="I64" t="s">
        <v>46</v>
      </c>
      <c r="J64">
        <v>925</v>
      </c>
      <c r="K64">
        <v>1032</v>
      </c>
      <c r="L64">
        <f>Table1[[#This Row],[Sale Price ]]-Table1[[#This Row],[Manufacturer Price ]]</f>
        <v>107</v>
      </c>
      <c r="M64" t="s">
        <v>36</v>
      </c>
    </row>
    <row r="65" spans="1:13" x14ac:dyDescent="0.25">
      <c r="A65">
        <v>3064</v>
      </c>
      <c r="B65" t="s">
        <v>156</v>
      </c>
      <c r="C65" t="s">
        <v>157</v>
      </c>
      <c r="D65">
        <v>1297</v>
      </c>
      <c r="E65" t="s">
        <v>35</v>
      </c>
      <c r="F65" s="1">
        <v>44925</v>
      </c>
      <c r="G65" s="2">
        <v>2</v>
      </c>
      <c r="H65" t="s">
        <v>16</v>
      </c>
      <c r="I65" t="s">
        <v>27</v>
      </c>
      <c r="J65">
        <v>760</v>
      </c>
      <c r="K65">
        <v>920</v>
      </c>
      <c r="L65">
        <f>Table1[[#This Row],[Sale Price ]]-Table1[[#This Row],[Manufacturer Price ]]</f>
        <v>160</v>
      </c>
      <c r="M65" t="s">
        <v>36</v>
      </c>
    </row>
    <row r="66" spans="1:13" x14ac:dyDescent="0.25">
      <c r="A66">
        <v>3065</v>
      </c>
      <c r="B66" t="s">
        <v>158</v>
      </c>
      <c r="C66" t="s">
        <v>159</v>
      </c>
      <c r="D66">
        <v>1298</v>
      </c>
      <c r="E66" t="s">
        <v>70</v>
      </c>
      <c r="F66" s="1">
        <v>44906</v>
      </c>
      <c r="G66" s="2">
        <v>12</v>
      </c>
      <c r="H66" t="s">
        <v>26</v>
      </c>
      <c r="I66" t="s">
        <v>27</v>
      </c>
      <c r="J66">
        <v>760</v>
      </c>
      <c r="K66">
        <v>974</v>
      </c>
      <c r="L66">
        <f>Table1[[#This Row],[Sale Price ]]-Table1[[#This Row],[Manufacturer Price ]]</f>
        <v>214</v>
      </c>
      <c r="M66" t="s">
        <v>22</v>
      </c>
    </row>
    <row r="67" spans="1:13" x14ac:dyDescent="0.25">
      <c r="A67">
        <v>3066</v>
      </c>
      <c r="B67" t="s">
        <v>38</v>
      </c>
      <c r="C67" t="s">
        <v>160</v>
      </c>
      <c r="D67">
        <v>1299</v>
      </c>
      <c r="E67" t="s">
        <v>57</v>
      </c>
      <c r="F67" s="1">
        <v>44898</v>
      </c>
      <c r="G67" s="2">
        <v>3</v>
      </c>
      <c r="H67" t="s">
        <v>26</v>
      </c>
      <c r="I67" t="s">
        <v>32</v>
      </c>
      <c r="J67">
        <v>945</v>
      </c>
      <c r="K67">
        <v>1104</v>
      </c>
      <c r="L67">
        <f>Table1[[#This Row],[Sale Price ]]-Table1[[#This Row],[Manufacturer Price ]]</f>
        <v>159</v>
      </c>
      <c r="M67" t="s">
        <v>36</v>
      </c>
    </row>
    <row r="68" spans="1:13" x14ac:dyDescent="0.25">
      <c r="A68">
        <v>3067</v>
      </c>
      <c r="B68" t="s">
        <v>161</v>
      </c>
      <c r="C68" t="s">
        <v>162</v>
      </c>
      <c r="D68">
        <v>1300</v>
      </c>
      <c r="E68" t="s">
        <v>25</v>
      </c>
      <c r="F68" s="1">
        <v>44913</v>
      </c>
      <c r="G68" s="2">
        <v>18</v>
      </c>
      <c r="H68" t="s">
        <v>16</v>
      </c>
      <c r="I68" t="s">
        <v>27</v>
      </c>
      <c r="J68">
        <v>945</v>
      </c>
      <c r="K68">
        <v>1042</v>
      </c>
      <c r="L68">
        <f>Table1[[#This Row],[Sale Price ]]-Table1[[#This Row],[Manufacturer Price ]]</f>
        <v>97</v>
      </c>
      <c r="M68" t="s">
        <v>28</v>
      </c>
    </row>
    <row r="69" spans="1:13" x14ac:dyDescent="0.25">
      <c r="A69">
        <v>3068</v>
      </c>
      <c r="B69" t="s">
        <v>163</v>
      </c>
      <c r="C69" t="s">
        <v>164</v>
      </c>
      <c r="D69">
        <v>1301</v>
      </c>
      <c r="E69" t="s">
        <v>75</v>
      </c>
      <c r="F69" s="1">
        <v>44919</v>
      </c>
      <c r="G69" s="2">
        <v>11</v>
      </c>
      <c r="H69" t="s">
        <v>16</v>
      </c>
      <c r="I69" t="s">
        <v>39</v>
      </c>
      <c r="J69">
        <v>300</v>
      </c>
      <c r="K69">
        <v>369</v>
      </c>
      <c r="L69">
        <f>Table1[[#This Row],[Sale Price ]]-Table1[[#This Row],[Manufacturer Price ]]</f>
        <v>69</v>
      </c>
      <c r="M69" t="s">
        <v>36</v>
      </c>
    </row>
    <row r="70" spans="1:13" x14ac:dyDescent="0.25">
      <c r="A70">
        <v>3069</v>
      </c>
      <c r="B70" t="s">
        <v>165</v>
      </c>
      <c r="C70" t="s">
        <v>166</v>
      </c>
      <c r="D70">
        <v>1302</v>
      </c>
      <c r="E70" t="s">
        <v>35</v>
      </c>
      <c r="F70" s="1">
        <v>44922</v>
      </c>
      <c r="G70" s="2">
        <v>9</v>
      </c>
      <c r="H70" t="s">
        <v>26</v>
      </c>
      <c r="I70" t="s">
        <v>17</v>
      </c>
      <c r="J70">
        <v>1240</v>
      </c>
      <c r="K70">
        <v>1406</v>
      </c>
      <c r="L70">
        <f>Table1[[#This Row],[Sale Price ]]-Table1[[#This Row],[Manufacturer Price ]]</f>
        <v>166</v>
      </c>
      <c r="M70" t="s">
        <v>58</v>
      </c>
    </row>
    <row r="71" spans="1:13" x14ac:dyDescent="0.25">
      <c r="A71">
        <v>3070</v>
      </c>
      <c r="B71" t="s">
        <v>167</v>
      </c>
      <c r="C71" t="s">
        <v>168</v>
      </c>
      <c r="D71">
        <v>1303</v>
      </c>
      <c r="E71" t="s">
        <v>57</v>
      </c>
      <c r="F71" s="1">
        <v>44917</v>
      </c>
      <c r="G71" s="2">
        <v>2</v>
      </c>
      <c r="H71" t="s">
        <v>16</v>
      </c>
      <c r="I71" t="s">
        <v>32</v>
      </c>
      <c r="J71">
        <v>1295</v>
      </c>
      <c r="K71">
        <v>1578</v>
      </c>
      <c r="L71">
        <f>Table1[[#This Row],[Sale Price ]]-Table1[[#This Row],[Manufacturer Price ]]</f>
        <v>283</v>
      </c>
      <c r="M71" t="s">
        <v>18</v>
      </c>
    </row>
    <row r="72" spans="1:13" x14ac:dyDescent="0.25">
      <c r="A72">
        <v>3071</v>
      </c>
      <c r="B72" t="s">
        <v>116</v>
      </c>
      <c r="C72" t="s">
        <v>169</v>
      </c>
      <c r="D72">
        <v>1304</v>
      </c>
      <c r="E72" t="s">
        <v>75</v>
      </c>
      <c r="F72" s="1">
        <v>44909</v>
      </c>
      <c r="G72" s="2">
        <v>2</v>
      </c>
      <c r="H72" t="s">
        <v>16</v>
      </c>
      <c r="I72" t="s">
        <v>46</v>
      </c>
      <c r="J72">
        <v>640</v>
      </c>
      <c r="K72">
        <v>830</v>
      </c>
      <c r="L72">
        <f>Table1[[#This Row],[Sale Price ]]-Table1[[#This Row],[Manufacturer Price ]]</f>
        <v>190</v>
      </c>
      <c r="M72" t="s">
        <v>58</v>
      </c>
    </row>
    <row r="73" spans="1:13" x14ac:dyDescent="0.25">
      <c r="A73">
        <v>3072</v>
      </c>
      <c r="B73" t="s">
        <v>170</v>
      </c>
      <c r="C73" t="s">
        <v>171</v>
      </c>
      <c r="D73">
        <v>1305</v>
      </c>
      <c r="E73" t="s">
        <v>25</v>
      </c>
      <c r="F73" s="1">
        <v>44920</v>
      </c>
      <c r="G73" s="2">
        <v>1</v>
      </c>
      <c r="H73" t="s">
        <v>16</v>
      </c>
      <c r="I73" t="s">
        <v>39</v>
      </c>
      <c r="J73">
        <v>1380</v>
      </c>
      <c r="K73">
        <v>1583</v>
      </c>
      <c r="L73">
        <f>Table1[[#This Row],[Sale Price ]]-Table1[[#This Row],[Manufacturer Price ]]</f>
        <v>203</v>
      </c>
      <c r="M73" t="s">
        <v>36</v>
      </c>
    </row>
    <row r="74" spans="1:13" x14ac:dyDescent="0.25">
      <c r="A74">
        <v>3073</v>
      </c>
      <c r="B74" t="s">
        <v>172</v>
      </c>
      <c r="C74" t="s">
        <v>173</v>
      </c>
      <c r="D74">
        <v>1306</v>
      </c>
      <c r="E74" t="s">
        <v>70</v>
      </c>
      <c r="F74" s="1">
        <v>44911</v>
      </c>
      <c r="G74" s="2">
        <v>16</v>
      </c>
      <c r="H74" t="s">
        <v>16</v>
      </c>
      <c r="I74" t="s">
        <v>39</v>
      </c>
      <c r="J74">
        <v>1460</v>
      </c>
      <c r="K74">
        <v>1794</v>
      </c>
      <c r="L74">
        <f>Table1[[#This Row],[Sale Price ]]-Table1[[#This Row],[Manufacturer Price ]]</f>
        <v>334</v>
      </c>
      <c r="M74" t="s">
        <v>22</v>
      </c>
    </row>
    <row r="75" spans="1:13" x14ac:dyDescent="0.25">
      <c r="A75">
        <v>3074</v>
      </c>
      <c r="B75" t="s">
        <v>174</v>
      </c>
      <c r="C75" t="s">
        <v>175</v>
      </c>
      <c r="D75">
        <v>1307</v>
      </c>
      <c r="E75" t="s">
        <v>15</v>
      </c>
      <c r="F75" s="1">
        <v>44908</v>
      </c>
      <c r="G75" s="2">
        <v>8</v>
      </c>
      <c r="H75" t="s">
        <v>65</v>
      </c>
      <c r="I75" t="s">
        <v>46</v>
      </c>
      <c r="J75">
        <v>495</v>
      </c>
      <c r="K75">
        <v>590</v>
      </c>
      <c r="L75">
        <f>Table1[[#This Row],[Sale Price ]]-Table1[[#This Row],[Manufacturer Price ]]</f>
        <v>95</v>
      </c>
      <c r="M75" t="s">
        <v>18</v>
      </c>
    </row>
    <row r="76" spans="1:13" x14ac:dyDescent="0.25">
      <c r="A76">
        <v>3075</v>
      </c>
      <c r="B76" t="s">
        <v>176</v>
      </c>
      <c r="C76" t="s">
        <v>177</v>
      </c>
      <c r="D76">
        <v>1308</v>
      </c>
      <c r="E76" t="s">
        <v>35</v>
      </c>
      <c r="F76" s="1">
        <v>44912</v>
      </c>
      <c r="G76" s="2">
        <v>17</v>
      </c>
      <c r="H76" t="s">
        <v>16</v>
      </c>
      <c r="I76" t="s">
        <v>89</v>
      </c>
      <c r="J76">
        <v>840</v>
      </c>
      <c r="K76">
        <v>990</v>
      </c>
      <c r="L76">
        <f>Table1[[#This Row],[Sale Price ]]-Table1[[#This Row],[Manufacturer Price ]]</f>
        <v>150</v>
      </c>
      <c r="M76" t="s">
        <v>28</v>
      </c>
    </row>
    <row r="77" spans="1:13" x14ac:dyDescent="0.25">
      <c r="A77">
        <v>3076</v>
      </c>
      <c r="B77" t="s">
        <v>178</v>
      </c>
      <c r="C77" t="s">
        <v>179</v>
      </c>
      <c r="D77">
        <v>1309</v>
      </c>
      <c r="E77" t="s">
        <v>15</v>
      </c>
      <c r="F77" s="1">
        <v>44896</v>
      </c>
      <c r="G77" s="2">
        <v>15</v>
      </c>
      <c r="H77" t="s">
        <v>16</v>
      </c>
      <c r="I77" t="s">
        <v>89</v>
      </c>
      <c r="J77">
        <v>985</v>
      </c>
      <c r="K77">
        <v>1225</v>
      </c>
      <c r="L77">
        <f>Table1[[#This Row],[Sale Price ]]-Table1[[#This Row],[Manufacturer Price ]]</f>
        <v>240</v>
      </c>
      <c r="M77" t="s">
        <v>18</v>
      </c>
    </row>
    <row r="78" spans="1:13" x14ac:dyDescent="0.25">
      <c r="A78">
        <v>3077</v>
      </c>
      <c r="B78" t="s">
        <v>180</v>
      </c>
      <c r="C78" t="s">
        <v>103</v>
      </c>
      <c r="D78">
        <v>1310</v>
      </c>
      <c r="E78" t="s">
        <v>21</v>
      </c>
      <c r="F78" s="1">
        <v>44921</v>
      </c>
      <c r="G78" s="2">
        <v>9</v>
      </c>
      <c r="H78" t="s">
        <v>16</v>
      </c>
      <c r="I78" t="s">
        <v>27</v>
      </c>
      <c r="J78">
        <v>360</v>
      </c>
      <c r="K78">
        <v>411</v>
      </c>
      <c r="L78">
        <f>Table1[[#This Row],[Sale Price ]]-Table1[[#This Row],[Manufacturer Price ]]</f>
        <v>51</v>
      </c>
      <c r="M78" t="s">
        <v>18</v>
      </c>
    </row>
    <row r="79" spans="1:13" x14ac:dyDescent="0.25">
      <c r="A79">
        <v>3078</v>
      </c>
      <c r="B79" t="s">
        <v>181</v>
      </c>
      <c r="C79" t="s">
        <v>182</v>
      </c>
      <c r="D79">
        <v>1311</v>
      </c>
      <c r="E79" t="s">
        <v>70</v>
      </c>
      <c r="F79" s="1">
        <v>44917</v>
      </c>
      <c r="G79" s="2">
        <v>9</v>
      </c>
      <c r="H79" t="s">
        <v>16</v>
      </c>
      <c r="I79" t="s">
        <v>46</v>
      </c>
      <c r="J79">
        <v>515</v>
      </c>
      <c r="K79">
        <v>654</v>
      </c>
      <c r="L79">
        <f>Table1[[#This Row],[Sale Price ]]-Table1[[#This Row],[Manufacturer Price ]]</f>
        <v>139</v>
      </c>
      <c r="M79" t="s">
        <v>36</v>
      </c>
    </row>
    <row r="80" spans="1:13" x14ac:dyDescent="0.25">
      <c r="A80">
        <v>3079</v>
      </c>
      <c r="B80" t="s">
        <v>183</v>
      </c>
      <c r="C80" t="s">
        <v>184</v>
      </c>
      <c r="D80">
        <v>1312</v>
      </c>
      <c r="E80" t="s">
        <v>35</v>
      </c>
      <c r="F80" s="1">
        <v>44925</v>
      </c>
      <c r="G80" s="2">
        <v>16</v>
      </c>
      <c r="H80" t="s">
        <v>26</v>
      </c>
      <c r="I80" t="s">
        <v>32</v>
      </c>
      <c r="J80">
        <v>155</v>
      </c>
      <c r="K80">
        <v>191</v>
      </c>
      <c r="L80">
        <f>Table1[[#This Row],[Sale Price ]]-Table1[[#This Row],[Manufacturer Price ]]</f>
        <v>36</v>
      </c>
      <c r="M80" t="s">
        <v>18</v>
      </c>
    </row>
    <row r="81" spans="1:13" x14ac:dyDescent="0.25">
      <c r="A81">
        <v>3080</v>
      </c>
      <c r="B81" t="s">
        <v>185</v>
      </c>
      <c r="C81" t="s">
        <v>186</v>
      </c>
      <c r="D81">
        <v>1313</v>
      </c>
      <c r="E81" t="s">
        <v>57</v>
      </c>
      <c r="F81" s="1">
        <v>44903</v>
      </c>
      <c r="G81" s="2">
        <v>11</v>
      </c>
      <c r="H81" t="s">
        <v>65</v>
      </c>
      <c r="I81" t="s">
        <v>27</v>
      </c>
      <c r="J81">
        <v>695</v>
      </c>
      <c r="K81">
        <v>848</v>
      </c>
      <c r="L81">
        <f>Table1[[#This Row],[Sale Price ]]-Table1[[#This Row],[Manufacturer Price ]]</f>
        <v>153</v>
      </c>
      <c r="M81" t="s">
        <v>58</v>
      </c>
    </row>
    <row r="82" spans="1:13" x14ac:dyDescent="0.25">
      <c r="A82">
        <v>3081</v>
      </c>
      <c r="B82" t="s">
        <v>187</v>
      </c>
      <c r="C82" t="s">
        <v>188</v>
      </c>
      <c r="D82">
        <v>1314</v>
      </c>
      <c r="E82" t="s">
        <v>35</v>
      </c>
      <c r="F82" s="1">
        <v>44923</v>
      </c>
      <c r="G82" s="2">
        <v>4</v>
      </c>
      <c r="H82" t="s">
        <v>26</v>
      </c>
      <c r="I82" t="s">
        <v>89</v>
      </c>
      <c r="J82">
        <v>445</v>
      </c>
      <c r="K82">
        <v>539</v>
      </c>
      <c r="L82">
        <f>Table1[[#This Row],[Sale Price ]]-Table1[[#This Row],[Manufacturer Price ]]</f>
        <v>94</v>
      </c>
      <c r="M82" t="s">
        <v>18</v>
      </c>
    </row>
    <row r="83" spans="1:13" x14ac:dyDescent="0.25">
      <c r="A83">
        <v>3082</v>
      </c>
      <c r="B83" t="s">
        <v>59</v>
      </c>
      <c r="C83" t="s">
        <v>189</v>
      </c>
      <c r="D83">
        <v>1315</v>
      </c>
      <c r="E83" t="s">
        <v>25</v>
      </c>
      <c r="F83" s="1">
        <v>44902</v>
      </c>
      <c r="G83" s="2">
        <v>13</v>
      </c>
      <c r="H83" t="s">
        <v>26</v>
      </c>
      <c r="I83" t="s">
        <v>32</v>
      </c>
      <c r="J83">
        <v>690</v>
      </c>
      <c r="K83">
        <v>794</v>
      </c>
      <c r="L83">
        <f>Table1[[#This Row],[Sale Price ]]-Table1[[#This Row],[Manufacturer Price ]]</f>
        <v>104</v>
      </c>
      <c r="M83" t="s">
        <v>58</v>
      </c>
    </row>
    <row r="84" spans="1:13" x14ac:dyDescent="0.25">
      <c r="A84">
        <v>3083</v>
      </c>
      <c r="B84" t="s">
        <v>190</v>
      </c>
      <c r="C84" t="s">
        <v>191</v>
      </c>
      <c r="D84">
        <v>1316</v>
      </c>
      <c r="E84" t="s">
        <v>15</v>
      </c>
      <c r="F84" s="1">
        <v>44900</v>
      </c>
      <c r="G84" s="2">
        <v>1</v>
      </c>
      <c r="H84" t="s">
        <v>26</v>
      </c>
      <c r="I84" t="s">
        <v>32</v>
      </c>
      <c r="J84">
        <v>485</v>
      </c>
      <c r="K84">
        <v>620</v>
      </c>
      <c r="L84">
        <f>Table1[[#This Row],[Sale Price ]]-Table1[[#This Row],[Manufacturer Price ]]</f>
        <v>135</v>
      </c>
      <c r="M84" t="s">
        <v>18</v>
      </c>
    </row>
    <row r="85" spans="1:13" x14ac:dyDescent="0.25">
      <c r="A85">
        <v>3084</v>
      </c>
      <c r="B85" t="s">
        <v>192</v>
      </c>
      <c r="C85" t="s">
        <v>193</v>
      </c>
      <c r="D85">
        <v>1317</v>
      </c>
      <c r="E85" t="s">
        <v>57</v>
      </c>
      <c r="F85" s="1">
        <v>44918</v>
      </c>
      <c r="G85" s="2">
        <v>13</v>
      </c>
      <c r="H85" t="s">
        <v>16</v>
      </c>
      <c r="I85" t="s">
        <v>17</v>
      </c>
      <c r="J85">
        <v>1500</v>
      </c>
      <c r="K85">
        <v>1679</v>
      </c>
      <c r="L85">
        <f>Table1[[#This Row],[Sale Price ]]-Table1[[#This Row],[Manufacturer Price ]]</f>
        <v>179</v>
      </c>
      <c r="M85" t="s">
        <v>22</v>
      </c>
    </row>
    <row r="86" spans="1:13" x14ac:dyDescent="0.25">
      <c r="A86">
        <v>3085</v>
      </c>
      <c r="B86" t="s">
        <v>194</v>
      </c>
      <c r="C86" t="s">
        <v>195</v>
      </c>
      <c r="D86">
        <v>1318</v>
      </c>
      <c r="E86" t="s">
        <v>57</v>
      </c>
      <c r="F86" s="1">
        <v>44915</v>
      </c>
      <c r="G86" s="2">
        <v>19</v>
      </c>
      <c r="H86" t="s">
        <v>26</v>
      </c>
      <c r="I86" t="s">
        <v>46</v>
      </c>
      <c r="J86">
        <v>1200</v>
      </c>
      <c r="K86">
        <v>1456</v>
      </c>
      <c r="L86">
        <f>Table1[[#This Row],[Sale Price ]]-Table1[[#This Row],[Manufacturer Price ]]</f>
        <v>256</v>
      </c>
      <c r="M86" t="s">
        <v>36</v>
      </c>
    </row>
    <row r="87" spans="1:13" x14ac:dyDescent="0.25">
      <c r="A87">
        <v>3086</v>
      </c>
      <c r="B87" t="s">
        <v>196</v>
      </c>
      <c r="C87" t="s">
        <v>197</v>
      </c>
      <c r="D87">
        <v>1319</v>
      </c>
      <c r="E87" t="s">
        <v>57</v>
      </c>
      <c r="F87" s="1">
        <v>44921</v>
      </c>
      <c r="G87" s="2">
        <v>17</v>
      </c>
      <c r="H87" t="s">
        <v>16</v>
      </c>
      <c r="I87" t="s">
        <v>46</v>
      </c>
      <c r="J87">
        <v>115</v>
      </c>
      <c r="K87">
        <v>130</v>
      </c>
      <c r="L87">
        <f>Table1[[#This Row],[Sale Price ]]-Table1[[#This Row],[Manufacturer Price ]]</f>
        <v>15</v>
      </c>
      <c r="M87" t="s">
        <v>36</v>
      </c>
    </row>
    <row r="88" spans="1:13" x14ac:dyDescent="0.25">
      <c r="A88">
        <v>3087</v>
      </c>
      <c r="B88" t="s">
        <v>198</v>
      </c>
      <c r="C88" t="s">
        <v>199</v>
      </c>
      <c r="D88">
        <v>1320</v>
      </c>
      <c r="E88" t="s">
        <v>75</v>
      </c>
      <c r="F88" s="1">
        <v>44914</v>
      </c>
      <c r="G88" s="2">
        <v>2</v>
      </c>
      <c r="H88" t="s">
        <v>65</v>
      </c>
      <c r="I88" t="s">
        <v>17</v>
      </c>
      <c r="J88">
        <v>1020</v>
      </c>
      <c r="K88">
        <v>1187</v>
      </c>
      <c r="L88">
        <f>Table1[[#This Row],[Sale Price ]]-Table1[[#This Row],[Manufacturer Price ]]</f>
        <v>167</v>
      </c>
      <c r="M88" t="s">
        <v>18</v>
      </c>
    </row>
    <row r="89" spans="1:13" x14ac:dyDescent="0.25">
      <c r="A89">
        <v>3088</v>
      </c>
      <c r="B89" t="s">
        <v>200</v>
      </c>
      <c r="C89" t="s">
        <v>201</v>
      </c>
      <c r="D89">
        <v>1321</v>
      </c>
      <c r="E89" t="s">
        <v>15</v>
      </c>
      <c r="F89" s="1">
        <v>44910</v>
      </c>
      <c r="G89" s="2">
        <v>20</v>
      </c>
      <c r="H89" t="s">
        <v>16</v>
      </c>
      <c r="I89" t="s">
        <v>32</v>
      </c>
      <c r="J89">
        <v>705</v>
      </c>
      <c r="K89">
        <v>776</v>
      </c>
      <c r="L89">
        <f>Table1[[#This Row],[Sale Price ]]-Table1[[#This Row],[Manufacturer Price ]]</f>
        <v>71</v>
      </c>
      <c r="M89" t="s">
        <v>58</v>
      </c>
    </row>
    <row r="90" spans="1:13" x14ac:dyDescent="0.25">
      <c r="A90">
        <v>3089</v>
      </c>
      <c r="B90" t="s">
        <v>202</v>
      </c>
      <c r="C90" t="s">
        <v>135</v>
      </c>
      <c r="D90">
        <v>1322</v>
      </c>
      <c r="E90" t="s">
        <v>35</v>
      </c>
      <c r="F90" s="1">
        <v>44916</v>
      </c>
      <c r="G90" s="2">
        <v>11</v>
      </c>
      <c r="H90" t="s">
        <v>16</v>
      </c>
      <c r="I90" t="s">
        <v>89</v>
      </c>
      <c r="J90">
        <v>1175</v>
      </c>
      <c r="K90">
        <v>1514</v>
      </c>
      <c r="L90">
        <f>Table1[[#This Row],[Sale Price ]]-Table1[[#This Row],[Manufacturer Price ]]</f>
        <v>339</v>
      </c>
      <c r="M90" t="s">
        <v>58</v>
      </c>
    </row>
    <row r="91" spans="1:13" x14ac:dyDescent="0.25">
      <c r="A91">
        <v>3090</v>
      </c>
      <c r="B91" t="s">
        <v>203</v>
      </c>
      <c r="C91" t="s">
        <v>204</v>
      </c>
      <c r="D91">
        <v>1323</v>
      </c>
      <c r="E91" t="s">
        <v>75</v>
      </c>
      <c r="F91" s="1">
        <v>44914</v>
      </c>
      <c r="G91" s="2">
        <v>11</v>
      </c>
      <c r="H91" t="s">
        <v>16</v>
      </c>
      <c r="I91" t="s">
        <v>17</v>
      </c>
      <c r="J91">
        <v>880</v>
      </c>
      <c r="K91">
        <v>1023</v>
      </c>
      <c r="L91">
        <f>Table1[[#This Row],[Sale Price ]]-Table1[[#This Row],[Manufacturer Price ]]</f>
        <v>143</v>
      </c>
      <c r="M91" t="s">
        <v>22</v>
      </c>
    </row>
    <row r="92" spans="1:13" x14ac:dyDescent="0.25">
      <c r="A92">
        <v>3091</v>
      </c>
      <c r="B92" t="s">
        <v>205</v>
      </c>
      <c r="C92" t="s">
        <v>206</v>
      </c>
      <c r="D92">
        <v>1324</v>
      </c>
      <c r="E92" t="s">
        <v>75</v>
      </c>
      <c r="F92" s="1">
        <v>44921</v>
      </c>
      <c r="G92" s="2">
        <v>5</v>
      </c>
      <c r="H92" t="s">
        <v>16</v>
      </c>
      <c r="I92" t="s">
        <v>39</v>
      </c>
      <c r="J92">
        <v>1290</v>
      </c>
      <c r="K92">
        <v>1552</v>
      </c>
      <c r="L92">
        <f>Table1[[#This Row],[Sale Price ]]-Table1[[#This Row],[Manufacturer Price ]]</f>
        <v>262</v>
      </c>
      <c r="M92" t="s">
        <v>58</v>
      </c>
    </row>
    <row r="93" spans="1:13" x14ac:dyDescent="0.25">
      <c r="A93">
        <v>3092</v>
      </c>
      <c r="B93" t="s">
        <v>207</v>
      </c>
      <c r="C93" t="s">
        <v>164</v>
      </c>
      <c r="D93">
        <v>1325</v>
      </c>
      <c r="E93" t="s">
        <v>15</v>
      </c>
      <c r="F93" s="1">
        <v>44896</v>
      </c>
      <c r="G93" s="2">
        <v>13</v>
      </c>
      <c r="H93" t="s">
        <v>26</v>
      </c>
      <c r="I93" t="s">
        <v>32</v>
      </c>
      <c r="J93">
        <v>1195</v>
      </c>
      <c r="K93">
        <v>1480</v>
      </c>
      <c r="L93">
        <f>Table1[[#This Row],[Sale Price ]]-Table1[[#This Row],[Manufacturer Price ]]</f>
        <v>285</v>
      </c>
      <c r="M93" t="s">
        <v>58</v>
      </c>
    </row>
    <row r="94" spans="1:13" x14ac:dyDescent="0.25">
      <c r="A94">
        <v>3093</v>
      </c>
      <c r="B94" t="s">
        <v>208</v>
      </c>
      <c r="C94" t="s">
        <v>209</v>
      </c>
      <c r="D94">
        <v>1326</v>
      </c>
      <c r="E94" t="s">
        <v>15</v>
      </c>
      <c r="F94" s="1">
        <v>44913</v>
      </c>
      <c r="G94" s="2">
        <v>18</v>
      </c>
      <c r="H94" t="s">
        <v>16</v>
      </c>
      <c r="I94" t="s">
        <v>46</v>
      </c>
      <c r="J94">
        <v>930</v>
      </c>
      <c r="K94">
        <v>1169</v>
      </c>
      <c r="L94">
        <f>Table1[[#This Row],[Sale Price ]]-Table1[[#This Row],[Manufacturer Price ]]</f>
        <v>239</v>
      </c>
      <c r="M94" t="s">
        <v>36</v>
      </c>
    </row>
    <row r="95" spans="1:13" x14ac:dyDescent="0.25">
      <c r="A95">
        <v>3094</v>
      </c>
      <c r="B95" t="s">
        <v>210</v>
      </c>
      <c r="C95" t="s">
        <v>211</v>
      </c>
      <c r="D95">
        <v>1327</v>
      </c>
      <c r="E95" t="s">
        <v>21</v>
      </c>
      <c r="F95" s="1">
        <v>44914</v>
      </c>
      <c r="G95" s="2">
        <v>6</v>
      </c>
      <c r="H95" t="s">
        <v>26</v>
      </c>
      <c r="I95" t="s">
        <v>46</v>
      </c>
      <c r="J95">
        <v>780</v>
      </c>
      <c r="K95">
        <v>920</v>
      </c>
      <c r="L95">
        <f>Table1[[#This Row],[Sale Price ]]-Table1[[#This Row],[Manufacturer Price ]]</f>
        <v>140</v>
      </c>
      <c r="M95" t="s">
        <v>28</v>
      </c>
    </row>
    <row r="96" spans="1:13" x14ac:dyDescent="0.25">
      <c r="A96">
        <v>3095</v>
      </c>
      <c r="B96" t="s">
        <v>212</v>
      </c>
      <c r="C96" t="s">
        <v>213</v>
      </c>
      <c r="D96">
        <v>1328</v>
      </c>
      <c r="E96" t="s">
        <v>70</v>
      </c>
      <c r="F96" s="1">
        <v>44924</v>
      </c>
      <c r="G96" s="2">
        <v>18</v>
      </c>
      <c r="H96" t="s">
        <v>31</v>
      </c>
      <c r="I96" t="s">
        <v>39</v>
      </c>
      <c r="J96">
        <v>300</v>
      </c>
      <c r="K96">
        <v>341</v>
      </c>
      <c r="L96">
        <f>Table1[[#This Row],[Sale Price ]]-Table1[[#This Row],[Manufacturer Price ]]</f>
        <v>41</v>
      </c>
      <c r="M96" t="s">
        <v>28</v>
      </c>
    </row>
    <row r="97" spans="1:13" x14ac:dyDescent="0.25">
      <c r="A97">
        <v>3096</v>
      </c>
      <c r="B97" t="s">
        <v>214</v>
      </c>
      <c r="C97" t="s">
        <v>215</v>
      </c>
      <c r="D97">
        <v>1329</v>
      </c>
      <c r="E97" t="s">
        <v>25</v>
      </c>
      <c r="F97" s="1">
        <v>44911</v>
      </c>
      <c r="G97" s="2">
        <v>14</v>
      </c>
      <c r="H97" t="s">
        <v>16</v>
      </c>
      <c r="I97" t="s">
        <v>46</v>
      </c>
      <c r="J97">
        <v>480</v>
      </c>
      <c r="K97">
        <v>604</v>
      </c>
      <c r="L97">
        <f>Table1[[#This Row],[Sale Price ]]-Table1[[#This Row],[Manufacturer Price ]]</f>
        <v>124</v>
      </c>
      <c r="M97" t="s">
        <v>58</v>
      </c>
    </row>
    <row r="98" spans="1:13" x14ac:dyDescent="0.25">
      <c r="A98">
        <v>3097</v>
      </c>
      <c r="B98" t="s">
        <v>216</v>
      </c>
      <c r="C98" t="s">
        <v>217</v>
      </c>
      <c r="D98">
        <v>1330</v>
      </c>
      <c r="E98" t="s">
        <v>15</v>
      </c>
      <c r="F98" s="1">
        <v>44922</v>
      </c>
      <c r="G98" s="2">
        <v>5</v>
      </c>
      <c r="H98" t="s">
        <v>26</v>
      </c>
      <c r="I98" t="s">
        <v>17</v>
      </c>
      <c r="J98">
        <v>160</v>
      </c>
      <c r="K98">
        <v>193</v>
      </c>
      <c r="L98">
        <f>Table1[[#This Row],[Sale Price ]]-Table1[[#This Row],[Manufacturer Price ]]</f>
        <v>33</v>
      </c>
      <c r="M98" t="s">
        <v>18</v>
      </c>
    </row>
    <row r="99" spans="1:13" x14ac:dyDescent="0.25">
      <c r="A99">
        <v>3098</v>
      </c>
      <c r="B99" t="s">
        <v>218</v>
      </c>
      <c r="C99" t="s">
        <v>219</v>
      </c>
      <c r="D99">
        <v>1331</v>
      </c>
      <c r="E99" t="s">
        <v>70</v>
      </c>
      <c r="F99" s="1">
        <v>44904</v>
      </c>
      <c r="G99" s="2">
        <v>19</v>
      </c>
      <c r="H99" t="s">
        <v>26</v>
      </c>
      <c r="I99" t="s">
        <v>39</v>
      </c>
      <c r="J99">
        <v>160</v>
      </c>
      <c r="K99">
        <v>176</v>
      </c>
      <c r="L99">
        <f>Table1[[#This Row],[Sale Price ]]-Table1[[#This Row],[Manufacturer Price ]]</f>
        <v>16</v>
      </c>
      <c r="M99" t="s">
        <v>28</v>
      </c>
    </row>
    <row r="100" spans="1:13" x14ac:dyDescent="0.25">
      <c r="A100">
        <v>3099</v>
      </c>
      <c r="B100" t="s">
        <v>220</v>
      </c>
      <c r="C100" t="s">
        <v>221</v>
      </c>
      <c r="D100">
        <v>1332</v>
      </c>
      <c r="E100" t="s">
        <v>70</v>
      </c>
      <c r="F100" s="1">
        <v>44904</v>
      </c>
      <c r="G100" s="2">
        <v>9</v>
      </c>
      <c r="H100" t="s">
        <v>16</v>
      </c>
      <c r="I100" t="s">
        <v>32</v>
      </c>
      <c r="J100">
        <v>820</v>
      </c>
      <c r="K100">
        <v>926</v>
      </c>
      <c r="L100">
        <f>Table1[[#This Row],[Sale Price ]]-Table1[[#This Row],[Manufacturer Price ]]</f>
        <v>106</v>
      </c>
      <c r="M100" t="s">
        <v>36</v>
      </c>
    </row>
    <row r="101" spans="1:13" x14ac:dyDescent="0.25">
      <c r="A101">
        <v>3100</v>
      </c>
      <c r="B101" t="s">
        <v>222</v>
      </c>
      <c r="C101" t="s">
        <v>223</v>
      </c>
      <c r="D101">
        <v>1333</v>
      </c>
      <c r="E101" t="s">
        <v>25</v>
      </c>
      <c r="F101" s="1">
        <v>44898</v>
      </c>
      <c r="G101" s="2">
        <v>17</v>
      </c>
      <c r="H101" t="s">
        <v>26</v>
      </c>
      <c r="I101" t="s">
        <v>32</v>
      </c>
      <c r="J101">
        <v>335</v>
      </c>
      <c r="K101">
        <v>404</v>
      </c>
      <c r="L101">
        <f>Table1[[#This Row],[Sale Price ]]-Table1[[#This Row],[Manufacturer Price ]]</f>
        <v>69</v>
      </c>
      <c r="M101" t="s">
        <v>18</v>
      </c>
    </row>
    <row r="102" spans="1:13" x14ac:dyDescent="0.25">
      <c r="A102">
        <v>3101</v>
      </c>
      <c r="B102" t="s">
        <v>224</v>
      </c>
      <c r="C102" t="s">
        <v>225</v>
      </c>
      <c r="D102">
        <v>1334</v>
      </c>
      <c r="E102" t="s">
        <v>15</v>
      </c>
      <c r="F102" s="1">
        <v>44907</v>
      </c>
      <c r="G102" s="2">
        <v>17</v>
      </c>
      <c r="H102" t="s">
        <v>16</v>
      </c>
      <c r="I102" t="s">
        <v>46</v>
      </c>
      <c r="J102">
        <v>1405</v>
      </c>
      <c r="K102">
        <v>1554</v>
      </c>
      <c r="L102">
        <f>Table1[[#This Row],[Sale Price ]]-Table1[[#This Row],[Manufacturer Price ]]</f>
        <v>149</v>
      </c>
      <c r="M102" t="s">
        <v>28</v>
      </c>
    </row>
    <row r="103" spans="1:13" x14ac:dyDescent="0.25">
      <c r="A103">
        <v>3102</v>
      </c>
      <c r="B103" t="s">
        <v>120</v>
      </c>
      <c r="C103" t="s">
        <v>226</v>
      </c>
      <c r="D103">
        <v>1335</v>
      </c>
      <c r="E103" t="s">
        <v>35</v>
      </c>
      <c r="F103" s="1">
        <v>44899</v>
      </c>
      <c r="G103" s="2">
        <v>1</v>
      </c>
      <c r="H103" t="s">
        <v>16</v>
      </c>
      <c r="I103" t="s">
        <v>32</v>
      </c>
      <c r="J103">
        <v>1490</v>
      </c>
      <c r="K103">
        <v>1658</v>
      </c>
      <c r="L103">
        <f>Table1[[#This Row],[Sale Price ]]-Table1[[#This Row],[Manufacturer Price ]]</f>
        <v>168</v>
      </c>
      <c r="M103" t="s">
        <v>58</v>
      </c>
    </row>
    <row r="104" spans="1:13" x14ac:dyDescent="0.25">
      <c r="A104">
        <v>3103</v>
      </c>
      <c r="B104" t="s">
        <v>227</v>
      </c>
      <c r="C104" t="s">
        <v>228</v>
      </c>
      <c r="D104">
        <v>1336</v>
      </c>
      <c r="E104" t="s">
        <v>75</v>
      </c>
      <c r="F104" s="1">
        <v>44902</v>
      </c>
      <c r="G104" s="2">
        <v>17</v>
      </c>
      <c r="H104" t="s">
        <v>26</v>
      </c>
      <c r="I104" t="s">
        <v>32</v>
      </c>
      <c r="J104">
        <v>950</v>
      </c>
      <c r="K104">
        <v>1080</v>
      </c>
      <c r="L104">
        <f>Table1[[#This Row],[Sale Price ]]-Table1[[#This Row],[Manufacturer Price ]]</f>
        <v>130</v>
      </c>
      <c r="M104" t="s">
        <v>58</v>
      </c>
    </row>
    <row r="105" spans="1:13" x14ac:dyDescent="0.25">
      <c r="A105">
        <v>3104</v>
      </c>
      <c r="B105" t="s">
        <v>222</v>
      </c>
      <c r="C105" t="s">
        <v>229</v>
      </c>
      <c r="D105">
        <v>1337</v>
      </c>
      <c r="E105" t="s">
        <v>57</v>
      </c>
      <c r="F105" s="1">
        <v>44898</v>
      </c>
      <c r="G105" s="2">
        <v>13</v>
      </c>
      <c r="H105" t="s">
        <v>16</v>
      </c>
      <c r="I105" t="s">
        <v>27</v>
      </c>
      <c r="J105">
        <v>240</v>
      </c>
      <c r="K105">
        <v>294</v>
      </c>
      <c r="L105">
        <f>Table1[[#This Row],[Sale Price ]]-Table1[[#This Row],[Manufacturer Price ]]</f>
        <v>54</v>
      </c>
      <c r="M105" t="s">
        <v>28</v>
      </c>
    </row>
    <row r="106" spans="1:13" x14ac:dyDescent="0.25">
      <c r="A106">
        <v>3105</v>
      </c>
      <c r="B106" t="s">
        <v>230</v>
      </c>
      <c r="C106" t="s">
        <v>231</v>
      </c>
      <c r="D106">
        <v>1338</v>
      </c>
      <c r="E106" t="s">
        <v>15</v>
      </c>
      <c r="F106" s="1">
        <v>44918</v>
      </c>
      <c r="G106" s="2">
        <v>20</v>
      </c>
      <c r="H106" t="s">
        <v>16</v>
      </c>
      <c r="I106" t="s">
        <v>27</v>
      </c>
      <c r="J106">
        <v>1125</v>
      </c>
      <c r="K106">
        <v>1307</v>
      </c>
      <c r="L106">
        <f>Table1[[#This Row],[Sale Price ]]-Table1[[#This Row],[Manufacturer Price ]]</f>
        <v>182</v>
      </c>
      <c r="M106" t="s">
        <v>22</v>
      </c>
    </row>
    <row r="107" spans="1:13" x14ac:dyDescent="0.25">
      <c r="A107">
        <v>3106</v>
      </c>
      <c r="B107" t="s">
        <v>232</v>
      </c>
      <c r="C107" t="s">
        <v>233</v>
      </c>
      <c r="D107">
        <v>1339</v>
      </c>
      <c r="E107" t="s">
        <v>35</v>
      </c>
      <c r="F107" s="1">
        <v>44905</v>
      </c>
      <c r="G107" s="2">
        <v>20</v>
      </c>
      <c r="H107" t="s">
        <v>16</v>
      </c>
      <c r="I107" t="s">
        <v>32</v>
      </c>
      <c r="J107">
        <v>490</v>
      </c>
      <c r="K107">
        <v>567</v>
      </c>
      <c r="L107">
        <f>Table1[[#This Row],[Sale Price ]]-Table1[[#This Row],[Manufacturer Price ]]</f>
        <v>77</v>
      </c>
      <c r="M107" t="s">
        <v>22</v>
      </c>
    </row>
    <row r="108" spans="1:13" x14ac:dyDescent="0.25">
      <c r="A108">
        <v>3107</v>
      </c>
      <c r="B108" t="s">
        <v>234</v>
      </c>
      <c r="C108" t="s">
        <v>235</v>
      </c>
      <c r="D108">
        <v>1340</v>
      </c>
      <c r="E108" t="s">
        <v>35</v>
      </c>
      <c r="F108" s="1">
        <v>44913</v>
      </c>
      <c r="G108" s="2">
        <v>9</v>
      </c>
      <c r="H108" t="s">
        <v>16</v>
      </c>
      <c r="I108" t="s">
        <v>32</v>
      </c>
      <c r="J108">
        <v>105</v>
      </c>
      <c r="K108">
        <v>120</v>
      </c>
      <c r="L108">
        <f>Table1[[#This Row],[Sale Price ]]-Table1[[#This Row],[Manufacturer Price ]]</f>
        <v>15</v>
      </c>
      <c r="M108" t="s">
        <v>36</v>
      </c>
    </row>
    <row r="109" spans="1:13" x14ac:dyDescent="0.25">
      <c r="A109">
        <v>3108</v>
      </c>
      <c r="B109" t="s">
        <v>236</v>
      </c>
      <c r="C109" t="s">
        <v>62</v>
      </c>
      <c r="D109">
        <v>1341</v>
      </c>
      <c r="E109" t="s">
        <v>21</v>
      </c>
      <c r="F109" s="1">
        <v>44899</v>
      </c>
      <c r="G109" s="2">
        <v>9</v>
      </c>
      <c r="H109" t="s">
        <v>26</v>
      </c>
      <c r="I109" t="s">
        <v>39</v>
      </c>
      <c r="J109">
        <v>730</v>
      </c>
      <c r="K109">
        <v>865</v>
      </c>
      <c r="L109">
        <f>Table1[[#This Row],[Sale Price ]]-Table1[[#This Row],[Manufacturer Price ]]</f>
        <v>135</v>
      </c>
      <c r="M109" t="s">
        <v>28</v>
      </c>
    </row>
    <row r="110" spans="1:13" x14ac:dyDescent="0.25">
      <c r="A110">
        <v>3109</v>
      </c>
      <c r="B110" t="s">
        <v>237</v>
      </c>
      <c r="C110" t="s">
        <v>238</v>
      </c>
      <c r="D110">
        <v>1342</v>
      </c>
      <c r="E110" t="s">
        <v>70</v>
      </c>
      <c r="F110" s="1">
        <v>44898</v>
      </c>
      <c r="G110" s="2">
        <v>11</v>
      </c>
      <c r="H110" t="s">
        <v>26</v>
      </c>
      <c r="I110" t="s">
        <v>27</v>
      </c>
      <c r="J110">
        <v>1450</v>
      </c>
      <c r="K110">
        <v>1777</v>
      </c>
      <c r="L110">
        <f>Table1[[#This Row],[Sale Price ]]-Table1[[#This Row],[Manufacturer Price ]]</f>
        <v>327</v>
      </c>
      <c r="M110" t="s">
        <v>58</v>
      </c>
    </row>
    <row r="111" spans="1:13" x14ac:dyDescent="0.25">
      <c r="A111">
        <v>3110</v>
      </c>
      <c r="B111" t="s">
        <v>239</v>
      </c>
      <c r="C111" t="s">
        <v>240</v>
      </c>
      <c r="D111">
        <v>1343</v>
      </c>
      <c r="E111" t="s">
        <v>35</v>
      </c>
      <c r="F111" s="1">
        <v>44901</v>
      </c>
      <c r="G111" s="2">
        <v>10</v>
      </c>
      <c r="H111" t="s">
        <v>26</v>
      </c>
      <c r="I111" t="s">
        <v>17</v>
      </c>
      <c r="J111">
        <v>1000</v>
      </c>
      <c r="K111">
        <v>1226</v>
      </c>
      <c r="L111">
        <f>Table1[[#This Row],[Sale Price ]]-Table1[[#This Row],[Manufacturer Price ]]</f>
        <v>226</v>
      </c>
      <c r="M111" t="s">
        <v>22</v>
      </c>
    </row>
    <row r="112" spans="1:13" x14ac:dyDescent="0.25">
      <c r="A112">
        <v>3111</v>
      </c>
      <c r="B112" t="s">
        <v>241</v>
      </c>
      <c r="C112" t="s">
        <v>242</v>
      </c>
      <c r="D112">
        <v>1344</v>
      </c>
      <c r="E112" t="s">
        <v>70</v>
      </c>
      <c r="F112" s="1">
        <v>44922</v>
      </c>
      <c r="G112" s="2">
        <v>10</v>
      </c>
      <c r="H112" t="s">
        <v>31</v>
      </c>
      <c r="I112" t="s">
        <v>17</v>
      </c>
      <c r="J112">
        <v>1340</v>
      </c>
      <c r="K112">
        <v>1674</v>
      </c>
      <c r="L112">
        <f>Table1[[#This Row],[Sale Price ]]-Table1[[#This Row],[Manufacturer Price ]]</f>
        <v>334</v>
      </c>
      <c r="M112" t="s">
        <v>18</v>
      </c>
    </row>
    <row r="113" spans="1:13" x14ac:dyDescent="0.25">
      <c r="A113">
        <v>3112</v>
      </c>
      <c r="B113" t="s">
        <v>207</v>
      </c>
      <c r="C113" t="s">
        <v>243</v>
      </c>
      <c r="D113">
        <v>1345</v>
      </c>
      <c r="E113" t="s">
        <v>15</v>
      </c>
      <c r="F113" s="1">
        <v>44922</v>
      </c>
      <c r="G113" s="2">
        <v>4</v>
      </c>
      <c r="H113" t="s">
        <v>26</v>
      </c>
      <c r="I113" t="s">
        <v>39</v>
      </c>
      <c r="J113">
        <v>1460</v>
      </c>
      <c r="K113">
        <v>1676</v>
      </c>
      <c r="L113">
        <f>Table1[[#This Row],[Sale Price ]]-Table1[[#This Row],[Manufacturer Price ]]</f>
        <v>216</v>
      </c>
      <c r="M113" t="s">
        <v>58</v>
      </c>
    </row>
    <row r="114" spans="1:13" x14ac:dyDescent="0.25">
      <c r="A114">
        <v>3113</v>
      </c>
      <c r="B114" t="s">
        <v>20</v>
      </c>
      <c r="C114" t="s">
        <v>77</v>
      </c>
      <c r="D114">
        <v>1346</v>
      </c>
      <c r="E114" t="s">
        <v>21</v>
      </c>
      <c r="F114" s="1">
        <v>44915</v>
      </c>
      <c r="G114" s="2">
        <v>1</v>
      </c>
      <c r="H114" t="s">
        <v>26</v>
      </c>
      <c r="I114" t="s">
        <v>32</v>
      </c>
      <c r="J114">
        <v>430</v>
      </c>
      <c r="K114">
        <v>477</v>
      </c>
      <c r="L114">
        <f>Table1[[#This Row],[Sale Price ]]-Table1[[#This Row],[Manufacturer Price ]]</f>
        <v>47</v>
      </c>
      <c r="M114" t="s">
        <v>22</v>
      </c>
    </row>
    <row r="115" spans="1:13" x14ac:dyDescent="0.25">
      <c r="A115">
        <v>3114</v>
      </c>
      <c r="B115" t="s">
        <v>244</v>
      </c>
      <c r="C115" t="s">
        <v>245</v>
      </c>
      <c r="D115">
        <v>1347</v>
      </c>
      <c r="E115" t="s">
        <v>25</v>
      </c>
      <c r="F115" s="1">
        <v>44904</v>
      </c>
      <c r="G115" s="2">
        <v>7</v>
      </c>
      <c r="H115" t="s">
        <v>16</v>
      </c>
      <c r="I115" t="s">
        <v>17</v>
      </c>
      <c r="J115">
        <v>815</v>
      </c>
      <c r="K115">
        <v>1037</v>
      </c>
      <c r="L115">
        <f>Table1[[#This Row],[Sale Price ]]-Table1[[#This Row],[Manufacturer Price ]]</f>
        <v>222</v>
      </c>
      <c r="M115" t="s">
        <v>58</v>
      </c>
    </row>
    <row r="116" spans="1:13" x14ac:dyDescent="0.25">
      <c r="A116">
        <v>3115</v>
      </c>
      <c r="B116" t="s">
        <v>205</v>
      </c>
      <c r="C116" t="s">
        <v>246</v>
      </c>
      <c r="D116">
        <v>1348</v>
      </c>
      <c r="E116" t="s">
        <v>21</v>
      </c>
      <c r="F116" s="1">
        <v>44920</v>
      </c>
      <c r="G116" s="2">
        <v>5</v>
      </c>
      <c r="H116" t="s">
        <v>26</v>
      </c>
      <c r="I116" t="s">
        <v>17</v>
      </c>
      <c r="J116">
        <v>235</v>
      </c>
      <c r="K116">
        <v>259</v>
      </c>
      <c r="L116">
        <f>Table1[[#This Row],[Sale Price ]]-Table1[[#This Row],[Manufacturer Price ]]</f>
        <v>24</v>
      </c>
      <c r="M116" t="s">
        <v>28</v>
      </c>
    </row>
    <row r="117" spans="1:13" x14ac:dyDescent="0.25">
      <c r="A117">
        <v>3116</v>
      </c>
      <c r="B117" t="s">
        <v>247</v>
      </c>
      <c r="C117" t="s">
        <v>248</v>
      </c>
      <c r="D117">
        <v>1349</v>
      </c>
      <c r="E117" t="s">
        <v>75</v>
      </c>
      <c r="F117" s="1">
        <v>44922</v>
      </c>
      <c r="G117" s="2">
        <v>9</v>
      </c>
      <c r="H117" t="s">
        <v>16</v>
      </c>
      <c r="I117" t="s">
        <v>17</v>
      </c>
      <c r="J117">
        <v>1025</v>
      </c>
      <c r="K117">
        <v>1325</v>
      </c>
      <c r="L117">
        <f>Table1[[#This Row],[Sale Price ]]-Table1[[#This Row],[Manufacturer Price ]]</f>
        <v>300</v>
      </c>
      <c r="M117" t="s">
        <v>58</v>
      </c>
    </row>
    <row r="118" spans="1:13" x14ac:dyDescent="0.25">
      <c r="A118">
        <v>3117</v>
      </c>
      <c r="B118" t="s">
        <v>144</v>
      </c>
      <c r="C118" t="s">
        <v>249</v>
      </c>
      <c r="D118">
        <v>1350</v>
      </c>
      <c r="E118" t="s">
        <v>57</v>
      </c>
      <c r="F118" s="1">
        <v>44921</v>
      </c>
      <c r="G118" s="2">
        <v>5</v>
      </c>
      <c r="H118" t="s">
        <v>26</v>
      </c>
      <c r="I118" t="s">
        <v>46</v>
      </c>
      <c r="J118">
        <v>1380</v>
      </c>
      <c r="K118">
        <v>1745</v>
      </c>
      <c r="L118">
        <f>Table1[[#This Row],[Sale Price ]]-Table1[[#This Row],[Manufacturer Price ]]</f>
        <v>365</v>
      </c>
      <c r="M118" t="s">
        <v>36</v>
      </c>
    </row>
    <row r="119" spans="1:13" x14ac:dyDescent="0.25">
      <c r="A119">
        <v>3118</v>
      </c>
      <c r="B119" t="s">
        <v>250</v>
      </c>
      <c r="C119" t="s">
        <v>251</v>
      </c>
      <c r="D119">
        <v>1351</v>
      </c>
      <c r="E119" t="s">
        <v>75</v>
      </c>
      <c r="F119" s="1">
        <v>44900</v>
      </c>
      <c r="G119" s="2">
        <v>15</v>
      </c>
      <c r="H119" t="s">
        <v>26</v>
      </c>
      <c r="I119" t="s">
        <v>27</v>
      </c>
      <c r="J119">
        <v>520</v>
      </c>
      <c r="K119">
        <v>673</v>
      </c>
      <c r="L119">
        <f>Table1[[#This Row],[Sale Price ]]-Table1[[#This Row],[Manufacturer Price ]]</f>
        <v>153</v>
      </c>
      <c r="M119" t="s">
        <v>22</v>
      </c>
    </row>
    <row r="120" spans="1:13" x14ac:dyDescent="0.25">
      <c r="A120">
        <v>3119</v>
      </c>
      <c r="B120" t="s">
        <v>252</v>
      </c>
      <c r="C120" t="s">
        <v>253</v>
      </c>
      <c r="D120">
        <v>1352</v>
      </c>
      <c r="E120" t="s">
        <v>25</v>
      </c>
      <c r="F120" s="1">
        <v>44910</v>
      </c>
      <c r="G120" s="2">
        <v>12</v>
      </c>
      <c r="H120" t="s">
        <v>65</v>
      </c>
      <c r="I120" t="s">
        <v>89</v>
      </c>
      <c r="J120">
        <v>970</v>
      </c>
      <c r="K120">
        <v>1086</v>
      </c>
      <c r="L120">
        <f>Table1[[#This Row],[Sale Price ]]-Table1[[#This Row],[Manufacturer Price ]]</f>
        <v>116</v>
      </c>
      <c r="M120" t="s">
        <v>18</v>
      </c>
    </row>
    <row r="121" spans="1:13" x14ac:dyDescent="0.25">
      <c r="A121">
        <v>3120</v>
      </c>
      <c r="B121" t="s">
        <v>254</v>
      </c>
      <c r="C121" t="s">
        <v>255</v>
      </c>
      <c r="D121">
        <v>1353</v>
      </c>
      <c r="E121" t="s">
        <v>57</v>
      </c>
      <c r="F121" s="1">
        <v>44918</v>
      </c>
      <c r="G121" s="2">
        <v>18</v>
      </c>
      <c r="H121" t="s">
        <v>16</v>
      </c>
      <c r="I121" t="s">
        <v>17</v>
      </c>
      <c r="J121">
        <v>160</v>
      </c>
      <c r="K121">
        <v>189</v>
      </c>
      <c r="L121">
        <f>Table1[[#This Row],[Sale Price ]]-Table1[[#This Row],[Manufacturer Price ]]</f>
        <v>29</v>
      </c>
      <c r="M121" t="s">
        <v>22</v>
      </c>
    </row>
    <row r="122" spans="1:13" x14ac:dyDescent="0.25">
      <c r="A122">
        <v>3121</v>
      </c>
      <c r="B122" t="s">
        <v>256</v>
      </c>
      <c r="C122" t="s">
        <v>204</v>
      </c>
      <c r="D122">
        <v>1354</v>
      </c>
      <c r="E122" t="s">
        <v>75</v>
      </c>
      <c r="F122" s="1">
        <v>44910</v>
      </c>
      <c r="G122" s="2">
        <v>5</v>
      </c>
      <c r="H122" t="s">
        <v>16</v>
      </c>
      <c r="I122" t="s">
        <v>39</v>
      </c>
      <c r="J122">
        <v>530</v>
      </c>
      <c r="K122">
        <v>589</v>
      </c>
      <c r="L122">
        <f>Table1[[#This Row],[Sale Price ]]-Table1[[#This Row],[Manufacturer Price ]]</f>
        <v>59</v>
      </c>
      <c r="M122" t="s">
        <v>58</v>
      </c>
    </row>
    <row r="123" spans="1:13" x14ac:dyDescent="0.25">
      <c r="A123">
        <v>3122</v>
      </c>
      <c r="B123" t="s">
        <v>163</v>
      </c>
      <c r="C123" t="s">
        <v>257</v>
      </c>
      <c r="D123">
        <v>1355</v>
      </c>
      <c r="E123" t="s">
        <v>25</v>
      </c>
      <c r="F123" s="1">
        <v>44920</v>
      </c>
      <c r="G123" s="2">
        <v>18</v>
      </c>
      <c r="H123" t="s">
        <v>16</v>
      </c>
      <c r="I123" t="s">
        <v>27</v>
      </c>
      <c r="J123">
        <v>390</v>
      </c>
      <c r="K123">
        <v>432</v>
      </c>
      <c r="L123">
        <f>Table1[[#This Row],[Sale Price ]]-Table1[[#This Row],[Manufacturer Price ]]</f>
        <v>42</v>
      </c>
      <c r="M123" t="s">
        <v>22</v>
      </c>
    </row>
    <row r="124" spans="1:13" x14ac:dyDescent="0.25">
      <c r="A124">
        <v>3123</v>
      </c>
      <c r="B124" t="s">
        <v>258</v>
      </c>
      <c r="C124" t="s">
        <v>259</v>
      </c>
      <c r="D124">
        <v>1356</v>
      </c>
      <c r="E124" t="s">
        <v>35</v>
      </c>
      <c r="F124" s="1">
        <v>44920</v>
      </c>
      <c r="G124" s="2">
        <v>16</v>
      </c>
      <c r="H124" t="s">
        <v>26</v>
      </c>
      <c r="I124" t="s">
        <v>27</v>
      </c>
      <c r="J124">
        <v>1295</v>
      </c>
      <c r="K124">
        <v>1523</v>
      </c>
      <c r="L124">
        <f>Table1[[#This Row],[Sale Price ]]-Table1[[#This Row],[Manufacturer Price ]]</f>
        <v>228</v>
      </c>
      <c r="M124" t="s">
        <v>58</v>
      </c>
    </row>
    <row r="125" spans="1:13" x14ac:dyDescent="0.25">
      <c r="A125">
        <v>3124</v>
      </c>
      <c r="B125" t="s">
        <v>260</v>
      </c>
      <c r="C125" t="s">
        <v>261</v>
      </c>
      <c r="D125">
        <v>1357</v>
      </c>
      <c r="E125" t="s">
        <v>15</v>
      </c>
      <c r="F125" s="1">
        <v>44916</v>
      </c>
      <c r="G125" s="2">
        <v>5</v>
      </c>
      <c r="H125" t="s">
        <v>16</v>
      </c>
      <c r="I125" t="s">
        <v>46</v>
      </c>
      <c r="J125">
        <v>1380</v>
      </c>
      <c r="K125">
        <v>1629</v>
      </c>
      <c r="L125">
        <f>Table1[[#This Row],[Sale Price ]]-Table1[[#This Row],[Manufacturer Price ]]</f>
        <v>249</v>
      </c>
      <c r="M125" t="s">
        <v>28</v>
      </c>
    </row>
    <row r="126" spans="1:13" x14ac:dyDescent="0.25">
      <c r="A126">
        <v>3125</v>
      </c>
      <c r="B126" t="s">
        <v>262</v>
      </c>
      <c r="C126" t="s">
        <v>263</v>
      </c>
      <c r="D126">
        <v>1358</v>
      </c>
      <c r="E126" t="s">
        <v>25</v>
      </c>
      <c r="F126" s="1">
        <v>44917</v>
      </c>
      <c r="G126" s="2">
        <v>9</v>
      </c>
      <c r="H126" t="s">
        <v>65</v>
      </c>
      <c r="I126" t="s">
        <v>89</v>
      </c>
      <c r="J126">
        <v>885</v>
      </c>
      <c r="K126">
        <v>1042</v>
      </c>
      <c r="L126">
        <f>Table1[[#This Row],[Sale Price ]]-Table1[[#This Row],[Manufacturer Price ]]</f>
        <v>157</v>
      </c>
      <c r="M126" t="s">
        <v>18</v>
      </c>
    </row>
    <row r="127" spans="1:13" x14ac:dyDescent="0.25">
      <c r="A127">
        <v>3126</v>
      </c>
      <c r="B127" t="s">
        <v>264</v>
      </c>
      <c r="C127" t="s">
        <v>265</v>
      </c>
      <c r="D127">
        <v>1359</v>
      </c>
      <c r="E127" t="s">
        <v>57</v>
      </c>
      <c r="F127" s="1">
        <v>44904</v>
      </c>
      <c r="G127" s="2">
        <v>8</v>
      </c>
      <c r="H127" t="s">
        <v>26</v>
      </c>
      <c r="I127" t="s">
        <v>39</v>
      </c>
      <c r="J127">
        <v>320</v>
      </c>
      <c r="K127">
        <v>413</v>
      </c>
      <c r="L127">
        <f>Table1[[#This Row],[Sale Price ]]-Table1[[#This Row],[Manufacturer Price ]]</f>
        <v>93</v>
      </c>
      <c r="M127" t="s">
        <v>58</v>
      </c>
    </row>
    <row r="128" spans="1:13" x14ac:dyDescent="0.25">
      <c r="A128">
        <v>3127</v>
      </c>
      <c r="B128" t="s">
        <v>236</v>
      </c>
      <c r="C128" t="s">
        <v>266</v>
      </c>
      <c r="D128">
        <v>1360</v>
      </c>
      <c r="E128" t="s">
        <v>70</v>
      </c>
      <c r="F128" s="1">
        <v>44918</v>
      </c>
      <c r="G128" s="2">
        <v>13</v>
      </c>
      <c r="H128" t="s">
        <v>16</v>
      </c>
      <c r="I128" t="s">
        <v>46</v>
      </c>
      <c r="J128">
        <v>1275</v>
      </c>
      <c r="K128">
        <v>1446</v>
      </c>
      <c r="L128">
        <f>Table1[[#This Row],[Sale Price ]]-Table1[[#This Row],[Manufacturer Price ]]</f>
        <v>171</v>
      </c>
      <c r="M128" t="s">
        <v>58</v>
      </c>
    </row>
    <row r="129" spans="1:13" x14ac:dyDescent="0.25">
      <c r="A129">
        <v>3128</v>
      </c>
      <c r="B129" t="s">
        <v>267</v>
      </c>
      <c r="C129" t="s">
        <v>268</v>
      </c>
      <c r="D129">
        <v>1361</v>
      </c>
      <c r="E129" t="s">
        <v>35</v>
      </c>
      <c r="F129" s="1">
        <v>44919</v>
      </c>
      <c r="G129" s="2">
        <v>9</v>
      </c>
      <c r="H129" t="s">
        <v>65</v>
      </c>
      <c r="I129" t="s">
        <v>39</v>
      </c>
      <c r="J129">
        <v>15</v>
      </c>
      <c r="K129">
        <v>19</v>
      </c>
      <c r="L129">
        <f>Table1[[#This Row],[Sale Price ]]-Table1[[#This Row],[Manufacturer Price ]]</f>
        <v>4</v>
      </c>
      <c r="M129" t="s">
        <v>58</v>
      </c>
    </row>
    <row r="130" spans="1:13" x14ac:dyDescent="0.25">
      <c r="A130">
        <v>3129</v>
      </c>
      <c r="B130" t="s">
        <v>269</v>
      </c>
      <c r="C130" t="s">
        <v>270</v>
      </c>
      <c r="D130">
        <v>1362</v>
      </c>
      <c r="E130" t="s">
        <v>70</v>
      </c>
      <c r="F130" s="1">
        <v>44900</v>
      </c>
      <c r="G130" s="2">
        <v>14</v>
      </c>
      <c r="H130" t="s">
        <v>26</v>
      </c>
      <c r="I130" t="s">
        <v>32</v>
      </c>
      <c r="J130">
        <v>15</v>
      </c>
      <c r="K130">
        <v>18</v>
      </c>
      <c r="L130">
        <f>Table1[[#This Row],[Sale Price ]]-Table1[[#This Row],[Manufacturer Price ]]</f>
        <v>3</v>
      </c>
      <c r="M130" t="s">
        <v>18</v>
      </c>
    </row>
    <row r="131" spans="1:13" x14ac:dyDescent="0.25">
      <c r="A131">
        <v>3130</v>
      </c>
      <c r="B131" t="s">
        <v>271</v>
      </c>
      <c r="C131" t="s">
        <v>272</v>
      </c>
      <c r="D131">
        <v>1363</v>
      </c>
      <c r="E131" t="s">
        <v>70</v>
      </c>
      <c r="F131" s="1">
        <v>44897</v>
      </c>
      <c r="G131" s="2">
        <v>12</v>
      </c>
      <c r="H131" t="s">
        <v>65</v>
      </c>
      <c r="I131" t="s">
        <v>39</v>
      </c>
      <c r="J131">
        <v>575</v>
      </c>
      <c r="K131">
        <v>675</v>
      </c>
      <c r="L131">
        <f>Table1[[#This Row],[Sale Price ]]-Table1[[#This Row],[Manufacturer Price ]]</f>
        <v>100</v>
      </c>
      <c r="M131" t="s">
        <v>22</v>
      </c>
    </row>
    <row r="132" spans="1:13" x14ac:dyDescent="0.25">
      <c r="A132">
        <v>3131</v>
      </c>
      <c r="B132" t="s">
        <v>273</v>
      </c>
      <c r="C132" t="s">
        <v>274</v>
      </c>
      <c r="D132">
        <v>1364</v>
      </c>
      <c r="E132" t="s">
        <v>57</v>
      </c>
      <c r="F132" s="1">
        <v>44903</v>
      </c>
      <c r="G132" s="2">
        <v>8</v>
      </c>
      <c r="H132" t="s">
        <v>26</v>
      </c>
      <c r="I132" t="s">
        <v>32</v>
      </c>
      <c r="J132">
        <v>870</v>
      </c>
      <c r="K132">
        <v>1117</v>
      </c>
      <c r="L132">
        <f>Table1[[#This Row],[Sale Price ]]-Table1[[#This Row],[Manufacturer Price ]]</f>
        <v>247</v>
      </c>
      <c r="M132" t="s">
        <v>28</v>
      </c>
    </row>
    <row r="133" spans="1:13" x14ac:dyDescent="0.25">
      <c r="A133">
        <v>3132</v>
      </c>
      <c r="B133" t="s">
        <v>275</v>
      </c>
      <c r="C133" t="s">
        <v>276</v>
      </c>
      <c r="D133">
        <v>1365</v>
      </c>
      <c r="E133" t="s">
        <v>25</v>
      </c>
      <c r="F133" s="1">
        <v>44901</v>
      </c>
      <c r="G133" s="2">
        <v>11</v>
      </c>
      <c r="H133" t="s">
        <v>26</v>
      </c>
      <c r="I133" t="s">
        <v>32</v>
      </c>
      <c r="J133">
        <v>1165</v>
      </c>
      <c r="K133">
        <v>1366</v>
      </c>
      <c r="L133">
        <f>Table1[[#This Row],[Sale Price ]]-Table1[[#This Row],[Manufacturer Price ]]</f>
        <v>201</v>
      </c>
      <c r="M133" t="s">
        <v>18</v>
      </c>
    </row>
    <row r="134" spans="1:13" x14ac:dyDescent="0.25">
      <c r="A134">
        <v>3133</v>
      </c>
      <c r="B134" t="s">
        <v>277</v>
      </c>
      <c r="C134" t="s">
        <v>278</v>
      </c>
      <c r="D134">
        <v>1366</v>
      </c>
      <c r="E134" t="s">
        <v>57</v>
      </c>
      <c r="F134" s="1">
        <v>44899</v>
      </c>
      <c r="G134" s="2">
        <v>3</v>
      </c>
      <c r="H134" t="s">
        <v>31</v>
      </c>
      <c r="I134" t="s">
        <v>27</v>
      </c>
      <c r="J134">
        <v>1130</v>
      </c>
      <c r="K134">
        <v>1306</v>
      </c>
      <c r="L134">
        <f>Table1[[#This Row],[Sale Price ]]-Table1[[#This Row],[Manufacturer Price ]]</f>
        <v>176</v>
      </c>
      <c r="M134" t="s">
        <v>36</v>
      </c>
    </row>
    <row r="135" spans="1:13" x14ac:dyDescent="0.25">
      <c r="A135">
        <v>3134</v>
      </c>
      <c r="B135" t="s">
        <v>279</v>
      </c>
      <c r="C135" t="s">
        <v>280</v>
      </c>
      <c r="D135">
        <v>1367</v>
      </c>
      <c r="E135" t="s">
        <v>21</v>
      </c>
      <c r="F135" s="1">
        <v>44918</v>
      </c>
      <c r="G135" s="2">
        <v>20</v>
      </c>
      <c r="H135" t="s">
        <v>26</v>
      </c>
      <c r="I135" t="s">
        <v>32</v>
      </c>
      <c r="J135">
        <v>1195</v>
      </c>
      <c r="K135">
        <v>1444</v>
      </c>
      <c r="L135">
        <f>Table1[[#This Row],[Sale Price ]]-Table1[[#This Row],[Manufacturer Price ]]</f>
        <v>249</v>
      </c>
      <c r="M135" t="s">
        <v>58</v>
      </c>
    </row>
    <row r="136" spans="1:13" x14ac:dyDescent="0.25">
      <c r="A136">
        <v>3135</v>
      </c>
      <c r="B136" t="s">
        <v>244</v>
      </c>
      <c r="C136" t="s">
        <v>281</v>
      </c>
      <c r="D136">
        <v>1368</v>
      </c>
      <c r="E136" t="s">
        <v>21</v>
      </c>
      <c r="F136" s="1">
        <v>44924</v>
      </c>
      <c r="G136" s="2">
        <v>1</v>
      </c>
      <c r="H136" t="s">
        <v>65</v>
      </c>
      <c r="I136" t="s">
        <v>39</v>
      </c>
      <c r="J136">
        <v>210</v>
      </c>
      <c r="K136">
        <v>249</v>
      </c>
      <c r="L136">
        <f>Table1[[#This Row],[Sale Price ]]-Table1[[#This Row],[Manufacturer Price ]]</f>
        <v>39</v>
      </c>
      <c r="M136" t="s">
        <v>36</v>
      </c>
    </row>
    <row r="137" spans="1:13" x14ac:dyDescent="0.25">
      <c r="A137">
        <v>3136</v>
      </c>
      <c r="B137" t="s">
        <v>282</v>
      </c>
      <c r="C137" t="s">
        <v>135</v>
      </c>
      <c r="D137">
        <v>1369</v>
      </c>
      <c r="E137" t="s">
        <v>57</v>
      </c>
      <c r="F137" s="1">
        <v>44910</v>
      </c>
      <c r="G137" s="2">
        <v>20</v>
      </c>
      <c r="H137" t="s">
        <v>26</v>
      </c>
      <c r="I137" t="s">
        <v>39</v>
      </c>
      <c r="J137">
        <v>805</v>
      </c>
      <c r="K137">
        <v>994</v>
      </c>
      <c r="L137">
        <f>Table1[[#This Row],[Sale Price ]]-Table1[[#This Row],[Manufacturer Price ]]</f>
        <v>189</v>
      </c>
      <c r="M137" t="s">
        <v>22</v>
      </c>
    </row>
    <row r="138" spans="1:13" x14ac:dyDescent="0.25">
      <c r="A138">
        <v>3137</v>
      </c>
      <c r="B138" t="s">
        <v>283</v>
      </c>
      <c r="C138" t="s">
        <v>284</v>
      </c>
      <c r="D138">
        <v>1370</v>
      </c>
      <c r="E138" t="s">
        <v>57</v>
      </c>
      <c r="F138" s="1">
        <v>44900</v>
      </c>
      <c r="G138" s="2">
        <v>3</v>
      </c>
      <c r="H138" t="s">
        <v>65</v>
      </c>
      <c r="I138" t="s">
        <v>17</v>
      </c>
      <c r="J138">
        <v>960</v>
      </c>
      <c r="K138">
        <v>1059</v>
      </c>
      <c r="L138">
        <f>Table1[[#This Row],[Sale Price ]]-Table1[[#This Row],[Manufacturer Price ]]</f>
        <v>99</v>
      </c>
      <c r="M138" t="s">
        <v>18</v>
      </c>
    </row>
    <row r="139" spans="1:13" x14ac:dyDescent="0.25">
      <c r="A139">
        <v>3138</v>
      </c>
      <c r="B139" t="s">
        <v>285</v>
      </c>
      <c r="C139" t="s">
        <v>286</v>
      </c>
      <c r="D139">
        <v>1371</v>
      </c>
      <c r="E139" t="s">
        <v>75</v>
      </c>
      <c r="F139" s="1">
        <v>44925</v>
      </c>
      <c r="G139" s="2">
        <v>9</v>
      </c>
      <c r="H139" t="s">
        <v>16</v>
      </c>
      <c r="I139" t="s">
        <v>17</v>
      </c>
      <c r="J139">
        <v>150</v>
      </c>
      <c r="K139">
        <v>171</v>
      </c>
      <c r="L139">
        <f>Table1[[#This Row],[Sale Price ]]-Table1[[#This Row],[Manufacturer Price ]]</f>
        <v>21</v>
      </c>
      <c r="M139" t="s">
        <v>18</v>
      </c>
    </row>
    <row r="140" spans="1:13" x14ac:dyDescent="0.25">
      <c r="A140">
        <v>3139</v>
      </c>
      <c r="B140" t="s">
        <v>287</v>
      </c>
      <c r="C140" t="s">
        <v>288</v>
      </c>
      <c r="D140">
        <v>1372</v>
      </c>
      <c r="E140" t="s">
        <v>21</v>
      </c>
      <c r="F140" s="1">
        <v>44924</v>
      </c>
      <c r="G140" s="2">
        <v>5</v>
      </c>
      <c r="H140" t="s">
        <v>16</v>
      </c>
      <c r="I140" t="s">
        <v>17</v>
      </c>
      <c r="J140">
        <v>520</v>
      </c>
      <c r="K140">
        <v>598</v>
      </c>
      <c r="L140">
        <f>Table1[[#This Row],[Sale Price ]]-Table1[[#This Row],[Manufacturer Price ]]</f>
        <v>78</v>
      </c>
      <c r="M140" t="s">
        <v>22</v>
      </c>
    </row>
    <row r="141" spans="1:13" x14ac:dyDescent="0.25">
      <c r="A141">
        <v>3140</v>
      </c>
      <c r="B141" t="s">
        <v>289</v>
      </c>
      <c r="C141" t="s">
        <v>290</v>
      </c>
      <c r="D141">
        <v>1373</v>
      </c>
      <c r="E141" t="s">
        <v>15</v>
      </c>
      <c r="F141" s="1">
        <v>44900</v>
      </c>
      <c r="G141" s="2">
        <v>20</v>
      </c>
      <c r="H141" t="s">
        <v>65</v>
      </c>
      <c r="I141" t="s">
        <v>39</v>
      </c>
      <c r="J141">
        <v>505</v>
      </c>
      <c r="K141">
        <v>591</v>
      </c>
      <c r="L141">
        <f>Table1[[#This Row],[Sale Price ]]-Table1[[#This Row],[Manufacturer Price ]]</f>
        <v>86</v>
      </c>
      <c r="M141" t="s">
        <v>22</v>
      </c>
    </row>
    <row r="142" spans="1:13" x14ac:dyDescent="0.25">
      <c r="A142">
        <v>3141</v>
      </c>
      <c r="B142" t="s">
        <v>291</v>
      </c>
      <c r="C142" t="s">
        <v>292</v>
      </c>
      <c r="D142">
        <v>1374</v>
      </c>
      <c r="E142" t="s">
        <v>15</v>
      </c>
      <c r="F142" s="1">
        <v>44922</v>
      </c>
      <c r="G142" s="2">
        <v>14</v>
      </c>
      <c r="H142" t="s">
        <v>16</v>
      </c>
      <c r="I142" t="s">
        <v>32</v>
      </c>
      <c r="J142">
        <v>515</v>
      </c>
      <c r="K142">
        <v>589</v>
      </c>
      <c r="L142">
        <f>Table1[[#This Row],[Sale Price ]]-Table1[[#This Row],[Manufacturer Price ]]</f>
        <v>74</v>
      </c>
      <c r="M142" t="s">
        <v>58</v>
      </c>
    </row>
    <row r="143" spans="1:13" x14ac:dyDescent="0.25">
      <c r="A143">
        <v>3142</v>
      </c>
      <c r="B143" t="s">
        <v>293</v>
      </c>
      <c r="C143" t="s">
        <v>41</v>
      </c>
      <c r="D143">
        <v>1375</v>
      </c>
      <c r="E143" t="s">
        <v>25</v>
      </c>
      <c r="F143" s="1">
        <v>44918</v>
      </c>
      <c r="G143" s="2">
        <v>12</v>
      </c>
      <c r="H143" t="s">
        <v>16</v>
      </c>
      <c r="I143" t="s">
        <v>32</v>
      </c>
      <c r="J143">
        <v>880</v>
      </c>
      <c r="K143">
        <v>1005</v>
      </c>
      <c r="L143">
        <f>Table1[[#This Row],[Sale Price ]]-Table1[[#This Row],[Manufacturer Price ]]</f>
        <v>125</v>
      </c>
      <c r="M143" t="s">
        <v>58</v>
      </c>
    </row>
    <row r="144" spans="1:13" x14ac:dyDescent="0.25">
      <c r="A144">
        <v>3143</v>
      </c>
      <c r="B144" t="s">
        <v>294</v>
      </c>
      <c r="C144" t="s">
        <v>295</v>
      </c>
      <c r="D144">
        <v>1376</v>
      </c>
      <c r="E144" t="s">
        <v>25</v>
      </c>
      <c r="F144" s="1">
        <v>44902</v>
      </c>
      <c r="G144" s="2">
        <v>13</v>
      </c>
      <c r="H144" t="s">
        <v>65</v>
      </c>
      <c r="I144" t="s">
        <v>17</v>
      </c>
      <c r="J144">
        <v>515</v>
      </c>
      <c r="K144">
        <v>641</v>
      </c>
      <c r="L144">
        <f>Table1[[#This Row],[Sale Price ]]-Table1[[#This Row],[Manufacturer Price ]]</f>
        <v>126</v>
      </c>
      <c r="M144" t="s">
        <v>58</v>
      </c>
    </row>
    <row r="145" spans="1:13" x14ac:dyDescent="0.25">
      <c r="A145">
        <v>3144</v>
      </c>
      <c r="B145" t="s">
        <v>296</v>
      </c>
      <c r="C145" t="s">
        <v>297</v>
      </c>
      <c r="D145">
        <v>1377</v>
      </c>
      <c r="E145" t="s">
        <v>75</v>
      </c>
      <c r="F145" s="1">
        <v>44908</v>
      </c>
      <c r="G145" s="2">
        <v>20</v>
      </c>
      <c r="H145" t="s">
        <v>26</v>
      </c>
      <c r="I145" t="s">
        <v>89</v>
      </c>
      <c r="J145">
        <v>1340</v>
      </c>
      <c r="K145">
        <v>1477</v>
      </c>
      <c r="L145">
        <f>Table1[[#This Row],[Sale Price ]]-Table1[[#This Row],[Manufacturer Price ]]</f>
        <v>137</v>
      </c>
      <c r="M145" t="s">
        <v>22</v>
      </c>
    </row>
    <row r="146" spans="1:13" x14ac:dyDescent="0.25">
      <c r="A146">
        <v>3145</v>
      </c>
      <c r="B146" t="s">
        <v>298</v>
      </c>
      <c r="C146" t="s">
        <v>299</v>
      </c>
      <c r="D146">
        <v>1378</v>
      </c>
      <c r="E146" t="s">
        <v>57</v>
      </c>
      <c r="F146" s="1">
        <v>44896</v>
      </c>
      <c r="G146" s="2">
        <v>14</v>
      </c>
      <c r="H146" t="s">
        <v>16</v>
      </c>
      <c r="I146" t="s">
        <v>39</v>
      </c>
      <c r="J146">
        <v>1405</v>
      </c>
      <c r="K146">
        <v>1627</v>
      </c>
      <c r="L146">
        <f>Table1[[#This Row],[Sale Price ]]-Table1[[#This Row],[Manufacturer Price ]]</f>
        <v>222</v>
      </c>
      <c r="M146" t="s">
        <v>28</v>
      </c>
    </row>
    <row r="147" spans="1:13" x14ac:dyDescent="0.25">
      <c r="A147">
        <v>3146</v>
      </c>
      <c r="B147" t="s">
        <v>300</v>
      </c>
      <c r="C147" t="s">
        <v>301</v>
      </c>
      <c r="D147">
        <v>1379</v>
      </c>
      <c r="E147" t="s">
        <v>25</v>
      </c>
      <c r="F147" s="1">
        <v>44901</v>
      </c>
      <c r="G147" s="2">
        <v>8</v>
      </c>
      <c r="H147" t="s">
        <v>16</v>
      </c>
      <c r="I147" t="s">
        <v>46</v>
      </c>
      <c r="J147">
        <v>750</v>
      </c>
      <c r="K147">
        <v>876</v>
      </c>
      <c r="L147">
        <f>Table1[[#This Row],[Sale Price ]]-Table1[[#This Row],[Manufacturer Price ]]</f>
        <v>126</v>
      </c>
      <c r="M147" t="s">
        <v>22</v>
      </c>
    </row>
    <row r="148" spans="1:13" x14ac:dyDescent="0.25">
      <c r="A148">
        <v>3147</v>
      </c>
      <c r="B148" t="s">
        <v>50</v>
      </c>
      <c r="C148" t="s">
        <v>302</v>
      </c>
      <c r="D148">
        <v>1380</v>
      </c>
      <c r="E148" t="s">
        <v>15</v>
      </c>
      <c r="F148" s="1">
        <v>44910</v>
      </c>
      <c r="G148" s="2">
        <v>18</v>
      </c>
      <c r="H148" t="s">
        <v>26</v>
      </c>
      <c r="I148" t="s">
        <v>46</v>
      </c>
      <c r="J148">
        <v>875</v>
      </c>
      <c r="K148">
        <v>1105</v>
      </c>
      <c r="L148">
        <f>Table1[[#This Row],[Sale Price ]]-Table1[[#This Row],[Manufacturer Price ]]</f>
        <v>230</v>
      </c>
      <c r="M148" t="s">
        <v>58</v>
      </c>
    </row>
    <row r="149" spans="1:13" x14ac:dyDescent="0.25">
      <c r="A149">
        <v>3148</v>
      </c>
      <c r="B149" t="s">
        <v>303</v>
      </c>
      <c r="C149" t="s">
        <v>304</v>
      </c>
      <c r="D149">
        <v>1381</v>
      </c>
      <c r="E149" t="s">
        <v>21</v>
      </c>
      <c r="F149" s="1">
        <v>44918</v>
      </c>
      <c r="G149" s="2">
        <v>6</v>
      </c>
      <c r="H149" t="s">
        <v>26</v>
      </c>
      <c r="I149" t="s">
        <v>46</v>
      </c>
      <c r="J149">
        <v>840</v>
      </c>
      <c r="K149">
        <v>972</v>
      </c>
      <c r="L149">
        <f>Table1[[#This Row],[Sale Price ]]-Table1[[#This Row],[Manufacturer Price ]]</f>
        <v>132</v>
      </c>
      <c r="M149" t="s">
        <v>22</v>
      </c>
    </row>
    <row r="150" spans="1:13" x14ac:dyDescent="0.25">
      <c r="A150">
        <v>3149</v>
      </c>
      <c r="B150" t="s">
        <v>305</v>
      </c>
      <c r="C150" t="s">
        <v>306</v>
      </c>
      <c r="D150">
        <v>1382</v>
      </c>
      <c r="E150" t="s">
        <v>70</v>
      </c>
      <c r="F150" s="1">
        <v>44923</v>
      </c>
      <c r="G150" s="2">
        <v>19</v>
      </c>
      <c r="H150" t="s">
        <v>26</v>
      </c>
      <c r="I150" t="s">
        <v>17</v>
      </c>
      <c r="J150">
        <v>620</v>
      </c>
      <c r="K150">
        <v>787</v>
      </c>
      <c r="L150">
        <f>Table1[[#This Row],[Sale Price ]]-Table1[[#This Row],[Manufacturer Price ]]</f>
        <v>167</v>
      </c>
      <c r="M150" t="s">
        <v>36</v>
      </c>
    </row>
    <row r="151" spans="1:13" x14ac:dyDescent="0.25">
      <c r="A151">
        <v>3150</v>
      </c>
      <c r="B151" t="s">
        <v>258</v>
      </c>
      <c r="C151" t="s">
        <v>307</v>
      </c>
      <c r="D151">
        <v>1383</v>
      </c>
      <c r="E151" t="s">
        <v>25</v>
      </c>
      <c r="F151" s="1">
        <v>44915</v>
      </c>
      <c r="G151" s="2">
        <v>16</v>
      </c>
      <c r="H151" t="s">
        <v>26</v>
      </c>
      <c r="I151" t="s">
        <v>32</v>
      </c>
      <c r="J151">
        <v>95</v>
      </c>
      <c r="K151">
        <v>109</v>
      </c>
      <c r="L151">
        <f>Table1[[#This Row],[Sale Price ]]-Table1[[#This Row],[Manufacturer Price ]]</f>
        <v>14</v>
      </c>
      <c r="M151" t="s">
        <v>58</v>
      </c>
    </row>
    <row r="152" spans="1:13" x14ac:dyDescent="0.25">
      <c r="A152">
        <v>3151</v>
      </c>
      <c r="B152" t="s">
        <v>308</v>
      </c>
      <c r="C152" t="s">
        <v>309</v>
      </c>
      <c r="D152">
        <v>1384</v>
      </c>
      <c r="E152" t="s">
        <v>57</v>
      </c>
      <c r="F152" s="1">
        <v>44923</v>
      </c>
      <c r="G152" s="2">
        <v>3</v>
      </c>
      <c r="H152" t="s">
        <v>26</v>
      </c>
      <c r="I152" t="s">
        <v>17</v>
      </c>
      <c r="J152">
        <v>480</v>
      </c>
      <c r="K152">
        <v>533</v>
      </c>
      <c r="L152">
        <f>Table1[[#This Row],[Sale Price ]]-Table1[[#This Row],[Manufacturer Price ]]</f>
        <v>53</v>
      </c>
      <c r="M152" t="s">
        <v>28</v>
      </c>
    </row>
    <row r="153" spans="1:13" x14ac:dyDescent="0.25">
      <c r="A153">
        <v>3152</v>
      </c>
      <c r="B153" t="s">
        <v>37</v>
      </c>
      <c r="C153" t="s">
        <v>310</v>
      </c>
      <c r="D153">
        <v>1385</v>
      </c>
      <c r="E153" t="s">
        <v>75</v>
      </c>
      <c r="F153" s="1">
        <v>44922</v>
      </c>
      <c r="G153" s="2">
        <v>6</v>
      </c>
      <c r="H153" t="s">
        <v>26</v>
      </c>
      <c r="I153" t="s">
        <v>39</v>
      </c>
      <c r="J153">
        <v>770</v>
      </c>
      <c r="K153">
        <v>963</v>
      </c>
      <c r="L153">
        <f>Table1[[#This Row],[Sale Price ]]-Table1[[#This Row],[Manufacturer Price ]]</f>
        <v>193</v>
      </c>
      <c r="M153" t="s">
        <v>22</v>
      </c>
    </row>
    <row r="154" spans="1:13" x14ac:dyDescent="0.25">
      <c r="A154">
        <v>3153</v>
      </c>
      <c r="B154" t="s">
        <v>311</v>
      </c>
      <c r="C154" t="s">
        <v>14</v>
      </c>
      <c r="D154">
        <v>1386</v>
      </c>
      <c r="E154" t="s">
        <v>25</v>
      </c>
      <c r="F154" s="1">
        <v>44901</v>
      </c>
      <c r="G154" s="2">
        <v>6</v>
      </c>
      <c r="H154" t="s">
        <v>16</v>
      </c>
      <c r="I154" t="s">
        <v>89</v>
      </c>
      <c r="J154">
        <v>355</v>
      </c>
      <c r="K154">
        <v>448</v>
      </c>
      <c r="L154">
        <f>Table1[[#This Row],[Sale Price ]]-Table1[[#This Row],[Manufacturer Price ]]</f>
        <v>93</v>
      </c>
      <c r="M154" t="s">
        <v>58</v>
      </c>
    </row>
    <row r="155" spans="1:13" x14ac:dyDescent="0.25">
      <c r="A155">
        <v>3154</v>
      </c>
      <c r="B155" t="s">
        <v>241</v>
      </c>
      <c r="C155" t="s">
        <v>312</v>
      </c>
      <c r="D155">
        <v>1387</v>
      </c>
      <c r="E155" t="s">
        <v>15</v>
      </c>
      <c r="F155" s="1">
        <v>44916</v>
      </c>
      <c r="G155" s="2">
        <v>2</v>
      </c>
      <c r="H155" t="s">
        <v>26</v>
      </c>
      <c r="I155" t="s">
        <v>17</v>
      </c>
      <c r="J155">
        <v>255</v>
      </c>
      <c r="K155">
        <v>299</v>
      </c>
      <c r="L155">
        <f>Table1[[#This Row],[Sale Price ]]-Table1[[#This Row],[Manufacturer Price ]]</f>
        <v>44</v>
      </c>
      <c r="M155" t="s">
        <v>28</v>
      </c>
    </row>
    <row r="156" spans="1:13" x14ac:dyDescent="0.25">
      <c r="A156">
        <v>3155</v>
      </c>
      <c r="B156" t="s">
        <v>313</v>
      </c>
      <c r="C156" t="s">
        <v>314</v>
      </c>
      <c r="D156">
        <v>1388</v>
      </c>
      <c r="E156" t="s">
        <v>25</v>
      </c>
      <c r="F156" s="1">
        <v>44914</v>
      </c>
      <c r="G156" s="2">
        <v>10</v>
      </c>
      <c r="H156" t="s">
        <v>31</v>
      </c>
      <c r="I156" t="s">
        <v>32</v>
      </c>
      <c r="J156">
        <v>1425</v>
      </c>
      <c r="K156">
        <v>1829</v>
      </c>
      <c r="L156">
        <f>Table1[[#This Row],[Sale Price ]]-Table1[[#This Row],[Manufacturer Price ]]</f>
        <v>404</v>
      </c>
      <c r="M156" t="s">
        <v>18</v>
      </c>
    </row>
    <row r="157" spans="1:13" x14ac:dyDescent="0.25">
      <c r="A157">
        <v>3156</v>
      </c>
      <c r="B157" t="s">
        <v>315</v>
      </c>
      <c r="C157" t="s">
        <v>316</v>
      </c>
      <c r="D157">
        <v>1389</v>
      </c>
      <c r="E157" t="s">
        <v>75</v>
      </c>
      <c r="F157" s="1">
        <v>44917</v>
      </c>
      <c r="G157" s="2">
        <v>2</v>
      </c>
      <c r="H157" t="s">
        <v>26</v>
      </c>
      <c r="I157" t="s">
        <v>39</v>
      </c>
      <c r="J157">
        <v>590</v>
      </c>
      <c r="K157">
        <v>702</v>
      </c>
      <c r="L157">
        <f>Table1[[#This Row],[Sale Price ]]-Table1[[#This Row],[Manufacturer Price ]]</f>
        <v>112</v>
      </c>
      <c r="M157" t="s">
        <v>58</v>
      </c>
    </row>
    <row r="158" spans="1:13" x14ac:dyDescent="0.25">
      <c r="A158">
        <v>3157</v>
      </c>
      <c r="B158" t="s">
        <v>152</v>
      </c>
      <c r="C158" t="s">
        <v>228</v>
      </c>
      <c r="D158">
        <v>1390</v>
      </c>
      <c r="E158" t="s">
        <v>25</v>
      </c>
      <c r="F158" s="1">
        <v>44905</v>
      </c>
      <c r="G158" s="2">
        <v>18</v>
      </c>
      <c r="H158" t="s">
        <v>16</v>
      </c>
      <c r="I158" t="s">
        <v>89</v>
      </c>
      <c r="J158">
        <v>385</v>
      </c>
      <c r="K158">
        <v>451</v>
      </c>
      <c r="L158">
        <f>Table1[[#This Row],[Sale Price ]]-Table1[[#This Row],[Manufacturer Price ]]</f>
        <v>66</v>
      </c>
      <c r="M158" t="s">
        <v>28</v>
      </c>
    </row>
    <row r="159" spans="1:13" x14ac:dyDescent="0.25">
      <c r="A159">
        <v>3158</v>
      </c>
      <c r="B159" t="s">
        <v>317</v>
      </c>
      <c r="C159" t="s">
        <v>318</v>
      </c>
      <c r="D159">
        <v>1391</v>
      </c>
      <c r="E159" t="s">
        <v>70</v>
      </c>
      <c r="F159" s="1">
        <v>44915</v>
      </c>
      <c r="G159" s="2">
        <v>1</v>
      </c>
      <c r="H159" t="s">
        <v>16</v>
      </c>
      <c r="I159" t="s">
        <v>17</v>
      </c>
      <c r="J159">
        <v>690</v>
      </c>
      <c r="K159">
        <v>766</v>
      </c>
      <c r="L159">
        <f>Table1[[#This Row],[Sale Price ]]-Table1[[#This Row],[Manufacturer Price ]]</f>
        <v>76</v>
      </c>
      <c r="M159" t="s">
        <v>36</v>
      </c>
    </row>
    <row r="160" spans="1:13" x14ac:dyDescent="0.25">
      <c r="A160">
        <v>3159</v>
      </c>
      <c r="B160" t="s">
        <v>137</v>
      </c>
      <c r="C160" t="s">
        <v>134</v>
      </c>
      <c r="D160">
        <v>1392</v>
      </c>
      <c r="E160" t="s">
        <v>15</v>
      </c>
      <c r="F160" s="1">
        <v>44909</v>
      </c>
      <c r="G160" s="2">
        <v>17</v>
      </c>
      <c r="H160" t="s">
        <v>26</v>
      </c>
      <c r="I160" t="s">
        <v>17</v>
      </c>
      <c r="J160">
        <v>850</v>
      </c>
      <c r="K160">
        <v>955</v>
      </c>
      <c r="L160">
        <f>Table1[[#This Row],[Sale Price ]]-Table1[[#This Row],[Manufacturer Price ]]</f>
        <v>105</v>
      </c>
      <c r="M160" t="s">
        <v>18</v>
      </c>
    </row>
    <row r="161" spans="1:13" x14ac:dyDescent="0.25">
      <c r="A161">
        <v>3160</v>
      </c>
      <c r="B161" t="s">
        <v>319</v>
      </c>
      <c r="C161" t="s">
        <v>320</v>
      </c>
      <c r="D161">
        <v>1393</v>
      </c>
      <c r="E161" t="s">
        <v>25</v>
      </c>
      <c r="F161" s="1">
        <v>44919</v>
      </c>
      <c r="G161" s="2">
        <v>6</v>
      </c>
      <c r="H161" t="s">
        <v>26</v>
      </c>
      <c r="I161" t="s">
        <v>46</v>
      </c>
      <c r="J161">
        <v>485</v>
      </c>
      <c r="K161">
        <v>565</v>
      </c>
      <c r="L161">
        <f>Table1[[#This Row],[Sale Price ]]-Table1[[#This Row],[Manufacturer Price ]]</f>
        <v>80</v>
      </c>
      <c r="M161" t="s">
        <v>28</v>
      </c>
    </row>
    <row r="162" spans="1:13" x14ac:dyDescent="0.25">
      <c r="A162">
        <v>3161</v>
      </c>
      <c r="B162" t="s">
        <v>321</v>
      </c>
      <c r="C162" t="s">
        <v>322</v>
      </c>
      <c r="D162">
        <v>1394</v>
      </c>
      <c r="E162" t="s">
        <v>75</v>
      </c>
      <c r="F162" s="1">
        <v>44906</v>
      </c>
      <c r="G162" s="2">
        <v>3</v>
      </c>
      <c r="H162" t="s">
        <v>16</v>
      </c>
      <c r="I162" t="s">
        <v>89</v>
      </c>
      <c r="J162">
        <v>1420</v>
      </c>
      <c r="K162">
        <v>1594</v>
      </c>
      <c r="L162">
        <f>Table1[[#This Row],[Sale Price ]]-Table1[[#This Row],[Manufacturer Price ]]</f>
        <v>174</v>
      </c>
      <c r="M162" t="s">
        <v>58</v>
      </c>
    </row>
    <row r="163" spans="1:13" x14ac:dyDescent="0.25">
      <c r="A163">
        <v>3162</v>
      </c>
      <c r="B163" t="s">
        <v>178</v>
      </c>
      <c r="C163" t="s">
        <v>323</v>
      </c>
      <c r="D163">
        <v>1395</v>
      </c>
      <c r="E163" t="s">
        <v>70</v>
      </c>
      <c r="F163" s="1">
        <v>44896</v>
      </c>
      <c r="G163" s="2">
        <v>14</v>
      </c>
      <c r="H163" t="s">
        <v>16</v>
      </c>
      <c r="I163" t="s">
        <v>17</v>
      </c>
      <c r="J163">
        <v>1115</v>
      </c>
      <c r="K163">
        <v>1332</v>
      </c>
      <c r="L163">
        <f>Table1[[#This Row],[Sale Price ]]-Table1[[#This Row],[Manufacturer Price ]]</f>
        <v>217</v>
      </c>
      <c r="M163" t="s">
        <v>36</v>
      </c>
    </row>
    <row r="164" spans="1:13" x14ac:dyDescent="0.25">
      <c r="A164">
        <v>3163</v>
      </c>
      <c r="B164" t="s">
        <v>324</v>
      </c>
      <c r="C164" t="s">
        <v>99</v>
      </c>
      <c r="D164">
        <v>1396</v>
      </c>
      <c r="E164" t="s">
        <v>21</v>
      </c>
      <c r="F164" s="1">
        <v>44910</v>
      </c>
      <c r="G164" s="2">
        <v>20</v>
      </c>
      <c r="H164" t="s">
        <v>16</v>
      </c>
      <c r="I164" t="s">
        <v>32</v>
      </c>
      <c r="J164">
        <v>1320</v>
      </c>
      <c r="K164">
        <v>1546</v>
      </c>
      <c r="L164">
        <f>Table1[[#This Row],[Sale Price ]]-Table1[[#This Row],[Manufacturer Price ]]</f>
        <v>226</v>
      </c>
      <c r="M164" t="s">
        <v>58</v>
      </c>
    </row>
    <row r="165" spans="1:13" x14ac:dyDescent="0.25">
      <c r="A165">
        <v>3164</v>
      </c>
      <c r="B165" t="s">
        <v>325</v>
      </c>
      <c r="C165" t="s">
        <v>326</v>
      </c>
      <c r="D165">
        <v>1397</v>
      </c>
      <c r="E165" t="s">
        <v>57</v>
      </c>
      <c r="F165" s="1">
        <v>44908</v>
      </c>
      <c r="G165" s="2">
        <v>13</v>
      </c>
      <c r="H165" t="s">
        <v>26</v>
      </c>
      <c r="I165" t="s">
        <v>17</v>
      </c>
      <c r="J165">
        <v>965</v>
      </c>
      <c r="K165">
        <v>1176</v>
      </c>
      <c r="L165">
        <f>Table1[[#This Row],[Sale Price ]]-Table1[[#This Row],[Manufacturer Price ]]</f>
        <v>211</v>
      </c>
      <c r="M165" t="s">
        <v>36</v>
      </c>
    </row>
    <row r="166" spans="1:13" x14ac:dyDescent="0.25">
      <c r="A166">
        <v>3165</v>
      </c>
      <c r="B166" t="s">
        <v>327</v>
      </c>
      <c r="C166" t="s">
        <v>233</v>
      </c>
      <c r="D166">
        <v>1398</v>
      </c>
      <c r="E166" t="s">
        <v>75</v>
      </c>
      <c r="F166" s="1">
        <v>44908</v>
      </c>
      <c r="G166" s="2">
        <v>19</v>
      </c>
      <c r="H166" t="s">
        <v>26</v>
      </c>
      <c r="I166" t="s">
        <v>46</v>
      </c>
      <c r="J166">
        <v>1400</v>
      </c>
      <c r="K166">
        <v>1663</v>
      </c>
      <c r="L166">
        <f>Table1[[#This Row],[Sale Price ]]-Table1[[#This Row],[Manufacturer Price ]]</f>
        <v>263</v>
      </c>
      <c r="M166" t="s">
        <v>18</v>
      </c>
    </row>
    <row r="167" spans="1:13" x14ac:dyDescent="0.25">
      <c r="A167">
        <v>3166</v>
      </c>
      <c r="B167" t="s">
        <v>328</v>
      </c>
      <c r="C167" t="s">
        <v>329</v>
      </c>
      <c r="D167">
        <v>1399</v>
      </c>
      <c r="E167" t="s">
        <v>15</v>
      </c>
      <c r="F167" s="1">
        <v>44896</v>
      </c>
      <c r="G167" s="2">
        <v>5</v>
      </c>
      <c r="H167" t="s">
        <v>16</v>
      </c>
      <c r="I167" t="s">
        <v>32</v>
      </c>
      <c r="J167">
        <v>420</v>
      </c>
      <c r="K167">
        <v>492</v>
      </c>
      <c r="L167">
        <f>Table1[[#This Row],[Sale Price ]]-Table1[[#This Row],[Manufacturer Price ]]</f>
        <v>72</v>
      </c>
      <c r="M167" t="s">
        <v>58</v>
      </c>
    </row>
    <row r="168" spans="1:13" x14ac:dyDescent="0.25">
      <c r="A168">
        <v>3167</v>
      </c>
      <c r="B168" t="s">
        <v>330</v>
      </c>
      <c r="C168" t="s">
        <v>331</v>
      </c>
      <c r="D168">
        <v>1400</v>
      </c>
      <c r="E168" t="s">
        <v>15</v>
      </c>
      <c r="F168" s="1">
        <v>44923</v>
      </c>
      <c r="G168" s="2">
        <v>20</v>
      </c>
      <c r="H168" t="s">
        <v>31</v>
      </c>
      <c r="I168" t="s">
        <v>46</v>
      </c>
      <c r="J168">
        <v>1370</v>
      </c>
      <c r="K168">
        <v>1751</v>
      </c>
      <c r="L168">
        <f>Table1[[#This Row],[Sale Price ]]-Table1[[#This Row],[Manufacturer Price ]]</f>
        <v>381</v>
      </c>
      <c r="M168" t="s">
        <v>22</v>
      </c>
    </row>
    <row r="169" spans="1:13" x14ac:dyDescent="0.25">
      <c r="A169">
        <v>3168</v>
      </c>
      <c r="B169" t="s">
        <v>332</v>
      </c>
      <c r="C169" t="s">
        <v>333</v>
      </c>
      <c r="D169">
        <v>1401</v>
      </c>
      <c r="E169" t="s">
        <v>70</v>
      </c>
      <c r="F169" s="1">
        <v>44915</v>
      </c>
      <c r="G169" s="2">
        <v>2</v>
      </c>
      <c r="H169" t="s">
        <v>16</v>
      </c>
      <c r="I169" t="s">
        <v>46</v>
      </c>
      <c r="J169">
        <v>790</v>
      </c>
      <c r="K169">
        <v>916</v>
      </c>
      <c r="L169">
        <f>Table1[[#This Row],[Sale Price ]]-Table1[[#This Row],[Manufacturer Price ]]</f>
        <v>126</v>
      </c>
      <c r="M169" t="s">
        <v>28</v>
      </c>
    </row>
    <row r="170" spans="1:13" x14ac:dyDescent="0.25">
      <c r="A170">
        <v>3169</v>
      </c>
      <c r="B170" t="s">
        <v>334</v>
      </c>
      <c r="C170" t="s">
        <v>189</v>
      </c>
      <c r="D170">
        <v>1402</v>
      </c>
      <c r="E170" t="s">
        <v>75</v>
      </c>
      <c r="F170" s="1">
        <v>44926</v>
      </c>
      <c r="G170" s="2">
        <v>1</v>
      </c>
      <c r="H170" t="s">
        <v>26</v>
      </c>
      <c r="I170" t="s">
        <v>46</v>
      </c>
      <c r="J170">
        <v>725</v>
      </c>
      <c r="K170">
        <v>803</v>
      </c>
      <c r="L170">
        <f>Table1[[#This Row],[Sale Price ]]-Table1[[#This Row],[Manufacturer Price ]]</f>
        <v>78</v>
      </c>
      <c r="M170" t="s">
        <v>36</v>
      </c>
    </row>
    <row r="171" spans="1:13" x14ac:dyDescent="0.25">
      <c r="A171">
        <v>3170</v>
      </c>
      <c r="B171" t="s">
        <v>335</v>
      </c>
      <c r="C171" t="s">
        <v>336</v>
      </c>
      <c r="D171">
        <v>1403</v>
      </c>
      <c r="E171" t="s">
        <v>35</v>
      </c>
      <c r="F171" s="1">
        <v>44922</v>
      </c>
      <c r="G171" s="2">
        <v>11</v>
      </c>
      <c r="H171" t="s">
        <v>26</v>
      </c>
      <c r="I171" t="s">
        <v>32</v>
      </c>
      <c r="J171">
        <v>1365</v>
      </c>
      <c r="K171">
        <v>1627</v>
      </c>
      <c r="L171">
        <f>Table1[[#This Row],[Sale Price ]]-Table1[[#This Row],[Manufacturer Price ]]</f>
        <v>262</v>
      </c>
      <c r="M171" t="s">
        <v>22</v>
      </c>
    </row>
    <row r="172" spans="1:13" x14ac:dyDescent="0.25">
      <c r="A172">
        <v>3171</v>
      </c>
      <c r="B172" t="s">
        <v>337</v>
      </c>
      <c r="C172" t="s">
        <v>166</v>
      </c>
      <c r="D172">
        <v>1404</v>
      </c>
      <c r="E172" t="s">
        <v>35</v>
      </c>
      <c r="F172" s="1">
        <v>44926</v>
      </c>
      <c r="G172" s="2">
        <v>18</v>
      </c>
      <c r="H172" t="s">
        <v>65</v>
      </c>
      <c r="I172" t="s">
        <v>32</v>
      </c>
      <c r="J172">
        <v>115</v>
      </c>
      <c r="K172">
        <v>144</v>
      </c>
      <c r="L172">
        <f>Table1[[#This Row],[Sale Price ]]-Table1[[#This Row],[Manufacturer Price ]]</f>
        <v>29</v>
      </c>
      <c r="M172" t="s">
        <v>36</v>
      </c>
    </row>
    <row r="173" spans="1:13" x14ac:dyDescent="0.25">
      <c r="A173">
        <v>3172</v>
      </c>
      <c r="B173" t="s">
        <v>338</v>
      </c>
      <c r="C173" t="s">
        <v>339</v>
      </c>
      <c r="D173">
        <v>1405</v>
      </c>
      <c r="E173" t="s">
        <v>21</v>
      </c>
      <c r="F173" s="1">
        <v>44925</v>
      </c>
      <c r="G173" s="2">
        <v>17</v>
      </c>
      <c r="H173" t="s">
        <v>65</v>
      </c>
      <c r="I173" t="s">
        <v>46</v>
      </c>
      <c r="J173">
        <v>500</v>
      </c>
      <c r="K173">
        <v>579</v>
      </c>
      <c r="L173">
        <f>Table1[[#This Row],[Sale Price ]]-Table1[[#This Row],[Manufacturer Price ]]</f>
        <v>79</v>
      </c>
      <c r="M173" t="s">
        <v>36</v>
      </c>
    </row>
    <row r="174" spans="1:13" x14ac:dyDescent="0.25">
      <c r="A174">
        <v>3173</v>
      </c>
      <c r="B174" t="s">
        <v>340</v>
      </c>
      <c r="C174" t="s">
        <v>341</v>
      </c>
      <c r="D174">
        <v>1406</v>
      </c>
      <c r="E174" t="s">
        <v>15</v>
      </c>
      <c r="F174" s="1">
        <v>44919</v>
      </c>
      <c r="G174" s="2">
        <v>6</v>
      </c>
      <c r="H174" t="s">
        <v>16</v>
      </c>
      <c r="I174" t="s">
        <v>89</v>
      </c>
      <c r="J174">
        <v>1220</v>
      </c>
      <c r="K174">
        <v>1385</v>
      </c>
      <c r="L174">
        <f>Table1[[#This Row],[Sale Price ]]-Table1[[#This Row],[Manufacturer Price ]]</f>
        <v>165</v>
      </c>
      <c r="M174" t="s">
        <v>18</v>
      </c>
    </row>
    <row r="175" spans="1:13" x14ac:dyDescent="0.25">
      <c r="A175">
        <v>3174</v>
      </c>
      <c r="B175" t="s">
        <v>342</v>
      </c>
      <c r="C175" t="s">
        <v>184</v>
      </c>
      <c r="D175">
        <v>1407</v>
      </c>
      <c r="E175" t="s">
        <v>25</v>
      </c>
      <c r="F175" s="1">
        <v>44906</v>
      </c>
      <c r="G175" s="2">
        <v>3</v>
      </c>
      <c r="H175" t="s">
        <v>31</v>
      </c>
      <c r="I175" t="s">
        <v>89</v>
      </c>
      <c r="J175">
        <v>90</v>
      </c>
      <c r="K175">
        <v>109</v>
      </c>
      <c r="L175">
        <f>Table1[[#This Row],[Sale Price ]]-Table1[[#This Row],[Manufacturer Price ]]</f>
        <v>19</v>
      </c>
      <c r="M175" t="s">
        <v>22</v>
      </c>
    </row>
    <row r="176" spans="1:13" x14ac:dyDescent="0.25">
      <c r="A176">
        <v>3175</v>
      </c>
      <c r="B176" t="s">
        <v>210</v>
      </c>
      <c r="C176" t="s">
        <v>343</v>
      </c>
      <c r="D176">
        <v>1408</v>
      </c>
      <c r="E176" t="s">
        <v>21</v>
      </c>
      <c r="F176" s="1">
        <v>44899</v>
      </c>
      <c r="G176" s="2">
        <v>2</v>
      </c>
      <c r="H176" t="s">
        <v>31</v>
      </c>
      <c r="I176" t="s">
        <v>27</v>
      </c>
      <c r="J176">
        <v>450</v>
      </c>
      <c r="K176">
        <v>531</v>
      </c>
      <c r="L176">
        <f>Table1[[#This Row],[Sale Price ]]-Table1[[#This Row],[Manufacturer Price ]]</f>
        <v>81</v>
      </c>
      <c r="M176" t="s">
        <v>22</v>
      </c>
    </row>
    <row r="177" spans="1:13" x14ac:dyDescent="0.25">
      <c r="A177">
        <v>3176</v>
      </c>
      <c r="B177" t="s">
        <v>344</v>
      </c>
      <c r="C177" t="s">
        <v>56</v>
      </c>
      <c r="D177">
        <v>1409</v>
      </c>
      <c r="E177" t="s">
        <v>21</v>
      </c>
      <c r="F177" s="1">
        <v>44899</v>
      </c>
      <c r="G177" s="2">
        <v>4</v>
      </c>
      <c r="H177" t="s">
        <v>26</v>
      </c>
      <c r="I177" t="s">
        <v>89</v>
      </c>
      <c r="J177">
        <v>880</v>
      </c>
      <c r="K177">
        <v>1041</v>
      </c>
      <c r="L177">
        <f>Table1[[#This Row],[Sale Price ]]-Table1[[#This Row],[Manufacturer Price ]]</f>
        <v>161</v>
      </c>
      <c r="M177" t="s">
        <v>58</v>
      </c>
    </row>
    <row r="178" spans="1:13" x14ac:dyDescent="0.25">
      <c r="A178">
        <v>3177</v>
      </c>
      <c r="B178" t="s">
        <v>345</v>
      </c>
      <c r="C178" t="s">
        <v>346</v>
      </c>
      <c r="D178">
        <v>1410</v>
      </c>
      <c r="E178" t="s">
        <v>21</v>
      </c>
      <c r="F178" s="1">
        <v>44919</v>
      </c>
      <c r="G178" s="2">
        <v>4</v>
      </c>
      <c r="H178" t="s">
        <v>16</v>
      </c>
      <c r="I178" t="s">
        <v>46</v>
      </c>
      <c r="J178">
        <v>145</v>
      </c>
      <c r="K178">
        <v>172</v>
      </c>
      <c r="L178">
        <f>Table1[[#This Row],[Sale Price ]]-Table1[[#This Row],[Manufacturer Price ]]</f>
        <v>27</v>
      </c>
      <c r="M178" t="s">
        <v>58</v>
      </c>
    </row>
    <row r="179" spans="1:13" x14ac:dyDescent="0.25">
      <c r="A179">
        <v>3178</v>
      </c>
      <c r="B179" t="s">
        <v>347</v>
      </c>
      <c r="C179" t="s">
        <v>348</v>
      </c>
      <c r="D179">
        <v>1411</v>
      </c>
      <c r="E179" t="s">
        <v>35</v>
      </c>
      <c r="F179" s="1">
        <v>44923</v>
      </c>
      <c r="G179" s="2">
        <v>18</v>
      </c>
      <c r="H179" t="s">
        <v>65</v>
      </c>
      <c r="I179" t="s">
        <v>32</v>
      </c>
      <c r="J179">
        <v>500</v>
      </c>
      <c r="K179">
        <v>576</v>
      </c>
      <c r="L179">
        <f>Table1[[#This Row],[Sale Price ]]-Table1[[#This Row],[Manufacturer Price ]]</f>
        <v>76</v>
      </c>
      <c r="M179" t="s">
        <v>58</v>
      </c>
    </row>
    <row r="180" spans="1:13" x14ac:dyDescent="0.25">
      <c r="A180">
        <v>3179</v>
      </c>
      <c r="B180" t="s">
        <v>271</v>
      </c>
      <c r="C180" t="s">
        <v>349</v>
      </c>
      <c r="D180">
        <v>1412</v>
      </c>
      <c r="E180" t="s">
        <v>35</v>
      </c>
      <c r="F180" s="1">
        <v>44922</v>
      </c>
      <c r="G180" s="2">
        <v>20</v>
      </c>
      <c r="H180" t="s">
        <v>26</v>
      </c>
      <c r="I180" t="s">
        <v>32</v>
      </c>
      <c r="J180">
        <v>450</v>
      </c>
      <c r="K180">
        <v>528</v>
      </c>
      <c r="L180">
        <f>Table1[[#This Row],[Sale Price ]]-Table1[[#This Row],[Manufacturer Price ]]</f>
        <v>78</v>
      </c>
      <c r="M180" t="s">
        <v>36</v>
      </c>
    </row>
    <row r="181" spans="1:13" x14ac:dyDescent="0.25">
      <c r="A181">
        <v>3180</v>
      </c>
      <c r="B181" t="s">
        <v>350</v>
      </c>
      <c r="C181" t="s">
        <v>351</v>
      </c>
      <c r="D181">
        <v>1413</v>
      </c>
      <c r="E181" t="s">
        <v>25</v>
      </c>
      <c r="F181" s="1">
        <v>44902</v>
      </c>
      <c r="G181" s="2">
        <v>15</v>
      </c>
      <c r="H181" t="s">
        <v>16</v>
      </c>
      <c r="I181" t="s">
        <v>17</v>
      </c>
      <c r="J181">
        <v>785</v>
      </c>
      <c r="K181">
        <v>968</v>
      </c>
      <c r="L181">
        <f>Table1[[#This Row],[Sale Price ]]-Table1[[#This Row],[Manufacturer Price ]]</f>
        <v>183</v>
      </c>
      <c r="M181" t="s">
        <v>22</v>
      </c>
    </row>
    <row r="182" spans="1:13" x14ac:dyDescent="0.25">
      <c r="A182">
        <v>3181</v>
      </c>
      <c r="B182" t="s">
        <v>352</v>
      </c>
      <c r="C182" t="s">
        <v>353</v>
      </c>
      <c r="D182">
        <v>1414</v>
      </c>
      <c r="E182" t="s">
        <v>21</v>
      </c>
      <c r="F182" s="1">
        <v>44903</v>
      </c>
      <c r="G182" s="2">
        <v>12</v>
      </c>
      <c r="H182" t="s">
        <v>16</v>
      </c>
      <c r="I182" t="s">
        <v>27</v>
      </c>
      <c r="J182">
        <v>1445</v>
      </c>
      <c r="K182">
        <v>1860</v>
      </c>
      <c r="L182">
        <f>Table1[[#This Row],[Sale Price ]]-Table1[[#This Row],[Manufacturer Price ]]</f>
        <v>415</v>
      </c>
      <c r="M182" t="s">
        <v>18</v>
      </c>
    </row>
    <row r="183" spans="1:13" x14ac:dyDescent="0.25">
      <c r="A183">
        <v>3182</v>
      </c>
      <c r="B183" t="s">
        <v>354</v>
      </c>
      <c r="C183" t="s">
        <v>355</v>
      </c>
      <c r="D183">
        <v>1415</v>
      </c>
      <c r="E183" t="s">
        <v>15</v>
      </c>
      <c r="F183" s="1">
        <v>44912</v>
      </c>
      <c r="G183" s="2">
        <v>8</v>
      </c>
      <c r="H183" t="s">
        <v>16</v>
      </c>
      <c r="I183" t="s">
        <v>17</v>
      </c>
      <c r="J183">
        <v>725</v>
      </c>
      <c r="K183">
        <v>908</v>
      </c>
      <c r="L183">
        <f>Table1[[#This Row],[Sale Price ]]-Table1[[#This Row],[Manufacturer Price ]]</f>
        <v>183</v>
      </c>
      <c r="M183" t="s">
        <v>28</v>
      </c>
    </row>
    <row r="184" spans="1:13" x14ac:dyDescent="0.25">
      <c r="A184">
        <v>3183</v>
      </c>
      <c r="B184" t="s">
        <v>356</v>
      </c>
      <c r="C184" t="s">
        <v>357</v>
      </c>
      <c r="D184">
        <v>1416</v>
      </c>
      <c r="E184" t="s">
        <v>57</v>
      </c>
      <c r="F184" s="1">
        <v>44908</v>
      </c>
      <c r="G184" s="2">
        <v>9</v>
      </c>
      <c r="H184" t="s">
        <v>26</v>
      </c>
      <c r="I184" t="s">
        <v>89</v>
      </c>
      <c r="J184">
        <v>60</v>
      </c>
      <c r="K184">
        <v>67</v>
      </c>
      <c r="L184">
        <f>Table1[[#This Row],[Sale Price ]]-Table1[[#This Row],[Manufacturer Price ]]</f>
        <v>7</v>
      </c>
      <c r="M184" t="s">
        <v>58</v>
      </c>
    </row>
    <row r="185" spans="1:13" x14ac:dyDescent="0.25">
      <c r="A185">
        <v>3184</v>
      </c>
      <c r="B185" t="s">
        <v>358</v>
      </c>
      <c r="C185" t="s">
        <v>359</v>
      </c>
      <c r="D185">
        <v>1417</v>
      </c>
      <c r="E185" t="s">
        <v>15</v>
      </c>
      <c r="F185" s="1">
        <v>44904</v>
      </c>
      <c r="G185" s="2">
        <v>7</v>
      </c>
      <c r="H185" t="s">
        <v>16</v>
      </c>
      <c r="I185" t="s">
        <v>46</v>
      </c>
      <c r="J185">
        <v>470</v>
      </c>
      <c r="K185">
        <v>561</v>
      </c>
      <c r="L185">
        <f>Table1[[#This Row],[Sale Price ]]-Table1[[#This Row],[Manufacturer Price ]]</f>
        <v>91</v>
      </c>
      <c r="M185" t="s">
        <v>58</v>
      </c>
    </row>
    <row r="186" spans="1:13" x14ac:dyDescent="0.25">
      <c r="A186">
        <v>3185</v>
      </c>
      <c r="B186" t="s">
        <v>360</v>
      </c>
      <c r="C186" t="s">
        <v>361</v>
      </c>
      <c r="D186">
        <v>1418</v>
      </c>
      <c r="E186" t="s">
        <v>15</v>
      </c>
      <c r="F186" s="1">
        <v>44915</v>
      </c>
      <c r="G186" s="2">
        <v>3</v>
      </c>
      <c r="H186" t="s">
        <v>16</v>
      </c>
      <c r="I186" t="s">
        <v>32</v>
      </c>
      <c r="J186">
        <v>1385</v>
      </c>
      <c r="K186">
        <v>1782</v>
      </c>
      <c r="L186">
        <f>Table1[[#This Row],[Sale Price ]]-Table1[[#This Row],[Manufacturer Price ]]</f>
        <v>397</v>
      </c>
      <c r="M186" t="s">
        <v>58</v>
      </c>
    </row>
    <row r="187" spans="1:13" x14ac:dyDescent="0.25">
      <c r="A187">
        <v>3186</v>
      </c>
      <c r="B187" t="s">
        <v>362</v>
      </c>
      <c r="C187" t="s">
        <v>363</v>
      </c>
      <c r="D187">
        <v>1419</v>
      </c>
      <c r="E187" t="s">
        <v>57</v>
      </c>
      <c r="F187" s="1">
        <v>44903</v>
      </c>
      <c r="G187" s="2">
        <v>7</v>
      </c>
      <c r="H187" t="s">
        <v>26</v>
      </c>
      <c r="I187" t="s">
        <v>17</v>
      </c>
      <c r="J187">
        <v>1265</v>
      </c>
      <c r="K187">
        <v>1440</v>
      </c>
      <c r="L187">
        <f>Table1[[#This Row],[Sale Price ]]-Table1[[#This Row],[Manufacturer Price ]]</f>
        <v>175</v>
      </c>
      <c r="M187" t="s">
        <v>18</v>
      </c>
    </row>
    <row r="188" spans="1:13" x14ac:dyDescent="0.25">
      <c r="A188">
        <v>3187</v>
      </c>
      <c r="B188" t="s">
        <v>364</v>
      </c>
      <c r="C188" t="s">
        <v>365</v>
      </c>
      <c r="D188">
        <v>1420</v>
      </c>
      <c r="E188" t="s">
        <v>25</v>
      </c>
      <c r="F188" s="1">
        <v>44900</v>
      </c>
      <c r="G188" s="2">
        <v>2</v>
      </c>
      <c r="H188" t="s">
        <v>26</v>
      </c>
      <c r="I188" t="s">
        <v>89</v>
      </c>
      <c r="J188">
        <v>550</v>
      </c>
      <c r="K188">
        <v>607</v>
      </c>
      <c r="L188">
        <f>Table1[[#This Row],[Sale Price ]]-Table1[[#This Row],[Manufacturer Price ]]</f>
        <v>57</v>
      </c>
      <c r="M188" t="s">
        <v>58</v>
      </c>
    </row>
    <row r="189" spans="1:13" x14ac:dyDescent="0.25">
      <c r="A189">
        <v>3188</v>
      </c>
      <c r="B189" t="s">
        <v>366</v>
      </c>
      <c r="C189" t="s">
        <v>367</v>
      </c>
      <c r="D189">
        <v>1421</v>
      </c>
      <c r="E189" t="s">
        <v>70</v>
      </c>
      <c r="F189" s="1">
        <v>44897</v>
      </c>
      <c r="G189" s="2">
        <v>18</v>
      </c>
      <c r="H189" t="s">
        <v>65</v>
      </c>
      <c r="I189" t="s">
        <v>39</v>
      </c>
      <c r="J189">
        <v>460</v>
      </c>
      <c r="K189">
        <v>541</v>
      </c>
      <c r="L189">
        <f>Table1[[#This Row],[Sale Price ]]-Table1[[#This Row],[Manufacturer Price ]]</f>
        <v>81</v>
      </c>
      <c r="M189" t="s">
        <v>22</v>
      </c>
    </row>
    <row r="190" spans="1:13" x14ac:dyDescent="0.25">
      <c r="A190">
        <v>3189</v>
      </c>
      <c r="B190" t="s">
        <v>368</v>
      </c>
      <c r="C190" t="s">
        <v>359</v>
      </c>
      <c r="D190">
        <v>1422</v>
      </c>
      <c r="E190" t="s">
        <v>35</v>
      </c>
      <c r="F190" s="1">
        <v>44911</v>
      </c>
      <c r="G190" s="2">
        <v>5</v>
      </c>
      <c r="H190" t="s">
        <v>31</v>
      </c>
      <c r="I190" t="s">
        <v>46</v>
      </c>
      <c r="J190">
        <v>810</v>
      </c>
      <c r="K190">
        <v>944</v>
      </c>
      <c r="L190">
        <f>Table1[[#This Row],[Sale Price ]]-Table1[[#This Row],[Manufacturer Price ]]</f>
        <v>134</v>
      </c>
      <c r="M190" t="s">
        <v>18</v>
      </c>
    </row>
    <row r="191" spans="1:13" x14ac:dyDescent="0.25">
      <c r="A191">
        <v>3190</v>
      </c>
      <c r="B191" t="s">
        <v>369</v>
      </c>
      <c r="C191" t="s">
        <v>370</v>
      </c>
      <c r="D191">
        <v>1423</v>
      </c>
      <c r="E191" t="s">
        <v>57</v>
      </c>
      <c r="F191" s="1">
        <v>44899</v>
      </c>
      <c r="G191" s="2">
        <v>17</v>
      </c>
      <c r="H191" t="s">
        <v>26</v>
      </c>
      <c r="I191" t="s">
        <v>89</v>
      </c>
      <c r="J191">
        <v>85</v>
      </c>
      <c r="K191">
        <v>103</v>
      </c>
      <c r="L191">
        <f>Table1[[#This Row],[Sale Price ]]-Table1[[#This Row],[Manufacturer Price ]]</f>
        <v>18</v>
      </c>
      <c r="M191" t="s">
        <v>58</v>
      </c>
    </row>
    <row r="192" spans="1:13" x14ac:dyDescent="0.25">
      <c r="A192">
        <v>3191</v>
      </c>
      <c r="B192" t="s">
        <v>371</v>
      </c>
      <c r="C192" t="s">
        <v>251</v>
      </c>
      <c r="D192">
        <v>1424</v>
      </c>
      <c r="E192" t="s">
        <v>21</v>
      </c>
      <c r="F192" s="1">
        <v>44905</v>
      </c>
      <c r="G192" s="2">
        <v>16</v>
      </c>
      <c r="H192" t="s">
        <v>65</v>
      </c>
      <c r="I192" t="s">
        <v>27</v>
      </c>
      <c r="J192">
        <v>105</v>
      </c>
      <c r="K192">
        <v>130</v>
      </c>
      <c r="L192">
        <f>Table1[[#This Row],[Sale Price ]]-Table1[[#This Row],[Manufacturer Price ]]</f>
        <v>25</v>
      </c>
      <c r="M192" t="s">
        <v>36</v>
      </c>
    </row>
    <row r="193" spans="1:13" x14ac:dyDescent="0.25">
      <c r="A193">
        <v>3192</v>
      </c>
      <c r="B193" t="s">
        <v>372</v>
      </c>
      <c r="C193" t="s">
        <v>373</v>
      </c>
      <c r="D193">
        <v>1425</v>
      </c>
      <c r="E193" t="s">
        <v>21</v>
      </c>
      <c r="F193" s="1">
        <v>44923</v>
      </c>
      <c r="G193" s="2">
        <v>11</v>
      </c>
      <c r="H193" t="s">
        <v>26</v>
      </c>
      <c r="I193" t="s">
        <v>39</v>
      </c>
      <c r="J193">
        <v>515</v>
      </c>
      <c r="K193">
        <v>608</v>
      </c>
      <c r="L193">
        <f>Table1[[#This Row],[Sale Price ]]-Table1[[#This Row],[Manufacturer Price ]]</f>
        <v>93</v>
      </c>
      <c r="M193" t="s">
        <v>22</v>
      </c>
    </row>
    <row r="194" spans="1:13" x14ac:dyDescent="0.25">
      <c r="A194">
        <v>3193</v>
      </c>
      <c r="B194" t="s">
        <v>100</v>
      </c>
      <c r="C194" t="s">
        <v>374</v>
      </c>
      <c r="D194">
        <v>1426</v>
      </c>
      <c r="E194" t="s">
        <v>75</v>
      </c>
      <c r="F194" s="1">
        <v>44923</v>
      </c>
      <c r="G194" s="2">
        <v>4</v>
      </c>
      <c r="H194" t="s">
        <v>16</v>
      </c>
      <c r="I194" t="s">
        <v>17</v>
      </c>
      <c r="J194">
        <v>1340</v>
      </c>
      <c r="K194">
        <v>1637</v>
      </c>
      <c r="L194">
        <f>Table1[[#This Row],[Sale Price ]]-Table1[[#This Row],[Manufacturer Price ]]</f>
        <v>297</v>
      </c>
      <c r="M194" t="s">
        <v>58</v>
      </c>
    </row>
    <row r="195" spans="1:13" x14ac:dyDescent="0.25">
      <c r="A195">
        <v>3194</v>
      </c>
      <c r="B195" t="s">
        <v>330</v>
      </c>
      <c r="C195" t="s">
        <v>375</v>
      </c>
      <c r="D195">
        <v>1427</v>
      </c>
      <c r="E195" t="s">
        <v>35</v>
      </c>
      <c r="F195" s="1">
        <v>44900</v>
      </c>
      <c r="G195" s="2">
        <v>17</v>
      </c>
      <c r="H195" t="s">
        <v>26</v>
      </c>
      <c r="I195" t="s">
        <v>32</v>
      </c>
      <c r="J195">
        <v>1085</v>
      </c>
      <c r="K195">
        <v>1202</v>
      </c>
      <c r="L195">
        <f>Table1[[#This Row],[Sale Price ]]-Table1[[#This Row],[Manufacturer Price ]]</f>
        <v>117</v>
      </c>
      <c r="M195" t="s">
        <v>36</v>
      </c>
    </row>
    <row r="196" spans="1:13" x14ac:dyDescent="0.25">
      <c r="A196">
        <v>3195</v>
      </c>
      <c r="B196" t="s">
        <v>376</v>
      </c>
      <c r="C196" t="s">
        <v>377</v>
      </c>
      <c r="D196">
        <v>1428</v>
      </c>
      <c r="E196" t="s">
        <v>15</v>
      </c>
      <c r="F196" s="1">
        <v>44913</v>
      </c>
      <c r="G196" s="2">
        <v>2</v>
      </c>
      <c r="H196" t="s">
        <v>16</v>
      </c>
      <c r="I196" t="s">
        <v>89</v>
      </c>
      <c r="J196">
        <v>1160</v>
      </c>
      <c r="K196">
        <v>1304</v>
      </c>
      <c r="L196">
        <f>Table1[[#This Row],[Sale Price ]]-Table1[[#This Row],[Manufacturer Price ]]</f>
        <v>144</v>
      </c>
      <c r="M196" t="s">
        <v>58</v>
      </c>
    </row>
    <row r="197" spans="1:13" x14ac:dyDescent="0.25">
      <c r="A197">
        <v>3196</v>
      </c>
      <c r="B197" t="s">
        <v>73</v>
      </c>
      <c r="C197" t="s">
        <v>378</v>
      </c>
      <c r="D197">
        <v>1429</v>
      </c>
      <c r="E197" t="s">
        <v>57</v>
      </c>
      <c r="F197" s="1">
        <v>44914</v>
      </c>
      <c r="G197" s="2">
        <v>20</v>
      </c>
      <c r="H197" t="s">
        <v>16</v>
      </c>
      <c r="I197" t="s">
        <v>39</v>
      </c>
      <c r="J197">
        <v>1290</v>
      </c>
      <c r="K197">
        <v>1648</v>
      </c>
      <c r="L197">
        <f>Table1[[#This Row],[Sale Price ]]-Table1[[#This Row],[Manufacturer Price ]]</f>
        <v>358</v>
      </c>
      <c r="M197" t="s">
        <v>36</v>
      </c>
    </row>
    <row r="198" spans="1:13" x14ac:dyDescent="0.25">
      <c r="A198">
        <v>3197</v>
      </c>
      <c r="B198" t="s">
        <v>379</v>
      </c>
      <c r="C198" t="s">
        <v>380</v>
      </c>
      <c r="D198">
        <v>1430</v>
      </c>
      <c r="E198" t="s">
        <v>70</v>
      </c>
      <c r="F198" s="1">
        <v>44912</v>
      </c>
      <c r="G198" s="2">
        <v>12</v>
      </c>
      <c r="H198" t="s">
        <v>16</v>
      </c>
      <c r="I198" t="s">
        <v>89</v>
      </c>
      <c r="J198">
        <v>1140</v>
      </c>
      <c r="K198">
        <v>1293</v>
      </c>
      <c r="L198">
        <f>Table1[[#This Row],[Sale Price ]]-Table1[[#This Row],[Manufacturer Price ]]</f>
        <v>153</v>
      </c>
      <c r="M198" t="s">
        <v>28</v>
      </c>
    </row>
    <row r="199" spans="1:13" x14ac:dyDescent="0.25">
      <c r="A199">
        <v>3198</v>
      </c>
      <c r="B199" t="s">
        <v>381</v>
      </c>
      <c r="C199" t="s">
        <v>382</v>
      </c>
      <c r="D199">
        <v>1431</v>
      </c>
      <c r="E199" t="s">
        <v>70</v>
      </c>
      <c r="F199" s="1">
        <v>44925</v>
      </c>
      <c r="G199" s="2">
        <v>6</v>
      </c>
      <c r="H199" t="s">
        <v>26</v>
      </c>
      <c r="I199" t="s">
        <v>89</v>
      </c>
      <c r="J199">
        <v>1000</v>
      </c>
      <c r="K199">
        <v>1214</v>
      </c>
      <c r="L199">
        <f>Table1[[#This Row],[Sale Price ]]-Table1[[#This Row],[Manufacturer Price ]]</f>
        <v>214</v>
      </c>
      <c r="M199" t="s">
        <v>58</v>
      </c>
    </row>
    <row r="200" spans="1:13" x14ac:dyDescent="0.25">
      <c r="A200">
        <v>3199</v>
      </c>
      <c r="B200" t="s">
        <v>294</v>
      </c>
      <c r="C200" t="s">
        <v>383</v>
      </c>
      <c r="D200">
        <v>1432</v>
      </c>
      <c r="E200" t="s">
        <v>70</v>
      </c>
      <c r="F200" s="1">
        <v>44907</v>
      </c>
      <c r="G200" s="2">
        <v>9</v>
      </c>
      <c r="H200" t="s">
        <v>26</v>
      </c>
      <c r="I200" t="s">
        <v>17</v>
      </c>
      <c r="J200">
        <v>1165</v>
      </c>
      <c r="K200">
        <v>1418</v>
      </c>
      <c r="L200">
        <f>Table1[[#This Row],[Sale Price ]]-Table1[[#This Row],[Manufacturer Price ]]</f>
        <v>253</v>
      </c>
      <c r="M200" t="s">
        <v>36</v>
      </c>
    </row>
    <row r="201" spans="1:13" x14ac:dyDescent="0.25">
      <c r="A201">
        <v>3200</v>
      </c>
      <c r="B201" t="s">
        <v>384</v>
      </c>
      <c r="C201" t="s">
        <v>385</v>
      </c>
      <c r="D201">
        <v>1433</v>
      </c>
      <c r="E201" t="s">
        <v>75</v>
      </c>
      <c r="F201" s="1">
        <v>44907</v>
      </c>
      <c r="G201" s="2">
        <v>1</v>
      </c>
      <c r="H201" t="s">
        <v>26</v>
      </c>
      <c r="I201" t="s">
        <v>27</v>
      </c>
      <c r="J201">
        <v>1335</v>
      </c>
      <c r="K201">
        <v>1552</v>
      </c>
      <c r="L201">
        <f>Table1[[#This Row],[Sale Price ]]-Table1[[#This Row],[Manufacturer Price ]]</f>
        <v>217</v>
      </c>
      <c r="M201" t="s">
        <v>18</v>
      </c>
    </row>
    <row r="202" spans="1:13" x14ac:dyDescent="0.25">
      <c r="A202">
        <v>3201</v>
      </c>
      <c r="B202" t="s">
        <v>386</v>
      </c>
      <c r="C202" t="s">
        <v>93</v>
      </c>
      <c r="D202">
        <v>1434</v>
      </c>
      <c r="E202" t="s">
        <v>15</v>
      </c>
      <c r="F202" s="1">
        <v>44903</v>
      </c>
      <c r="G202" s="2">
        <v>10</v>
      </c>
      <c r="H202" t="s">
        <v>31</v>
      </c>
      <c r="I202" t="s">
        <v>32</v>
      </c>
      <c r="J202">
        <v>45</v>
      </c>
      <c r="K202">
        <v>50</v>
      </c>
      <c r="L202">
        <f>Table1[[#This Row],[Sale Price ]]-Table1[[#This Row],[Manufacturer Price ]]</f>
        <v>5</v>
      </c>
      <c r="M202" t="s">
        <v>18</v>
      </c>
    </row>
    <row r="203" spans="1:13" x14ac:dyDescent="0.25">
      <c r="A203">
        <v>3202</v>
      </c>
      <c r="B203" t="s">
        <v>387</v>
      </c>
      <c r="C203" t="s">
        <v>388</v>
      </c>
      <c r="D203">
        <v>1435</v>
      </c>
      <c r="E203" t="s">
        <v>25</v>
      </c>
      <c r="F203" s="1">
        <v>44901</v>
      </c>
      <c r="G203" s="2">
        <v>2</v>
      </c>
      <c r="H203" t="s">
        <v>16</v>
      </c>
      <c r="I203" t="s">
        <v>89</v>
      </c>
      <c r="J203">
        <v>1010</v>
      </c>
      <c r="K203">
        <v>1117</v>
      </c>
      <c r="L203">
        <f>Table1[[#This Row],[Sale Price ]]-Table1[[#This Row],[Manufacturer Price ]]</f>
        <v>107</v>
      </c>
      <c r="M203" t="s">
        <v>22</v>
      </c>
    </row>
    <row r="204" spans="1:13" x14ac:dyDescent="0.25">
      <c r="A204">
        <v>3203</v>
      </c>
      <c r="B204" t="s">
        <v>389</v>
      </c>
      <c r="C204" t="s">
        <v>263</v>
      </c>
      <c r="D204">
        <v>1436</v>
      </c>
      <c r="E204" t="s">
        <v>70</v>
      </c>
      <c r="F204" s="1">
        <v>44920</v>
      </c>
      <c r="G204" s="2">
        <v>20</v>
      </c>
      <c r="H204" t="s">
        <v>65</v>
      </c>
      <c r="I204" t="s">
        <v>32</v>
      </c>
      <c r="J204">
        <v>785</v>
      </c>
      <c r="K204">
        <v>954</v>
      </c>
      <c r="L204">
        <f>Table1[[#This Row],[Sale Price ]]-Table1[[#This Row],[Manufacturer Price ]]</f>
        <v>169</v>
      </c>
      <c r="M204" t="s">
        <v>22</v>
      </c>
    </row>
    <row r="205" spans="1:13" x14ac:dyDescent="0.25">
      <c r="A205">
        <v>3204</v>
      </c>
      <c r="B205" t="s">
        <v>390</v>
      </c>
      <c r="C205" t="s">
        <v>391</v>
      </c>
      <c r="D205">
        <v>1437</v>
      </c>
      <c r="E205" t="s">
        <v>35</v>
      </c>
      <c r="F205" s="1">
        <v>44911</v>
      </c>
      <c r="G205" s="2">
        <v>2</v>
      </c>
      <c r="H205" t="s">
        <v>16</v>
      </c>
      <c r="I205" t="s">
        <v>32</v>
      </c>
      <c r="J205">
        <v>540</v>
      </c>
      <c r="K205">
        <v>692</v>
      </c>
      <c r="L205">
        <f>Table1[[#This Row],[Sale Price ]]-Table1[[#This Row],[Manufacturer Price ]]</f>
        <v>152</v>
      </c>
      <c r="M205" t="s">
        <v>36</v>
      </c>
    </row>
    <row r="206" spans="1:13" x14ac:dyDescent="0.25">
      <c r="A206">
        <v>3205</v>
      </c>
      <c r="B206" t="s">
        <v>392</v>
      </c>
      <c r="C206" t="s">
        <v>393</v>
      </c>
      <c r="D206">
        <v>1438</v>
      </c>
      <c r="E206" t="s">
        <v>15</v>
      </c>
      <c r="F206" s="1">
        <v>44924</v>
      </c>
      <c r="G206" s="2">
        <v>14</v>
      </c>
      <c r="H206" t="s">
        <v>26</v>
      </c>
      <c r="I206" t="s">
        <v>46</v>
      </c>
      <c r="J206">
        <v>1295</v>
      </c>
      <c r="K206">
        <v>1436</v>
      </c>
      <c r="L206">
        <f>Table1[[#This Row],[Sale Price ]]-Table1[[#This Row],[Manufacturer Price ]]</f>
        <v>141</v>
      </c>
      <c r="M206" t="s">
        <v>18</v>
      </c>
    </row>
    <row r="207" spans="1:13" x14ac:dyDescent="0.25">
      <c r="A207">
        <v>3206</v>
      </c>
      <c r="B207" t="s">
        <v>394</v>
      </c>
      <c r="C207" t="s">
        <v>331</v>
      </c>
      <c r="D207">
        <v>1439</v>
      </c>
      <c r="E207" t="s">
        <v>35</v>
      </c>
      <c r="F207" s="1">
        <v>44909</v>
      </c>
      <c r="G207" s="2">
        <v>6</v>
      </c>
      <c r="H207" t="s">
        <v>16</v>
      </c>
      <c r="I207" t="s">
        <v>46</v>
      </c>
      <c r="J207">
        <v>1085</v>
      </c>
      <c r="K207">
        <v>1297</v>
      </c>
      <c r="L207">
        <f>Table1[[#This Row],[Sale Price ]]-Table1[[#This Row],[Manufacturer Price ]]</f>
        <v>212</v>
      </c>
      <c r="M207" t="s">
        <v>58</v>
      </c>
    </row>
    <row r="208" spans="1:13" x14ac:dyDescent="0.25">
      <c r="A208">
        <v>3207</v>
      </c>
      <c r="B208" t="s">
        <v>395</v>
      </c>
      <c r="C208" t="s">
        <v>228</v>
      </c>
      <c r="D208">
        <v>1440</v>
      </c>
      <c r="E208" t="s">
        <v>57</v>
      </c>
      <c r="F208" s="1">
        <v>44907</v>
      </c>
      <c r="G208" s="2">
        <v>16</v>
      </c>
      <c r="H208" t="s">
        <v>31</v>
      </c>
      <c r="I208" t="s">
        <v>46</v>
      </c>
      <c r="J208">
        <v>885</v>
      </c>
      <c r="K208">
        <v>1011</v>
      </c>
      <c r="L208">
        <f>Table1[[#This Row],[Sale Price ]]-Table1[[#This Row],[Manufacturer Price ]]</f>
        <v>126</v>
      </c>
      <c r="M208" t="s">
        <v>58</v>
      </c>
    </row>
    <row r="209" spans="1:13" x14ac:dyDescent="0.25">
      <c r="A209">
        <v>3208</v>
      </c>
      <c r="B209" t="s">
        <v>396</v>
      </c>
      <c r="C209" t="s">
        <v>397</v>
      </c>
      <c r="D209">
        <v>1441</v>
      </c>
      <c r="E209" t="s">
        <v>15</v>
      </c>
      <c r="F209" s="1">
        <v>44906</v>
      </c>
      <c r="G209" s="2">
        <v>6</v>
      </c>
      <c r="H209" t="s">
        <v>26</v>
      </c>
      <c r="I209" t="s">
        <v>39</v>
      </c>
      <c r="J209">
        <v>1055</v>
      </c>
      <c r="K209">
        <v>1228</v>
      </c>
      <c r="L209">
        <f>Table1[[#This Row],[Sale Price ]]-Table1[[#This Row],[Manufacturer Price ]]</f>
        <v>173</v>
      </c>
      <c r="M209" t="s">
        <v>58</v>
      </c>
    </row>
    <row r="210" spans="1:13" x14ac:dyDescent="0.25">
      <c r="A210">
        <v>3209</v>
      </c>
      <c r="B210" t="s">
        <v>398</v>
      </c>
      <c r="C210" t="s">
        <v>399</v>
      </c>
      <c r="D210">
        <v>1442</v>
      </c>
      <c r="E210" t="s">
        <v>21</v>
      </c>
      <c r="F210" s="1">
        <v>44918</v>
      </c>
      <c r="G210" s="2">
        <v>18</v>
      </c>
      <c r="H210" t="s">
        <v>16</v>
      </c>
      <c r="I210" t="s">
        <v>39</v>
      </c>
      <c r="J210">
        <v>670</v>
      </c>
      <c r="K210">
        <v>761</v>
      </c>
      <c r="L210">
        <f>Table1[[#This Row],[Sale Price ]]-Table1[[#This Row],[Manufacturer Price ]]</f>
        <v>91</v>
      </c>
      <c r="M210" t="s">
        <v>28</v>
      </c>
    </row>
    <row r="211" spans="1:13" x14ac:dyDescent="0.25">
      <c r="A211">
        <v>3210</v>
      </c>
      <c r="B211" t="s">
        <v>400</v>
      </c>
      <c r="C211" t="s">
        <v>401</v>
      </c>
      <c r="D211">
        <v>1443</v>
      </c>
      <c r="E211" t="s">
        <v>57</v>
      </c>
      <c r="F211" s="1">
        <v>44908</v>
      </c>
      <c r="G211" s="2">
        <v>19</v>
      </c>
      <c r="H211" t="s">
        <v>16</v>
      </c>
      <c r="I211" t="s">
        <v>39</v>
      </c>
      <c r="J211">
        <v>420</v>
      </c>
      <c r="K211">
        <v>466</v>
      </c>
      <c r="L211">
        <f>Table1[[#This Row],[Sale Price ]]-Table1[[#This Row],[Manufacturer Price ]]</f>
        <v>46</v>
      </c>
      <c r="M211" t="s">
        <v>36</v>
      </c>
    </row>
    <row r="212" spans="1:13" x14ac:dyDescent="0.25">
      <c r="A212">
        <v>3211</v>
      </c>
      <c r="B212" t="s">
        <v>402</v>
      </c>
      <c r="C212" t="s">
        <v>193</v>
      </c>
      <c r="D212">
        <v>1444</v>
      </c>
      <c r="E212" t="s">
        <v>25</v>
      </c>
      <c r="F212" s="1">
        <v>44905</v>
      </c>
      <c r="G212" s="2">
        <v>16</v>
      </c>
      <c r="H212" t="s">
        <v>16</v>
      </c>
      <c r="I212" t="s">
        <v>46</v>
      </c>
      <c r="J212">
        <v>270</v>
      </c>
      <c r="K212">
        <v>319</v>
      </c>
      <c r="L212">
        <f>Table1[[#This Row],[Sale Price ]]-Table1[[#This Row],[Manufacturer Price ]]</f>
        <v>49</v>
      </c>
      <c r="M212" t="s">
        <v>22</v>
      </c>
    </row>
    <row r="213" spans="1:13" x14ac:dyDescent="0.25">
      <c r="A213">
        <v>3212</v>
      </c>
      <c r="B213" t="s">
        <v>403</v>
      </c>
      <c r="C213" t="s">
        <v>404</v>
      </c>
      <c r="D213">
        <v>1445</v>
      </c>
      <c r="E213" t="s">
        <v>75</v>
      </c>
      <c r="F213" s="1">
        <v>44905</v>
      </c>
      <c r="G213" s="2">
        <v>13</v>
      </c>
      <c r="H213" t="s">
        <v>26</v>
      </c>
      <c r="I213" t="s">
        <v>39</v>
      </c>
      <c r="J213">
        <v>45</v>
      </c>
      <c r="K213">
        <v>57</v>
      </c>
      <c r="L213">
        <f>Table1[[#This Row],[Sale Price ]]-Table1[[#This Row],[Manufacturer Price ]]</f>
        <v>12</v>
      </c>
      <c r="M213" t="s">
        <v>18</v>
      </c>
    </row>
    <row r="214" spans="1:13" x14ac:dyDescent="0.25">
      <c r="A214">
        <v>3213</v>
      </c>
      <c r="B214" t="s">
        <v>405</v>
      </c>
      <c r="C214" t="s">
        <v>406</v>
      </c>
      <c r="D214">
        <v>1446</v>
      </c>
      <c r="E214" t="s">
        <v>21</v>
      </c>
      <c r="F214" s="1">
        <v>44925</v>
      </c>
      <c r="G214" s="2">
        <v>9</v>
      </c>
      <c r="H214" t="s">
        <v>16</v>
      </c>
      <c r="I214" t="s">
        <v>17</v>
      </c>
      <c r="J214">
        <v>1165</v>
      </c>
      <c r="K214">
        <v>1505</v>
      </c>
      <c r="L214">
        <f>Table1[[#This Row],[Sale Price ]]-Table1[[#This Row],[Manufacturer Price ]]</f>
        <v>340</v>
      </c>
      <c r="M214" t="s">
        <v>22</v>
      </c>
    </row>
    <row r="215" spans="1:13" x14ac:dyDescent="0.25">
      <c r="A215">
        <v>3214</v>
      </c>
      <c r="B215" t="s">
        <v>407</v>
      </c>
      <c r="C215" t="s">
        <v>408</v>
      </c>
      <c r="D215">
        <v>1447</v>
      </c>
      <c r="E215" t="s">
        <v>35</v>
      </c>
      <c r="F215" s="1">
        <v>44910</v>
      </c>
      <c r="G215" s="2">
        <v>20</v>
      </c>
      <c r="H215" t="s">
        <v>16</v>
      </c>
      <c r="I215" t="s">
        <v>46</v>
      </c>
      <c r="J215">
        <v>640</v>
      </c>
      <c r="K215">
        <v>739</v>
      </c>
      <c r="L215">
        <f>Table1[[#This Row],[Sale Price ]]-Table1[[#This Row],[Manufacturer Price ]]</f>
        <v>99</v>
      </c>
      <c r="M215" t="s">
        <v>28</v>
      </c>
    </row>
    <row r="216" spans="1:13" x14ac:dyDescent="0.25">
      <c r="A216">
        <v>3215</v>
      </c>
      <c r="B216" t="s">
        <v>409</v>
      </c>
      <c r="C216" t="s">
        <v>410</v>
      </c>
      <c r="D216">
        <v>1448</v>
      </c>
      <c r="E216" t="s">
        <v>25</v>
      </c>
      <c r="F216" s="1">
        <v>44907</v>
      </c>
      <c r="G216" s="2">
        <v>7</v>
      </c>
      <c r="H216" t="s">
        <v>26</v>
      </c>
      <c r="I216" t="s">
        <v>27</v>
      </c>
      <c r="J216">
        <v>1420</v>
      </c>
      <c r="K216">
        <v>1772</v>
      </c>
      <c r="L216">
        <f>Table1[[#This Row],[Sale Price ]]-Table1[[#This Row],[Manufacturer Price ]]</f>
        <v>352</v>
      </c>
      <c r="M216" t="s">
        <v>58</v>
      </c>
    </row>
    <row r="217" spans="1:13" x14ac:dyDescent="0.25">
      <c r="A217">
        <v>3216</v>
      </c>
      <c r="B217" t="s">
        <v>411</v>
      </c>
      <c r="C217" t="s">
        <v>412</v>
      </c>
      <c r="D217">
        <v>1449</v>
      </c>
      <c r="E217" t="s">
        <v>57</v>
      </c>
      <c r="F217" s="1">
        <v>44921</v>
      </c>
      <c r="G217" s="2">
        <v>17</v>
      </c>
      <c r="H217" t="s">
        <v>26</v>
      </c>
      <c r="I217" t="s">
        <v>89</v>
      </c>
      <c r="J217">
        <v>300</v>
      </c>
      <c r="K217">
        <v>335</v>
      </c>
      <c r="L217">
        <f>Table1[[#This Row],[Sale Price ]]-Table1[[#This Row],[Manufacturer Price ]]</f>
        <v>35</v>
      </c>
      <c r="M217" t="s">
        <v>18</v>
      </c>
    </row>
    <row r="218" spans="1:13" x14ac:dyDescent="0.25">
      <c r="A218">
        <v>3217</v>
      </c>
      <c r="B218" t="s">
        <v>413</v>
      </c>
      <c r="C218" t="s">
        <v>235</v>
      </c>
      <c r="D218">
        <v>1450</v>
      </c>
      <c r="E218" t="s">
        <v>57</v>
      </c>
      <c r="F218" s="1">
        <v>44904</v>
      </c>
      <c r="G218" s="2">
        <v>17</v>
      </c>
      <c r="H218" t="s">
        <v>65</v>
      </c>
      <c r="I218" t="s">
        <v>46</v>
      </c>
      <c r="J218">
        <v>1360</v>
      </c>
      <c r="K218">
        <v>1628</v>
      </c>
      <c r="L218">
        <f>Table1[[#This Row],[Sale Price ]]-Table1[[#This Row],[Manufacturer Price ]]</f>
        <v>268</v>
      </c>
      <c r="M218" t="s">
        <v>36</v>
      </c>
    </row>
    <row r="219" spans="1:13" x14ac:dyDescent="0.25">
      <c r="A219">
        <v>3218</v>
      </c>
      <c r="B219" t="s">
        <v>317</v>
      </c>
      <c r="C219" t="s">
        <v>414</v>
      </c>
      <c r="D219">
        <v>1451</v>
      </c>
      <c r="E219" t="s">
        <v>57</v>
      </c>
      <c r="F219" s="1">
        <v>44907</v>
      </c>
      <c r="G219" s="2">
        <v>18</v>
      </c>
      <c r="H219" t="s">
        <v>26</v>
      </c>
      <c r="I219" t="s">
        <v>89</v>
      </c>
      <c r="J219">
        <v>1375</v>
      </c>
      <c r="K219">
        <v>1618</v>
      </c>
      <c r="L219">
        <f>Table1[[#This Row],[Sale Price ]]-Table1[[#This Row],[Manufacturer Price ]]</f>
        <v>243</v>
      </c>
      <c r="M219" t="s">
        <v>58</v>
      </c>
    </row>
    <row r="220" spans="1:13" x14ac:dyDescent="0.25">
      <c r="A220">
        <v>3219</v>
      </c>
      <c r="B220" t="s">
        <v>415</v>
      </c>
      <c r="C220" t="s">
        <v>416</v>
      </c>
      <c r="D220">
        <v>1452</v>
      </c>
      <c r="E220" t="s">
        <v>25</v>
      </c>
      <c r="F220" s="1">
        <v>44900</v>
      </c>
      <c r="G220" s="2">
        <v>9</v>
      </c>
      <c r="H220" t="s">
        <v>16</v>
      </c>
      <c r="I220" t="s">
        <v>39</v>
      </c>
      <c r="J220">
        <v>1310</v>
      </c>
      <c r="K220">
        <v>1683</v>
      </c>
      <c r="L220">
        <f>Table1[[#This Row],[Sale Price ]]-Table1[[#This Row],[Manufacturer Price ]]</f>
        <v>373</v>
      </c>
      <c r="M220" t="s">
        <v>22</v>
      </c>
    </row>
    <row r="221" spans="1:13" x14ac:dyDescent="0.25">
      <c r="A221">
        <v>3220</v>
      </c>
      <c r="B221" t="s">
        <v>417</v>
      </c>
      <c r="C221" t="s">
        <v>418</v>
      </c>
      <c r="D221">
        <v>1453</v>
      </c>
      <c r="E221" t="s">
        <v>70</v>
      </c>
      <c r="F221" s="1">
        <v>44905</v>
      </c>
      <c r="G221" s="2">
        <v>19</v>
      </c>
      <c r="H221" t="s">
        <v>26</v>
      </c>
      <c r="I221" t="s">
        <v>17</v>
      </c>
      <c r="J221">
        <v>1405</v>
      </c>
      <c r="K221">
        <v>1586</v>
      </c>
      <c r="L221">
        <f>Table1[[#This Row],[Sale Price ]]-Table1[[#This Row],[Manufacturer Price ]]</f>
        <v>181</v>
      </c>
      <c r="M221" t="s">
        <v>22</v>
      </c>
    </row>
    <row r="222" spans="1:13" x14ac:dyDescent="0.25">
      <c r="A222">
        <v>3221</v>
      </c>
      <c r="B222" t="s">
        <v>419</v>
      </c>
      <c r="C222" t="s">
        <v>420</v>
      </c>
      <c r="D222">
        <v>1454</v>
      </c>
      <c r="E222" t="s">
        <v>75</v>
      </c>
      <c r="F222" s="1">
        <v>44916</v>
      </c>
      <c r="G222" s="2">
        <v>12</v>
      </c>
      <c r="H222" t="s">
        <v>65</v>
      </c>
      <c r="I222" t="s">
        <v>32</v>
      </c>
      <c r="J222">
        <v>70</v>
      </c>
      <c r="K222">
        <v>87</v>
      </c>
      <c r="L222">
        <f>Table1[[#This Row],[Sale Price ]]-Table1[[#This Row],[Manufacturer Price ]]</f>
        <v>17</v>
      </c>
      <c r="M222" t="s">
        <v>28</v>
      </c>
    </row>
    <row r="223" spans="1:13" x14ac:dyDescent="0.25">
      <c r="A223">
        <v>3222</v>
      </c>
      <c r="B223" t="s">
        <v>88</v>
      </c>
      <c r="C223" t="s">
        <v>421</v>
      </c>
      <c r="D223">
        <v>1455</v>
      </c>
      <c r="E223" t="s">
        <v>35</v>
      </c>
      <c r="F223" s="1">
        <v>44905</v>
      </c>
      <c r="G223" s="2">
        <v>19</v>
      </c>
      <c r="H223" t="s">
        <v>16</v>
      </c>
      <c r="I223" t="s">
        <v>17</v>
      </c>
      <c r="J223">
        <v>1180</v>
      </c>
      <c r="K223">
        <v>1458</v>
      </c>
      <c r="L223">
        <f>Table1[[#This Row],[Sale Price ]]-Table1[[#This Row],[Manufacturer Price ]]</f>
        <v>278</v>
      </c>
      <c r="M223" t="s">
        <v>18</v>
      </c>
    </row>
    <row r="224" spans="1:13" x14ac:dyDescent="0.25">
      <c r="A224">
        <v>3223</v>
      </c>
      <c r="B224" t="s">
        <v>422</v>
      </c>
      <c r="C224" t="s">
        <v>14</v>
      </c>
      <c r="D224">
        <v>1456</v>
      </c>
      <c r="E224" t="s">
        <v>35</v>
      </c>
      <c r="F224" s="1">
        <v>44910</v>
      </c>
      <c r="G224" s="2">
        <v>19</v>
      </c>
      <c r="H224" t="s">
        <v>65</v>
      </c>
      <c r="I224" t="s">
        <v>89</v>
      </c>
      <c r="J224">
        <v>1205</v>
      </c>
      <c r="K224">
        <v>1482</v>
      </c>
      <c r="L224">
        <f>Table1[[#This Row],[Sale Price ]]-Table1[[#This Row],[Manufacturer Price ]]</f>
        <v>277</v>
      </c>
      <c r="M224" t="s">
        <v>18</v>
      </c>
    </row>
    <row r="225" spans="1:13" x14ac:dyDescent="0.25">
      <c r="A225">
        <v>3224</v>
      </c>
      <c r="B225" t="s">
        <v>423</v>
      </c>
      <c r="C225" t="s">
        <v>424</v>
      </c>
      <c r="D225">
        <v>1457</v>
      </c>
      <c r="E225" t="s">
        <v>70</v>
      </c>
      <c r="F225" s="1">
        <v>44900</v>
      </c>
      <c r="G225" s="2">
        <v>1</v>
      </c>
      <c r="H225" t="s">
        <v>65</v>
      </c>
      <c r="I225" t="s">
        <v>39</v>
      </c>
      <c r="J225">
        <v>1180</v>
      </c>
      <c r="K225">
        <v>1453</v>
      </c>
      <c r="L225">
        <f>Table1[[#This Row],[Sale Price ]]-Table1[[#This Row],[Manufacturer Price ]]</f>
        <v>273</v>
      </c>
      <c r="M225" t="s">
        <v>28</v>
      </c>
    </row>
    <row r="226" spans="1:13" x14ac:dyDescent="0.25">
      <c r="A226">
        <v>3225</v>
      </c>
      <c r="B226" t="s">
        <v>331</v>
      </c>
      <c r="C226" t="s">
        <v>425</v>
      </c>
      <c r="D226">
        <v>1458</v>
      </c>
      <c r="E226" t="s">
        <v>70</v>
      </c>
      <c r="F226" s="1">
        <v>44908</v>
      </c>
      <c r="G226" s="2">
        <v>14</v>
      </c>
      <c r="H226" t="s">
        <v>26</v>
      </c>
      <c r="I226" t="s">
        <v>39</v>
      </c>
      <c r="J226">
        <v>715</v>
      </c>
      <c r="K226">
        <v>882</v>
      </c>
      <c r="L226">
        <f>Table1[[#This Row],[Sale Price ]]-Table1[[#This Row],[Manufacturer Price ]]</f>
        <v>167</v>
      </c>
      <c r="M226" t="s">
        <v>22</v>
      </c>
    </row>
    <row r="227" spans="1:13" x14ac:dyDescent="0.25">
      <c r="A227">
        <v>3226</v>
      </c>
      <c r="B227" t="s">
        <v>415</v>
      </c>
      <c r="C227" t="s">
        <v>426</v>
      </c>
      <c r="D227">
        <v>1459</v>
      </c>
      <c r="E227" t="s">
        <v>21</v>
      </c>
      <c r="F227" s="1">
        <v>44896</v>
      </c>
      <c r="G227" s="2">
        <v>8</v>
      </c>
      <c r="H227" t="s">
        <v>26</v>
      </c>
      <c r="I227" t="s">
        <v>89</v>
      </c>
      <c r="J227">
        <v>1300</v>
      </c>
      <c r="K227">
        <v>1524</v>
      </c>
      <c r="L227">
        <f>Table1[[#This Row],[Sale Price ]]-Table1[[#This Row],[Manufacturer Price ]]</f>
        <v>224</v>
      </c>
      <c r="M227" t="s">
        <v>18</v>
      </c>
    </row>
    <row r="228" spans="1:13" x14ac:dyDescent="0.25">
      <c r="A228">
        <v>3227</v>
      </c>
      <c r="B228" t="s">
        <v>427</v>
      </c>
      <c r="C228" t="s">
        <v>428</v>
      </c>
      <c r="D228">
        <v>1460</v>
      </c>
      <c r="E228" t="s">
        <v>75</v>
      </c>
      <c r="F228" s="1">
        <v>44915</v>
      </c>
      <c r="G228" s="2">
        <v>13</v>
      </c>
      <c r="H228" t="s">
        <v>26</v>
      </c>
      <c r="I228" t="s">
        <v>39</v>
      </c>
      <c r="J228">
        <v>745</v>
      </c>
      <c r="K228">
        <v>968</v>
      </c>
      <c r="L228">
        <f>Table1[[#This Row],[Sale Price ]]-Table1[[#This Row],[Manufacturer Price ]]</f>
        <v>223</v>
      </c>
      <c r="M228" t="s">
        <v>22</v>
      </c>
    </row>
    <row r="229" spans="1:13" x14ac:dyDescent="0.25">
      <c r="A229">
        <v>3228</v>
      </c>
      <c r="B229" t="s">
        <v>429</v>
      </c>
      <c r="C229" t="s">
        <v>430</v>
      </c>
      <c r="D229">
        <v>1461</v>
      </c>
      <c r="E229" t="s">
        <v>35</v>
      </c>
      <c r="F229" s="1">
        <v>44897</v>
      </c>
      <c r="G229" s="2">
        <v>5</v>
      </c>
      <c r="H229" t="s">
        <v>26</v>
      </c>
      <c r="I229" t="s">
        <v>27</v>
      </c>
      <c r="J229">
        <v>645</v>
      </c>
      <c r="K229">
        <v>725</v>
      </c>
      <c r="L229">
        <f>Table1[[#This Row],[Sale Price ]]-Table1[[#This Row],[Manufacturer Price ]]</f>
        <v>80</v>
      </c>
      <c r="M229" t="s">
        <v>28</v>
      </c>
    </row>
    <row r="230" spans="1:13" x14ac:dyDescent="0.25">
      <c r="A230">
        <v>3229</v>
      </c>
      <c r="B230" t="s">
        <v>431</v>
      </c>
      <c r="C230" t="s">
        <v>432</v>
      </c>
      <c r="D230">
        <v>1462</v>
      </c>
      <c r="E230" t="s">
        <v>15</v>
      </c>
      <c r="F230" s="1">
        <v>44907</v>
      </c>
      <c r="G230" s="2">
        <v>10</v>
      </c>
      <c r="H230" t="s">
        <v>16</v>
      </c>
      <c r="I230" t="s">
        <v>32</v>
      </c>
      <c r="J230">
        <v>1065</v>
      </c>
      <c r="K230">
        <v>1384</v>
      </c>
      <c r="L230">
        <f>Table1[[#This Row],[Sale Price ]]-Table1[[#This Row],[Manufacturer Price ]]</f>
        <v>319</v>
      </c>
      <c r="M230" t="s">
        <v>58</v>
      </c>
    </row>
    <row r="231" spans="1:13" x14ac:dyDescent="0.25">
      <c r="A231">
        <v>3230</v>
      </c>
      <c r="B231" t="s">
        <v>433</v>
      </c>
      <c r="C231" t="s">
        <v>434</v>
      </c>
      <c r="D231">
        <v>1463</v>
      </c>
      <c r="E231" t="s">
        <v>21</v>
      </c>
      <c r="F231" s="1">
        <v>44925</v>
      </c>
      <c r="G231" s="2">
        <v>18</v>
      </c>
      <c r="H231" t="s">
        <v>16</v>
      </c>
      <c r="I231" t="s">
        <v>39</v>
      </c>
      <c r="J231">
        <v>400</v>
      </c>
      <c r="K231">
        <v>466</v>
      </c>
      <c r="L231">
        <f>Table1[[#This Row],[Sale Price ]]-Table1[[#This Row],[Manufacturer Price ]]</f>
        <v>66</v>
      </c>
      <c r="M231" t="s">
        <v>36</v>
      </c>
    </row>
    <row r="232" spans="1:13" x14ac:dyDescent="0.25">
      <c r="A232">
        <v>3231</v>
      </c>
      <c r="B232" t="s">
        <v>301</v>
      </c>
      <c r="C232" t="s">
        <v>435</v>
      </c>
      <c r="D232">
        <v>1464</v>
      </c>
      <c r="E232" t="s">
        <v>25</v>
      </c>
      <c r="F232" s="1">
        <v>44914</v>
      </c>
      <c r="G232" s="2">
        <v>2</v>
      </c>
      <c r="H232" t="s">
        <v>26</v>
      </c>
      <c r="I232" t="s">
        <v>17</v>
      </c>
      <c r="J232">
        <v>180</v>
      </c>
      <c r="K232">
        <v>227</v>
      </c>
      <c r="L232">
        <f>Table1[[#This Row],[Sale Price ]]-Table1[[#This Row],[Manufacturer Price ]]</f>
        <v>47</v>
      </c>
      <c r="M232" t="s">
        <v>28</v>
      </c>
    </row>
    <row r="233" spans="1:13" x14ac:dyDescent="0.25">
      <c r="A233">
        <v>3232</v>
      </c>
      <c r="B233" t="s">
        <v>436</v>
      </c>
      <c r="C233" t="s">
        <v>361</v>
      </c>
      <c r="D233">
        <v>1465</v>
      </c>
      <c r="E233" t="s">
        <v>57</v>
      </c>
      <c r="F233" s="1">
        <v>44919</v>
      </c>
      <c r="G233" s="2">
        <v>1</v>
      </c>
      <c r="H233" t="s">
        <v>26</v>
      </c>
      <c r="I233" t="s">
        <v>46</v>
      </c>
      <c r="J233">
        <v>1030</v>
      </c>
      <c r="K233">
        <v>1187</v>
      </c>
      <c r="L233">
        <f>Table1[[#This Row],[Sale Price ]]-Table1[[#This Row],[Manufacturer Price ]]</f>
        <v>157</v>
      </c>
      <c r="M233" t="s">
        <v>58</v>
      </c>
    </row>
    <row r="234" spans="1:13" x14ac:dyDescent="0.25">
      <c r="A234">
        <v>3233</v>
      </c>
      <c r="B234" t="s">
        <v>437</v>
      </c>
      <c r="C234" t="s">
        <v>388</v>
      </c>
      <c r="D234">
        <v>1466</v>
      </c>
      <c r="E234" t="s">
        <v>15</v>
      </c>
      <c r="F234" s="1">
        <v>44925</v>
      </c>
      <c r="G234" s="2">
        <v>4</v>
      </c>
      <c r="H234" t="s">
        <v>16</v>
      </c>
      <c r="I234" t="s">
        <v>17</v>
      </c>
      <c r="J234">
        <v>435</v>
      </c>
      <c r="K234">
        <v>543</v>
      </c>
      <c r="L234">
        <f>Table1[[#This Row],[Sale Price ]]-Table1[[#This Row],[Manufacturer Price ]]</f>
        <v>108</v>
      </c>
      <c r="M234" t="s">
        <v>36</v>
      </c>
    </row>
    <row r="235" spans="1:13" x14ac:dyDescent="0.25">
      <c r="A235">
        <v>3234</v>
      </c>
      <c r="B235" t="s">
        <v>438</v>
      </c>
      <c r="C235" t="s">
        <v>439</v>
      </c>
      <c r="D235">
        <v>1467</v>
      </c>
      <c r="E235" t="s">
        <v>15</v>
      </c>
      <c r="F235" s="1">
        <v>44900</v>
      </c>
      <c r="G235" s="2">
        <v>7</v>
      </c>
      <c r="H235" t="s">
        <v>26</v>
      </c>
      <c r="I235" t="s">
        <v>39</v>
      </c>
      <c r="J235">
        <v>785</v>
      </c>
      <c r="K235">
        <v>911</v>
      </c>
      <c r="L235">
        <f>Table1[[#This Row],[Sale Price ]]-Table1[[#This Row],[Manufacturer Price ]]</f>
        <v>126</v>
      </c>
      <c r="M235" t="s">
        <v>58</v>
      </c>
    </row>
    <row r="236" spans="1:13" x14ac:dyDescent="0.25">
      <c r="A236">
        <v>3235</v>
      </c>
      <c r="B236" t="s">
        <v>127</v>
      </c>
      <c r="C236" t="s">
        <v>85</v>
      </c>
      <c r="D236">
        <v>1468</v>
      </c>
      <c r="E236" t="s">
        <v>15</v>
      </c>
      <c r="F236" s="1">
        <v>44913</v>
      </c>
      <c r="G236" s="2">
        <v>2</v>
      </c>
      <c r="H236" t="s">
        <v>16</v>
      </c>
      <c r="I236" t="s">
        <v>32</v>
      </c>
      <c r="J236">
        <v>605</v>
      </c>
      <c r="K236">
        <v>765</v>
      </c>
      <c r="L236">
        <f>Table1[[#This Row],[Sale Price ]]-Table1[[#This Row],[Manufacturer Price ]]</f>
        <v>160</v>
      </c>
      <c r="M236" t="s">
        <v>22</v>
      </c>
    </row>
    <row r="237" spans="1:13" x14ac:dyDescent="0.25">
      <c r="A237">
        <v>3236</v>
      </c>
      <c r="B237" t="s">
        <v>331</v>
      </c>
      <c r="C237" t="s">
        <v>440</v>
      </c>
      <c r="D237">
        <v>1469</v>
      </c>
      <c r="E237" t="s">
        <v>75</v>
      </c>
      <c r="F237" s="1">
        <v>44918</v>
      </c>
      <c r="G237" s="2">
        <v>8</v>
      </c>
      <c r="H237" t="s">
        <v>31</v>
      </c>
      <c r="I237" t="s">
        <v>46</v>
      </c>
      <c r="J237">
        <v>180</v>
      </c>
      <c r="K237">
        <v>201</v>
      </c>
      <c r="L237">
        <f>Table1[[#This Row],[Sale Price ]]-Table1[[#This Row],[Manufacturer Price ]]</f>
        <v>21</v>
      </c>
      <c r="M237" t="s">
        <v>36</v>
      </c>
    </row>
    <row r="238" spans="1:13" x14ac:dyDescent="0.25">
      <c r="A238">
        <v>3237</v>
      </c>
      <c r="B238" t="s">
        <v>441</v>
      </c>
      <c r="C238" t="s">
        <v>442</v>
      </c>
      <c r="D238">
        <v>1470</v>
      </c>
      <c r="E238" t="s">
        <v>25</v>
      </c>
      <c r="F238" s="1">
        <v>44918</v>
      </c>
      <c r="G238" s="2">
        <v>3</v>
      </c>
      <c r="H238" t="s">
        <v>16</v>
      </c>
      <c r="I238" t="s">
        <v>27</v>
      </c>
      <c r="J238">
        <v>380</v>
      </c>
      <c r="K238">
        <v>445</v>
      </c>
      <c r="L238">
        <f>Table1[[#This Row],[Sale Price ]]-Table1[[#This Row],[Manufacturer Price ]]</f>
        <v>65</v>
      </c>
      <c r="M238" t="s">
        <v>18</v>
      </c>
    </row>
    <row r="239" spans="1:13" x14ac:dyDescent="0.25">
      <c r="A239">
        <v>3238</v>
      </c>
      <c r="B239" t="s">
        <v>37</v>
      </c>
      <c r="C239" t="s">
        <v>443</v>
      </c>
      <c r="D239">
        <v>1471</v>
      </c>
      <c r="E239" t="s">
        <v>57</v>
      </c>
      <c r="F239" s="1">
        <v>44917</v>
      </c>
      <c r="G239" s="2">
        <v>7</v>
      </c>
      <c r="H239" t="s">
        <v>16</v>
      </c>
      <c r="I239" t="s">
        <v>32</v>
      </c>
      <c r="J239">
        <v>1375</v>
      </c>
      <c r="K239">
        <v>1558</v>
      </c>
      <c r="L239">
        <f>Table1[[#This Row],[Sale Price ]]-Table1[[#This Row],[Manufacturer Price ]]</f>
        <v>183</v>
      </c>
      <c r="M239" t="s">
        <v>28</v>
      </c>
    </row>
    <row r="240" spans="1:13" x14ac:dyDescent="0.25">
      <c r="A240">
        <v>3239</v>
      </c>
      <c r="B240" t="s">
        <v>444</v>
      </c>
      <c r="C240" t="s">
        <v>445</v>
      </c>
      <c r="D240">
        <v>1472</v>
      </c>
      <c r="E240" t="s">
        <v>15</v>
      </c>
      <c r="F240" s="1">
        <v>44901</v>
      </c>
      <c r="G240" s="2">
        <v>17</v>
      </c>
      <c r="H240" t="s">
        <v>16</v>
      </c>
      <c r="I240" t="s">
        <v>39</v>
      </c>
      <c r="J240">
        <v>485</v>
      </c>
      <c r="K240">
        <v>544</v>
      </c>
      <c r="L240">
        <f>Table1[[#This Row],[Sale Price ]]-Table1[[#This Row],[Manufacturer Price ]]</f>
        <v>59</v>
      </c>
      <c r="M240" t="s">
        <v>28</v>
      </c>
    </row>
    <row r="241" spans="1:13" x14ac:dyDescent="0.25">
      <c r="A241">
        <v>3240</v>
      </c>
      <c r="B241" t="s">
        <v>446</v>
      </c>
      <c r="C241" t="s">
        <v>447</v>
      </c>
      <c r="D241">
        <v>1473</v>
      </c>
      <c r="E241" t="s">
        <v>35</v>
      </c>
      <c r="F241" s="1">
        <v>44917</v>
      </c>
      <c r="G241" s="2">
        <v>12</v>
      </c>
      <c r="H241" t="s">
        <v>16</v>
      </c>
      <c r="I241" t="s">
        <v>27</v>
      </c>
      <c r="J241">
        <v>1290</v>
      </c>
      <c r="K241">
        <v>1649</v>
      </c>
      <c r="L241">
        <f>Table1[[#This Row],[Sale Price ]]-Table1[[#This Row],[Manufacturer Price ]]</f>
        <v>359</v>
      </c>
      <c r="M241" t="s">
        <v>36</v>
      </c>
    </row>
    <row r="242" spans="1:13" x14ac:dyDescent="0.25">
      <c r="A242">
        <v>3241</v>
      </c>
      <c r="B242" t="s">
        <v>448</v>
      </c>
      <c r="C242" t="s">
        <v>449</v>
      </c>
      <c r="D242">
        <v>1474</v>
      </c>
      <c r="E242" t="s">
        <v>21</v>
      </c>
      <c r="F242" s="1">
        <v>44903</v>
      </c>
      <c r="G242" s="2">
        <v>7</v>
      </c>
      <c r="H242" t="s">
        <v>26</v>
      </c>
      <c r="I242" t="s">
        <v>32</v>
      </c>
      <c r="J242">
        <v>650</v>
      </c>
      <c r="K242">
        <v>800</v>
      </c>
      <c r="L242">
        <f>Table1[[#This Row],[Sale Price ]]-Table1[[#This Row],[Manufacturer Price ]]</f>
        <v>150</v>
      </c>
      <c r="M242" t="s">
        <v>58</v>
      </c>
    </row>
    <row r="243" spans="1:13" x14ac:dyDescent="0.25">
      <c r="A243">
        <v>3242</v>
      </c>
      <c r="B243" t="s">
        <v>450</v>
      </c>
      <c r="C243" t="s">
        <v>451</v>
      </c>
      <c r="D243">
        <v>1475</v>
      </c>
      <c r="E243" t="s">
        <v>15</v>
      </c>
      <c r="F243" s="1">
        <v>44899</v>
      </c>
      <c r="G243" s="2">
        <v>15</v>
      </c>
      <c r="H243" t="s">
        <v>16</v>
      </c>
      <c r="I243" t="s">
        <v>39</v>
      </c>
      <c r="J243">
        <v>1485</v>
      </c>
      <c r="K243">
        <v>1790</v>
      </c>
      <c r="L243">
        <f>Table1[[#This Row],[Sale Price ]]-Table1[[#This Row],[Manufacturer Price ]]</f>
        <v>305</v>
      </c>
      <c r="M243" t="s">
        <v>18</v>
      </c>
    </row>
    <row r="244" spans="1:13" x14ac:dyDescent="0.25">
      <c r="A244">
        <v>3243</v>
      </c>
      <c r="B244" t="s">
        <v>452</v>
      </c>
      <c r="C244" t="s">
        <v>453</v>
      </c>
      <c r="D244">
        <v>1476</v>
      </c>
      <c r="E244" t="s">
        <v>25</v>
      </c>
      <c r="F244" s="1">
        <v>44904</v>
      </c>
      <c r="G244" s="2">
        <v>3</v>
      </c>
      <c r="H244" t="s">
        <v>16</v>
      </c>
      <c r="I244" t="s">
        <v>27</v>
      </c>
      <c r="J244">
        <v>735</v>
      </c>
      <c r="K244">
        <v>879</v>
      </c>
      <c r="L244">
        <f>Table1[[#This Row],[Sale Price ]]-Table1[[#This Row],[Manufacturer Price ]]</f>
        <v>144</v>
      </c>
      <c r="M244" t="s">
        <v>22</v>
      </c>
    </row>
    <row r="245" spans="1:13" x14ac:dyDescent="0.25">
      <c r="A245">
        <v>3244</v>
      </c>
      <c r="B245" t="s">
        <v>454</v>
      </c>
      <c r="C245" t="s">
        <v>455</v>
      </c>
      <c r="D245">
        <v>1477</v>
      </c>
      <c r="E245" t="s">
        <v>15</v>
      </c>
      <c r="F245" s="1">
        <v>44897</v>
      </c>
      <c r="G245" s="2">
        <v>6</v>
      </c>
      <c r="H245" t="s">
        <v>16</v>
      </c>
      <c r="I245" t="s">
        <v>27</v>
      </c>
      <c r="J245">
        <v>1390</v>
      </c>
      <c r="K245">
        <v>1732</v>
      </c>
      <c r="L245">
        <f>Table1[[#This Row],[Sale Price ]]-Table1[[#This Row],[Manufacturer Price ]]</f>
        <v>342</v>
      </c>
      <c r="M245" t="s">
        <v>28</v>
      </c>
    </row>
    <row r="246" spans="1:13" x14ac:dyDescent="0.25">
      <c r="A246">
        <v>3245</v>
      </c>
      <c r="B246" t="s">
        <v>456</v>
      </c>
      <c r="C246" t="s">
        <v>457</v>
      </c>
      <c r="D246">
        <v>1478</v>
      </c>
      <c r="E246" t="s">
        <v>57</v>
      </c>
      <c r="F246" s="1">
        <v>44905</v>
      </c>
      <c r="G246" s="2">
        <v>7</v>
      </c>
      <c r="H246" t="s">
        <v>65</v>
      </c>
      <c r="I246" t="s">
        <v>27</v>
      </c>
      <c r="J246">
        <v>1290</v>
      </c>
      <c r="K246">
        <v>1474</v>
      </c>
      <c r="L246">
        <f>Table1[[#This Row],[Sale Price ]]-Table1[[#This Row],[Manufacturer Price ]]</f>
        <v>184</v>
      </c>
      <c r="M246" t="s">
        <v>22</v>
      </c>
    </row>
    <row r="247" spans="1:13" x14ac:dyDescent="0.25">
      <c r="A247">
        <v>3246</v>
      </c>
      <c r="B247" t="s">
        <v>100</v>
      </c>
      <c r="C247" t="s">
        <v>458</v>
      </c>
      <c r="D247">
        <v>1479</v>
      </c>
      <c r="E247" t="s">
        <v>15</v>
      </c>
      <c r="F247" s="1">
        <v>44923</v>
      </c>
      <c r="G247" s="2">
        <v>17</v>
      </c>
      <c r="H247" t="s">
        <v>65</v>
      </c>
      <c r="I247" t="s">
        <v>32</v>
      </c>
      <c r="J247">
        <v>875</v>
      </c>
      <c r="K247">
        <v>1034</v>
      </c>
      <c r="L247">
        <f>Table1[[#This Row],[Sale Price ]]-Table1[[#This Row],[Manufacturer Price ]]</f>
        <v>159</v>
      </c>
      <c r="M247" t="s">
        <v>22</v>
      </c>
    </row>
    <row r="248" spans="1:13" x14ac:dyDescent="0.25">
      <c r="A248">
        <v>3247</v>
      </c>
      <c r="B248" t="s">
        <v>459</v>
      </c>
      <c r="C248" t="s">
        <v>382</v>
      </c>
      <c r="D248">
        <v>1480</v>
      </c>
      <c r="E248" t="s">
        <v>21</v>
      </c>
      <c r="F248" s="1">
        <v>44922</v>
      </c>
      <c r="G248" s="2">
        <v>14</v>
      </c>
      <c r="H248" t="s">
        <v>16</v>
      </c>
      <c r="I248" t="s">
        <v>39</v>
      </c>
      <c r="J248">
        <v>1055</v>
      </c>
      <c r="K248">
        <v>1185</v>
      </c>
      <c r="L248">
        <f>Table1[[#This Row],[Sale Price ]]-Table1[[#This Row],[Manufacturer Price ]]</f>
        <v>130</v>
      </c>
      <c r="M248" t="s">
        <v>22</v>
      </c>
    </row>
    <row r="249" spans="1:13" x14ac:dyDescent="0.25">
      <c r="A249">
        <v>3248</v>
      </c>
      <c r="B249" t="s">
        <v>460</v>
      </c>
      <c r="C249" t="s">
        <v>461</v>
      </c>
      <c r="D249">
        <v>1481</v>
      </c>
      <c r="E249" t="s">
        <v>70</v>
      </c>
      <c r="F249" s="1">
        <v>44903</v>
      </c>
      <c r="G249" s="2">
        <v>20</v>
      </c>
      <c r="H249" t="s">
        <v>26</v>
      </c>
      <c r="I249" t="s">
        <v>17</v>
      </c>
      <c r="J249">
        <v>680</v>
      </c>
      <c r="K249">
        <v>846</v>
      </c>
      <c r="L249">
        <f>Table1[[#This Row],[Sale Price ]]-Table1[[#This Row],[Manufacturer Price ]]</f>
        <v>166</v>
      </c>
      <c r="M249" t="s">
        <v>28</v>
      </c>
    </row>
    <row r="250" spans="1:13" x14ac:dyDescent="0.25">
      <c r="A250">
        <v>3249</v>
      </c>
      <c r="B250" t="s">
        <v>462</v>
      </c>
      <c r="C250" t="s">
        <v>337</v>
      </c>
      <c r="D250">
        <v>1482</v>
      </c>
      <c r="E250" t="s">
        <v>35</v>
      </c>
      <c r="F250" s="1">
        <v>44924</v>
      </c>
      <c r="G250" s="2">
        <v>5</v>
      </c>
      <c r="H250" t="s">
        <v>16</v>
      </c>
      <c r="I250" t="s">
        <v>89</v>
      </c>
      <c r="J250">
        <v>940</v>
      </c>
      <c r="K250">
        <v>1190</v>
      </c>
      <c r="L250">
        <f>Table1[[#This Row],[Sale Price ]]-Table1[[#This Row],[Manufacturer Price ]]</f>
        <v>250</v>
      </c>
      <c r="M250" t="s">
        <v>58</v>
      </c>
    </row>
    <row r="251" spans="1:13" x14ac:dyDescent="0.25">
      <c r="A251">
        <v>3250</v>
      </c>
      <c r="B251" t="s">
        <v>463</v>
      </c>
      <c r="C251" t="s">
        <v>464</v>
      </c>
      <c r="D251">
        <v>1483</v>
      </c>
      <c r="E251" t="s">
        <v>35</v>
      </c>
      <c r="F251" s="1">
        <v>44909</v>
      </c>
      <c r="G251" s="2">
        <v>20</v>
      </c>
      <c r="H251" t="s">
        <v>16</v>
      </c>
      <c r="I251" t="s">
        <v>17</v>
      </c>
      <c r="J251">
        <v>625</v>
      </c>
      <c r="K251">
        <v>779</v>
      </c>
      <c r="L251">
        <f>Table1[[#This Row],[Sale Price ]]-Table1[[#This Row],[Manufacturer Price ]]</f>
        <v>154</v>
      </c>
      <c r="M251" t="s">
        <v>58</v>
      </c>
    </row>
    <row r="252" spans="1:13" x14ac:dyDescent="0.25">
      <c r="A252">
        <v>3251</v>
      </c>
      <c r="B252" t="s">
        <v>311</v>
      </c>
      <c r="C252" t="s">
        <v>416</v>
      </c>
      <c r="D252">
        <v>1484</v>
      </c>
      <c r="E252" t="s">
        <v>57</v>
      </c>
      <c r="F252" s="1">
        <v>44909</v>
      </c>
      <c r="G252" s="2">
        <v>9</v>
      </c>
      <c r="H252" t="s">
        <v>16</v>
      </c>
      <c r="I252" t="s">
        <v>32</v>
      </c>
      <c r="J252">
        <v>270</v>
      </c>
      <c r="K252">
        <v>321</v>
      </c>
      <c r="L252">
        <f>Table1[[#This Row],[Sale Price ]]-Table1[[#This Row],[Manufacturer Price ]]</f>
        <v>51</v>
      </c>
      <c r="M252" t="s">
        <v>58</v>
      </c>
    </row>
    <row r="253" spans="1:13" x14ac:dyDescent="0.25">
      <c r="A253">
        <v>3252</v>
      </c>
      <c r="B253" t="s">
        <v>465</v>
      </c>
      <c r="C253" t="s">
        <v>466</v>
      </c>
      <c r="D253">
        <v>1485</v>
      </c>
      <c r="E253" t="s">
        <v>15</v>
      </c>
      <c r="F253" s="1">
        <v>44917</v>
      </c>
      <c r="G253" s="2">
        <v>18</v>
      </c>
      <c r="H253" t="s">
        <v>26</v>
      </c>
      <c r="I253" t="s">
        <v>46</v>
      </c>
      <c r="J253">
        <v>210</v>
      </c>
      <c r="K253">
        <v>235</v>
      </c>
      <c r="L253">
        <f>Table1[[#This Row],[Sale Price ]]-Table1[[#This Row],[Manufacturer Price ]]</f>
        <v>25</v>
      </c>
      <c r="M253" t="s">
        <v>58</v>
      </c>
    </row>
    <row r="254" spans="1:13" x14ac:dyDescent="0.25">
      <c r="A254">
        <v>3253</v>
      </c>
      <c r="B254" t="s">
        <v>467</v>
      </c>
      <c r="C254" t="s">
        <v>468</v>
      </c>
      <c r="D254">
        <v>1486</v>
      </c>
      <c r="E254" t="s">
        <v>75</v>
      </c>
      <c r="F254" s="1">
        <v>44897</v>
      </c>
      <c r="G254" s="2">
        <v>13</v>
      </c>
      <c r="H254" t="s">
        <v>26</v>
      </c>
      <c r="I254" t="s">
        <v>89</v>
      </c>
      <c r="J254">
        <v>970</v>
      </c>
      <c r="K254">
        <v>1251</v>
      </c>
      <c r="L254">
        <f>Table1[[#This Row],[Sale Price ]]-Table1[[#This Row],[Manufacturer Price ]]</f>
        <v>281</v>
      </c>
      <c r="M254" t="s">
        <v>36</v>
      </c>
    </row>
    <row r="255" spans="1:13" x14ac:dyDescent="0.25">
      <c r="A255">
        <v>3254</v>
      </c>
      <c r="B255" t="s">
        <v>398</v>
      </c>
      <c r="C255" t="s">
        <v>469</v>
      </c>
      <c r="D255">
        <v>1487</v>
      </c>
      <c r="E255" t="s">
        <v>25</v>
      </c>
      <c r="F255" s="1">
        <v>44903</v>
      </c>
      <c r="G255" s="2">
        <v>16</v>
      </c>
      <c r="H255" t="s">
        <v>16</v>
      </c>
      <c r="I255" t="s">
        <v>46</v>
      </c>
      <c r="J255">
        <v>1155</v>
      </c>
      <c r="K255">
        <v>1305</v>
      </c>
      <c r="L255">
        <f>Table1[[#This Row],[Sale Price ]]-Table1[[#This Row],[Manufacturer Price ]]</f>
        <v>150</v>
      </c>
      <c r="M255" t="s">
        <v>18</v>
      </c>
    </row>
    <row r="256" spans="1:13" x14ac:dyDescent="0.25">
      <c r="A256">
        <v>3255</v>
      </c>
      <c r="B256" t="s">
        <v>470</v>
      </c>
      <c r="C256" t="s">
        <v>471</v>
      </c>
      <c r="D256">
        <v>1488</v>
      </c>
      <c r="E256" t="s">
        <v>15</v>
      </c>
      <c r="F256" s="1">
        <v>44924</v>
      </c>
      <c r="G256" s="2">
        <v>18</v>
      </c>
      <c r="H256" t="s">
        <v>26</v>
      </c>
      <c r="I256" t="s">
        <v>89</v>
      </c>
      <c r="J256">
        <v>80</v>
      </c>
      <c r="K256">
        <v>97</v>
      </c>
      <c r="L256">
        <f>Table1[[#This Row],[Sale Price ]]-Table1[[#This Row],[Manufacturer Price ]]</f>
        <v>17</v>
      </c>
      <c r="M256" t="s">
        <v>18</v>
      </c>
    </row>
    <row r="257" spans="1:13" x14ac:dyDescent="0.25">
      <c r="A257">
        <v>3256</v>
      </c>
      <c r="B257" t="s">
        <v>472</v>
      </c>
      <c r="C257" t="s">
        <v>473</v>
      </c>
      <c r="D257">
        <v>1489</v>
      </c>
      <c r="E257" t="s">
        <v>35</v>
      </c>
      <c r="F257" s="1">
        <v>44908</v>
      </c>
      <c r="G257" s="2">
        <v>9</v>
      </c>
      <c r="H257" t="s">
        <v>16</v>
      </c>
      <c r="I257" t="s">
        <v>89</v>
      </c>
      <c r="J257">
        <v>1185</v>
      </c>
      <c r="K257">
        <v>1533</v>
      </c>
      <c r="L257">
        <f>Table1[[#This Row],[Sale Price ]]-Table1[[#This Row],[Manufacturer Price ]]</f>
        <v>348</v>
      </c>
      <c r="M257" t="s">
        <v>28</v>
      </c>
    </row>
    <row r="258" spans="1:13" x14ac:dyDescent="0.25">
      <c r="A258">
        <v>3257</v>
      </c>
      <c r="B258" t="s">
        <v>474</v>
      </c>
      <c r="C258" t="s">
        <v>191</v>
      </c>
      <c r="D258">
        <v>1490</v>
      </c>
      <c r="E258" t="s">
        <v>75</v>
      </c>
      <c r="F258" s="1">
        <v>44920</v>
      </c>
      <c r="G258" s="2">
        <v>7</v>
      </c>
      <c r="H258" t="s">
        <v>16</v>
      </c>
      <c r="I258" t="s">
        <v>89</v>
      </c>
      <c r="J258">
        <v>345</v>
      </c>
      <c r="K258">
        <v>399</v>
      </c>
      <c r="L258">
        <f>Table1[[#This Row],[Sale Price ]]-Table1[[#This Row],[Manufacturer Price ]]</f>
        <v>54</v>
      </c>
      <c r="M258" t="s">
        <v>18</v>
      </c>
    </row>
    <row r="259" spans="1:13" x14ac:dyDescent="0.25">
      <c r="A259">
        <v>3258</v>
      </c>
      <c r="B259" t="s">
        <v>216</v>
      </c>
      <c r="C259" t="s">
        <v>475</v>
      </c>
      <c r="D259">
        <v>1491</v>
      </c>
      <c r="E259" t="s">
        <v>15</v>
      </c>
      <c r="F259" s="1">
        <v>44913</v>
      </c>
      <c r="G259" s="2">
        <v>2</v>
      </c>
      <c r="H259" t="s">
        <v>16</v>
      </c>
      <c r="I259" t="s">
        <v>27</v>
      </c>
      <c r="J259">
        <v>380</v>
      </c>
      <c r="K259">
        <v>430</v>
      </c>
      <c r="L259">
        <f>Table1[[#This Row],[Sale Price ]]-Table1[[#This Row],[Manufacturer Price ]]</f>
        <v>50</v>
      </c>
      <c r="M259" t="s">
        <v>28</v>
      </c>
    </row>
    <row r="260" spans="1:13" x14ac:dyDescent="0.25">
      <c r="A260">
        <v>3259</v>
      </c>
      <c r="B260" t="s">
        <v>476</v>
      </c>
      <c r="C260" t="s">
        <v>477</v>
      </c>
      <c r="D260">
        <v>1492</v>
      </c>
      <c r="E260" t="s">
        <v>57</v>
      </c>
      <c r="F260" s="1">
        <v>44910</v>
      </c>
      <c r="G260" s="2">
        <v>5</v>
      </c>
      <c r="H260" t="s">
        <v>16</v>
      </c>
      <c r="I260" t="s">
        <v>39</v>
      </c>
      <c r="J260">
        <v>1090</v>
      </c>
      <c r="K260">
        <v>1237</v>
      </c>
      <c r="L260">
        <f>Table1[[#This Row],[Sale Price ]]-Table1[[#This Row],[Manufacturer Price ]]</f>
        <v>147</v>
      </c>
      <c r="M260" t="s">
        <v>18</v>
      </c>
    </row>
    <row r="261" spans="1:13" x14ac:dyDescent="0.25">
      <c r="A261">
        <v>3260</v>
      </c>
      <c r="B261" t="s">
        <v>478</v>
      </c>
      <c r="C261" t="s">
        <v>193</v>
      </c>
      <c r="D261">
        <v>1493</v>
      </c>
      <c r="E261" t="s">
        <v>70</v>
      </c>
      <c r="F261" s="1">
        <v>44926</v>
      </c>
      <c r="G261" s="2">
        <v>2</v>
      </c>
      <c r="H261" t="s">
        <v>16</v>
      </c>
      <c r="I261" t="s">
        <v>32</v>
      </c>
      <c r="J261">
        <v>430</v>
      </c>
      <c r="K261">
        <v>551</v>
      </c>
      <c r="L261">
        <f>Table1[[#This Row],[Sale Price ]]-Table1[[#This Row],[Manufacturer Price ]]</f>
        <v>121</v>
      </c>
      <c r="M261" t="s">
        <v>28</v>
      </c>
    </row>
    <row r="262" spans="1:13" x14ac:dyDescent="0.25">
      <c r="A262">
        <v>3261</v>
      </c>
      <c r="B262" t="s">
        <v>479</v>
      </c>
      <c r="C262" t="s">
        <v>160</v>
      </c>
      <c r="D262">
        <v>1494</v>
      </c>
      <c r="E262" t="s">
        <v>35</v>
      </c>
      <c r="F262" s="1">
        <v>44898</v>
      </c>
      <c r="G262" s="2">
        <v>20</v>
      </c>
      <c r="H262" t="s">
        <v>16</v>
      </c>
      <c r="I262" t="s">
        <v>27</v>
      </c>
      <c r="J262">
        <v>1340</v>
      </c>
      <c r="K262">
        <v>1689</v>
      </c>
      <c r="L262">
        <f>Table1[[#This Row],[Sale Price ]]-Table1[[#This Row],[Manufacturer Price ]]</f>
        <v>349</v>
      </c>
      <c r="M262" t="s">
        <v>22</v>
      </c>
    </row>
    <row r="263" spans="1:13" x14ac:dyDescent="0.25">
      <c r="A263">
        <v>3262</v>
      </c>
      <c r="B263" t="s">
        <v>192</v>
      </c>
      <c r="C263" t="s">
        <v>22</v>
      </c>
      <c r="D263">
        <v>1495</v>
      </c>
      <c r="E263" t="s">
        <v>15</v>
      </c>
      <c r="F263" s="1">
        <v>44911</v>
      </c>
      <c r="G263" s="2">
        <v>1</v>
      </c>
      <c r="H263" t="s">
        <v>26</v>
      </c>
      <c r="I263" t="s">
        <v>46</v>
      </c>
      <c r="J263">
        <v>1255</v>
      </c>
      <c r="K263">
        <v>1512</v>
      </c>
      <c r="L263">
        <f>Table1[[#This Row],[Sale Price ]]-Table1[[#This Row],[Manufacturer Price ]]</f>
        <v>257</v>
      </c>
      <c r="M263" t="s">
        <v>28</v>
      </c>
    </row>
    <row r="264" spans="1:13" x14ac:dyDescent="0.25">
      <c r="A264">
        <v>3263</v>
      </c>
      <c r="B264" t="s">
        <v>480</v>
      </c>
      <c r="C264" t="s">
        <v>481</v>
      </c>
      <c r="D264">
        <v>1496</v>
      </c>
      <c r="E264" t="s">
        <v>25</v>
      </c>
      <c r="F264" s="1">
        <v>44925</v>
      </c>
      <c r="G264" s="2">
        <v>12</v>
      </c>
      <c r="H264" t="s">
        <v>26</v>
      </c>
      <c r="I264" t="s">
        <v>17</v>
      </c>
      <c r="J264">
        <v>610</v>
      </c>
      <c r="K264">
        <v>675</v>
      </c>
      <c r="L264">
        <f>Table1[[#This Row],[Sale Price ]]-Table1[[#This Row],[Manufacturer Price ]]</f>
        <v>65</v>
      </c>
      <c r="M264" t="s">
        <v>28</v>
      </c>
    </row>
    <row r="265" spans="1:13" x14ac:dyDescent="0.25">
      <c r="A265">
        <v>3264</v>
      </c>
      <c r="B265" t="s">
        <v>37</v>
      </c>
      <c r="C265" t="s">
        <v>482</v>
      </c>
      <c r="D265">
        <v>1497</v>
      </c>
      <c r="E265" t="s">
        <v>35</v>
      </c>
      <c r="F265" s="1">
        <v>44907</v>
      </c>
      <c r="G265" s="2">
        <v>18</v>
      </c>
      <c r="H265" t="s">
        <v>26</v>
      </c>
      <c r="I265" t="s">
        <v>27</v>
      </c>
      <c r="J265">
        <v>1185</v>
      </c>
      <c r="K265">
        <v>1493</v>
      </c>
      <c r="L265">
        <f>Table1[[#This Row],[Sale Price ]]-Table1[[#This Row],[Manufacturer Price ]]</f>
        <v>308</v>
      </c>
      <c r="M265" t="s">
        <v>28</v>
      </c>
    </row>
    <row r="266" spans="1:13" x14ac:dyDescent="0.25">
      <c r="A266">
        <v>3265</v>
      </c>
      <c r="B266" t="s">
        <v>467</v>
      </c>
      <c r="C266" t="s">
        <v>483</v>
      </c>
      <c r="D266">
        <v>1498</v>
      </c>
      <c r="E266" t="s">
        <v>21</v>
      </c>
      <c r="F266" s="1">
        <v>44924</v>
      </c>
      <c r="G266" s="2">
        <v>1</v>
      </c>
      <c r="H266" t="s">
        <v>16</v>
      </c>
      <c r="I266" t="s">
        <v>17</v>
      </c>
      <c r="J266">
        <v>1245</v>
      </c>
      <c r="K266">
        <v>1382</v>
      </c>
      <c r="L266">
        <f>Table1[[#This Row],[Sale Price ]]-Table1[[#This Row],[Manufacturer Price ]]</f>
        <v>137</v>
      </c>
      <c r="M266" t="s">
        <v>18</v>
      </c>
    </row>
    <row r="267" spans="1:13" x14ac:dyDescent="0.25">
      <c r="A267">
        <v>3266</v>
      </c>
      <c r="B267" t="s">
        <v>127</v>
      </c>
      <c r="C267" t="s">
        <v>484</v>
      </c>
      <c r="D267">
        <v>1499</v>
      </c>
      <c r="E267" t="s">
        <v>70</v>
      </c>
      <c r="F267" s="1">
        <v>44897</v>
      </c>
      <c r="G267" s="2">
        <v>16</v>
      </c>
      <c r="H267" t="s">
        <v>26</v>
      </c>
      <c r="I267" t="s">
        <v>39</v>
      </c>
      <c r="J267">
        <v>295</v>
      </c>
      <c r="K267">
        <v>344</v>
      </c>
      <c r="L267">
        <f>Table1[[#This Row],[Sale Price ]]-Table1[[#This Row],[Manufacturer Price ]]</f>
        <v>49</v>
      </c>
      <c r="M267" t="s">
        <v>36</v>
      </c>
    </row>
    <row r="268" spans="1:13" x14ac:dyDescent="0.25">
      <c r="A268">
        <v>3267</v>
      </c>
      <c r="B268" t="s">
        <v>485</v>
      </c>
      <c r="C268" t="s">
        <v>486</v>
      </c>
      <c r="D268">
        <v>1500</v>
      </c>
      <c r="E268" t="s">
        <v>70</v>
      </c>
      <c r="F268" s="1">
        <v>44917</v>
      </c>
      <c r="G268" s="2">
        <v>9</v>
      </c>
      <c r="H268" t="s">
        <v>26</v>
      </c>
      <c r="I268" t="s">
        <v>27</v>
      </c>
      <c r="J268">
        <v>360</v>
      </c>
      <c r="K268">
        <v>462</v>
      </c>
      <c r="L268">
        <f>Table1[[#This Row],[Sale Price ]]-Table1[[#This Row],[Manufacturer Price ]]</f>
        <v>102</v>
      </c>
      <c r="M268" t="s">
        <v>18</v>
      </c>
    </row>
    <row r="269" spans="1:13" x14ac:dyDescent="0.25">
      <c r="A269">
        <v>3268</v>
      </c>
      <c r="B269" t="s">
        <v>487</v>
      </c>
      <c r="C269" t="s">
        <v>488</v>
      </c>
      <c r="D269">
        <v>1501</v>
      </c>
      <c r="E269" t="s">
        <v>70</v>
      </c>
      <c r="F269" s="1">
        <v>44910</v>
      </c>
      <c r="G269" s="2">
        <v>12</v>
      </c>
      <c r="H269" t="s">
        <v>16</v>
      </c>
      <c r="I269" t="s">
        <v>17</v>
      </c>
      <c r="J269">
        <v>980</v>
      </c>
      <c r="K269">
        <v>1166</v>
      </c>
      <c r="L269">
        <f>Table1[[#This Row],[Sale Price ]]-Table1[[#This Row],[Manufacturer Price ]]</f>
        <v>186</v>
      </c>
      <c r="M269" t="s">
        <v>58</v>
      </c>
    </row>
    <row r="270" spans="1:13" x14ac:dyDescent="0.25">
      <c r="A270">
        <v>3269</v>
      </c>
      <c r="B270" t="s">
        <v>489</v>
      </c>
      <c r="C270" t="s">
        <v>490</v>
      </c>
      <c r="D270">
        <v>1502</v>
      </c>
      <c r="E270" t="s">
        <v>35</v>
      </c>
      <c r="F270" s="1">
        <v>44905</v>
      </c>
      <c r="G270" s="2">
        <v>9</v>
      </c>
      <c r="H270" t="s">
        <v>26</v>
      </c>
      <c r="I270" t="s">
        <v>27</v>
      </c>
      <c r="J270">
        <v>500</v>
      </c>
      <c r="K270">
        <v>647</v>
      </c>
      <c r="L270">
        <f>Table1[[#This Row],[Sale Price ]]-Table1[[#This Row],[Manufacturer Price ]]</f>
        <v>147</v>
      </c>
      <c r="M270" t="s">
        <v>58</v>
      </c>
    </row>
    <row r="271" spans="1:13" x14ac:dyDescent="0.25">
      <c r="A271">
        <v>3270</v>
      </c>
      <c r="B271" t="s">
        <v>491</v>
      </c>
      <c r="C271" t="s">
        <v>492</v>
      </c>
      <c r="D271">
        <v>1503</v>
      </c>
      <c r="E271" t="s">
        <v>25</v>
      </c>
      <c r="F271" s="1">
        <v>44911</v>
      </c>
      <c r="G271" s="2">
        <v>13</v>
      </c>
      <c r="H271" t="s">
        <v>26</v>
      </c>
      <c r="I271" t="s">
        <v>46</v>
      </c>
      <c r="J271">
        <v>1125</v>
      </c>
      <c r="K271">
        <v>1238</v>
      </c>
      <c r="L271">
        <f>Table1[[#This Row],[Sale Price ]]-Table1[[#This Row],[Manufacturer Price ]]</f>
        <v>113</v>
      </c>
      <c r="M271" t="s">
        <v>22</v>
      </c>
    </row>
    <row r="272" spans="1:13" x14ac:dyDescent="0.25">
      <c r="A272">
        <v>3271</v>
      </c>
      <c r="B272" t="s">
        <v>493</v>
      </c>
      <c r="C272" t="s">
        <v>290</v>
      </c>
      <c r="D272">
        <v>1504</v>
      </c>
      <c r="E272" t="s">
        <v>57</v>
      </c>
      <c r="F272" s="1">
        <v>44918</v>
      </c>
      <c r="G272" s="2">
        <v>10</v>
      </c>
      <c r="H272" t="s">
        <v>16</v>
      </c>
      <c r="I272" t="s">
        <v>39</v>
      </c>
      <c r="J272">
        <v>235</v>
      </c>
      <c r="K272">
        <v>280</v>
      </c>
      <c r="L272">
        <f>Table1[[#This Row],[Sale Price ]]-Table1[[#This Row],[Manufacturer Price ]]</f>
        <v>45</v>
      </c>
      <c r="M272" t="s">
        <v>18</v>
      </c>
    </row>
    <row r="273" spans="1:13" x14ac:dyDescent="0.25">
      <c r="A273">
        <v>3272</v>
      </c>
      <c r="B273" t="s">
        <v>494</v>
      </c>
      <c r="C273" t="s">
        <v>495</v>
      </c>
      <c r="D273">
        <v>1505</v>
      </c>
      <c r="E273" t="s">
        <v>35</v>
      </c>
      <c r="F273" s="1">
        <v>44921</v>
      </c>
      <c r="G273" s="2">
        <v>1</v>
      </c>
      <c r="H273" t="s">
        <v>16</v>
      </c>
      <c r="I273" t="s">
        <v>17</v>
      </c>
      <c r="J273">
        <v>1070</v>
      </c>
      <c r="K273">
        <v>1246</v>
      </c>
      <c r="L273">
        <f>Table1[[#This Row],[Sale Price ]]-Table1[[#This Row],[Manufacturer Price ]]</f>
        <v>176</v>
      </c>
      <c r="M273" t="s">
        <v>18</v>
      </c>
    </row>
    <row r="274" spans="1:13" x14ac:dyDescent="0.25">
      <c r="A274">
        <v>3273</v>
      </c>
      <c r="B274" t="s">
        <v>496</v>
      </c>
      <c r="C274" t="s">
        <v>85</v>
      </c>
      <c r="D274">
        <v>1506</v>
      </c>
      <c r="E274" t="s">
        <v>15</v>
      </c>
      <c r="F274" s="1">
        <v>44908</v>
      </c>
      <c r="G274" s="2">
        <v>16</v>
      </c>
      <c r="H274" t="s">
        <v>26</v>
      </c>
      <c r="I274" t="s">
        <v>27</v>
      </c>
      <c r="J274">
        <v>990</v>
      </c>
      <c r="K274">
        <v>1261</v>
      </c>
      <c r="L274">
        <f>Table1[[#This Row],[Sale Price ]]-Table1[[#This Row],[Manufacturer Price ]]</f>
        <v>271</v>
      </c>
      <c r="M274" t="s">
        <v>22</v>
      </c>
    </row>
    <row r="275" spans="1:13" x14ac:dyDescent="0.25">
      <c r="A275">
        <v>3274</v>
      </c>
      <c r="B275" t="s">
        <v>497</v>
      </c>
      <c r="C275" t="s">
        <v>249</v>
      </c>
      <c r="D275">
        <v>1507</v>
      </c>
      <c r="E275" t="s">
        <v>70</v>
      </c>
      <c r="F275" s="1">
        <v>44898</v>
      </c>
      <c r="G275" s="2">
        <v>16</v>
      </c>
      <c r="H275" t="s">
        <v>16</v>
      </c>
      <c r="I275" t="s">
        <v>46</v>
      </c>
      <c r="J275">
        <v>1160</v>
      </c>
      <c r="K275">
        <v>1303</v>
      </c>
      <c r="L275">
        <f>Table1[[#This Row],[Sale Price ]]-Table1[[#This Row],[Manufacturer Price ]]</f>
        <v>143</v>
      </c>
      <c r="M275" t="s">
        <v>58</v>
      </c>
    </row>
    <row r="276" spans="1:13" x14ac:dyDescent="0.25">
      <c r="A276">
        <v>3275</v>
      </c>
      <c r="B276" t="s">
        <v>110</v>
      </c>
      <c r="C276" t="s">
        <v>214</v>
      </c>
      <c r="D276">
        <v>1508</v>
      </c>
      <c r="E276" t="s">
        <v>70</v>
      </c>
      <c r="F276" s="1">
        <v>44909</v>
      </c>
      <c r="G276" s="2">
        <v>17</v>
      </c>
      <c r="H276" t="s">
        <v>16</v>
      </c>
      <c r="I276" t="s">
        <v>39</v>
      </c>
      <c r="J276">
        <v>1430</v>
      </c>
      <c r="K276">
        <v>1755</v>
      </c>
      <c r="L276">
        <f>Table1[[#This Row],[Sale Price ]]-Table1[[#This Row],[Manufacturer Price ]]</f>
        <v>325</v>
      </c>
      <c r="M276" t="s">
        <v>58</v>
      </c>
    </row>
    <row r="277" spans="1:13" x14ac:dyDescent="0.25">
      <c r="A277">
        <v>3276</v>
      </c>
      <c r="B277" t="s">
        <v>498</v>
      </c>
      <c r="C277" t="s">
        <v>50</v>
      </c>
      <c r="D277">
        <v>1509</v>
      </c>
      <c r="E277" t="s">
        <v>21</v>
      </c>
      <c r="F277" s="1">
        <v>44897</v>
      </c>
      <c r="G277" s="2">
        <v>16</v>
      </c>
      <c r="H277" t="s">
        <v>16</v>
      </c>
      <c r="I277" t="s">
        <v>32</v>
      </c>
      <c r="J277">
        <v>1020</v>
      </c>
      <c r="K277">
        <v>1175</v>
      </c>
      <c r="L277">
        <f>Table1[[#This Row],[Sale Price ]]-Table1[[#This Row],[Manufacturer Price ]]</f>
        <v>155</v>
      </c>
      <c r="M277" t="s">
        <v>28</v>
      </c>
    </row>
    <row r="278" spans="1:13" x14ac:dyDescent="0.25">
      <c r="A278">
        <v>3277</v>
      </c>
      <c r="B278" t="s">
        <v>499</v>
      </c>
      <c r="C278" t="s">
        <v>93</v>
      </c>
      <c r="D278">
        <v>1510</v>
      </c>
      <c r="E278" t="s">
        <v>35</v>
      </c>
      <c r="F278" s="1">
        <v>44900</v>
      </c>
      <c r="G278" s="2">
        <v>3</v>
      </c>
      <c r="H278" t="s">
        <v>65</v>
      </c>
      <c r="I278" t="s">
        <v>27</v>
      </c>
      <c r="J278">
        <v>860</v>
      </c>
      <c r="K278">
        <v>1002</v>
      </c>
      <c r="L278">
        <f>Table1[[#This Row],[Sale Price ]]-Table1[[#This Row],[Manufacturer Price ]]</f>
        <v>142</v>
      </c>
      <c r="M278" t="s">
        <v>58</v>
      </c>
    </row>
    <row r="279" spans="1:13" x14ac:dyDescent="0.25">
      <c r="A279">
        <v>3278</v>
      </c>
      <c r="B279" t="s">
        <v>480</v>
      </c>
      <c r="C279" t="s">
        <v>500</v>
      </c>
      <c r="D279">
        <v>1511</v>
      </c>
      <c r="E279" t="s">
        <v>75</v>
      </c>
      <c r="F279" s="1">
        <v>44902</v>
      </c>
      <c r="G279" s="2">
        <v>9</v>
      </c>
      <c r="H279" t="s">
        <v>65</v>
      </c>
      <c r="I279" t="s">
        <v>17</v>
      </c>
      <c r="J279">
        <v>710</v>
      </c>
      <c r="K279">
        <v>881</v>
      </c>
      <c r="L279">
        <f>Table1[[#This Row],[Sale Price ]]-Table1[[#This Row],[Manufacturer Price ]]</f>
        <v>171</v>
      </c>
      <c r="M279" t="s">
        <v>18</v>
      </c>
    </row>
    <row r="280" spans="1:13" x14ac:dyDescent="0.25">
      <c r="A280">
        <v>3279</v>
      </c>
      <c r="B280" t="s">
        <v>501</v>
      </c>
      <c r="C280" t="s">
        <v>502</v>
      </c>
      <c r="D280">
        <v>1512</v>
      </c>
      <c r="E280" t="s">
        <v>25</v>
      </c>
      <c r="F280" s="1">
        <v>44911</v>
      </c>
      <c r="G280" s="2">
        <v>10</v>
      </c>
      <c r="H280" t="s">
        <v>16</v>
      </c>
      <c r="I280" t="s">
        <v>32</v>
      </c>
      <c r="J280">
        <v>50</v>
      </c>
      <c r="K280">
        <v>57</v>
      </c>
      <c r="L280">
        <f>Table1[[#This Row],[Sale Price ]]-Table1[[#This Row],[Manufacturer Price ]]</f>
        <v>7</v>
      </c>
      <c r="M280" t="s">
        <v>58</v>
      </c>
    </row>
    <row r="281" spans="1:13" x14ac:dyDescent="0.25">
      <c r="A281">
        <v>3280</v>
      </c>
      <c r="B281" t="s">
        <v>503</v>
      </c>
      <c r="C281" t="s">
        <v>233</v>
      </c>
      <c r="D281">
        <v>1513</v>
      </c>
      <c r="E281" t="s">
        <v>25</v>
      </c>
      <c r="F281" s="1">
        <v>44899</v>
      </c>
      <c r="G281" s="2">
        <v>20</v>
      </c>
      <c r="H281" t="s">
        <v>16</v>
      </c>
      <c r="I281" t="s">
        <v>46</v>
      </c>
      <c r="J281">
        <v>995</v>
      </c>
      <c r="K281">
        <v>1207</v>
      </c>
      <c r="L281">
        <f>Table1[[#This Row],[Sale Price ]]-Table1[[#This Row],[Manufacturer Price ]]</f>
        <v>212</v>
      </c>
      <c r="M281" t="s">
        <v>28</v>
      </c>
    </row>
    <row r="282" spans="1:13" x14ac:dyDescent="0.25">
      <c r="A282">
        <v>3281</v>
      </c>
      <c r="B282" t="s">
        <v>504</v>
      </c>
      <c r="C282" t="s">
        <v>505</v>
      </c>
      <c r="D282">
        <v>1514</v>
      </c>
      <c r="E282" t="s">
        <v>21</v>
      </c>
      <c r="F282" s="1">
        <v>44921</v>
      </c>
      <c r="G282" s="2">
        <v>3</v>
      </c>
      <c r="H282" t="s">
        <v>16</v>
      </c>
      <c r="I282" t="s">
        <v>89</v>
      </c>
      <c r="J282">
        <v>1140</v>
      </c>
      <c r="K282">
        <v>1437</v>
      </c>
      <c r="L282">
        <f>Table1[[#This Row],[Sale Price ]]-Table1[[#This Row],[Manufacturer Price ]]</f>
        <v>297</v>
      </c>
      <c r="M282" t="s">
        <v>58</v>
      </c>
    </row>
    <row r="283" spans="1:13" x14ac:dyDescent="0.25">
      <c r="A283">
        <v>3282</v>
      </c>
      <c r="B283" t="s">
        <v>506</v>
      </c>
      <c r="C283" t="s">
        <v>507</v>
      </c>
      <c r="D283">
        <v>1515</v>
      </c>
      <c r="E283" t="s">
        <v>25</v>
      </c>
      <c r="F283" s="1">
        <v>44912</v>
      </c>
      <c r="G283" s="2">
        <v>13</v>
      </c>
      <c r="H283" t="s">
        <v>26</v>
      </c>
      <c r="I283" t="s">
        <v>46</v>
      </c>
      <c r="J283">
        <v>225</v>
      </c>
      <c r="K283">
        <v>260</v>
      </c>
      <c r="L283">
        <f>Table1[[#This Row],[Sale Price ]]-Table1[[#This Row],[Manufacturer Price ]]</f>
        <v>35</v>
      </c>
      <c r="M283" t="s">
        <v>28</v>
      </c>
    </row>
    <row r="284" spans="1:13" x14ac:dyDescent="0.25">
      <c r="A284">
        <v>3283</v>
      </c>
      <c r="B284" t="s">
        <v>508</v>
      </c>
      <c r="C284" t="s">
        <v>475</v>
      </c>
      <c r="D284">
        <v>1516</v>
      </c>
      <c r="E284" t="s">
        <v>25</v>
      </c>
      <c r="F284" s="1">
        <v>44915</v>
      </c>
      <c r="G284" s="2">
        <v>14</v>
      </c>
      <c r="H284" t="s">
        <v>31</v>
      </c>
      <c r="I284" t="s">
        <v>89</v>
      </c>
      <c r="J284">
        <v>350</v>
      </c>
      <c r="K284">
        <v>403</v>
      </c>
      <c r="L284">
        <f>Table1[[#This Row],[Sale Price ]]-Table1[[#This Row],[Manufacturer Price ]]</f>
        <v>53</v>
      </c>
      <c r="M284" t="s">
        <v>58</v>
      </c>
    </row>
    <row r="285" spans="1:13" x14ac:dyDescent="0.25">
      <c r="A285">
        <v>3284</v>
      </c>
      <c r="B285" t="s">
        <v>87</v>
      </c>
      <c r="C285" t="s">
        <v>509</v>
      </c>
      <c r="D285">
        <v>1517</v>
      </c>
      <c r="E285" t="s">
        <v>75</v>
      </c>
      <c r="F285" s="1">
        <v>44904</v>
      </c>
      <c r="G285" s="2">
        <v>13</v>
      </c>
      <c r="H285" t="s">
        <v>26</v>
      </c>
      <c r="I285" t="s">
        <v>27</v>
      </c>
      <c r="J285">
        <v>1380</v>
      </c>
      <c r="K285">
        <v>1712</v>
      </c>
      <c r="L285">
        <f>Table1[[#This Row],[Sale Price ]]-Table1[[#This Row],[Manufacturer Price ]]</f>
        <v>332</v>
      </c>
      <c r="M285" t="s">
        <v>36</v>
      </c>
    </row>
    <row r="286" spans="1:13" x14ac:dyDescent="0.25">
      <c r="A286">
        <v>3285</v>
      </c>
      <c r="B286" t="s">
        <v>484</v>
      </c>
      <c r="C286" t="s">
        <v>510</v>
      </c>
      <c r="D286">
        <v>1518</v>
      </c>
      <c r="E286" t="s">
        <v>70</v>
      </c>
      <c r="F286" s="1">
        <v>44908</v>
      </c>
      <c r="G286" s="2">
        <v>7</v>
      </c>
      <c r="H286" t="s">
        <v>31</v>
      </c>
      <c r="I286" t="s">
        <v>46</v>
      </c>
      <c r="J286">
        <v>215</v>
      </c>
      <c r="K286">
        <v>239</v>
      </c>
      <c r="L286">
        <f>Table1[[#This Row],[Sale Price ]]-Table1[[#This Row],[Manufacturer Price ]]</f>
        <v>24</v>
      </c>
      <c r="M286" t="s">
        <v>28</v>
      </c>
    </row>
    <row r="287" spans="1:13" x14ac:dyDescent="0.25">
      <c r="A287">
        <v>3286</v>
      </c>
      <c r="B287" t="s">
        <v>511</v>
      </c>
      <c r="C287" t="s">
        <v>512</v>
      </c>
      <c r="D287">
        <v>1519</v>
      </c>
      <c r="E287" t="s">
        <v>75</v>
      </c>
      <c r="F287" s="1">
        <v>44910</v>
      </c>
      <c r="G287" s="2">
        <v>11</v>
      </c>
      <c r="H287" t="s">
        <v>16</v>
      </c>
      <c r="I287" t="s">
        <v>46</v>
      </c>
      <c r="J287">
        <v>1190</v>
      </c>
      <c r="K287">
        <v>1405</v>
      </c>
      <c r="L287">
        <f>Table1[[#This Row],[Sale Price ]]-Table1[[#This Row],[Manufacturer Price ]]</f>
        <v>215</v>
      </c>
      <c r="M287" t="s">
        <v>28</v>
      </c>
    </row>
    <row r="288" spans="1:13" x14ac:dyDescent="0.25">
      <c r="A288">
        <v>3287</v>
      </c>
      <c r="B288" t="s">
        <v>513</v>
      </c>
      <c r="C288" t="s">
        <v>355</v>
      </c>
      <c r="D288">
        <v>1520</v>
      </c>
      <c r="E288" t="s">
        <v>35</v>
      </c>
      <c r="F288" s="1">
        <v>44926</v>
      </c>
      <c r="G288" s="2">
        <v>15</v>
      </c>
      <c r="H288" t="s">
        <v>26</v>
      </c>
      <c r="I288" t="s">
        <v>89</v>
      </c>
      <c r="J288">
        <v>865</v>
      </c>
      <c r="K288">
        <v>993</v>
      </c>
      <c r="L288">
        <f>Table1[[#This Row],[Sale Price ]]-Table1[[#This Row],[Manufacturer Price ]]</f>
        <v>128</v>
      </c>
      <c r="M288" t="s">
        <v>58</v>
      </c>
    </row>
    <row r="289" spans="1:13" x14ac:dyDescent="0.25">
      <c r="A289">
        <v>3288</v>
      </c>
      <c r="B289" t="s">
        <v>205</v>
      </c>
      <c r="C289" t="s">
        <v>514</v>
      </c>
      <c r="D289">
        <v>1521</v>
      </c>
      <c r="E289" t="s">
        <v>57</v>
      </c>
      <c r="F289" s="1">
        <v>44897</v>
      </c>
      <c r="G289" s="2">
        <v>7</v>
      </c>
      <c r="H289" t="s">
        <v>16</v>
      </c>
      <c r="I289" t="s">
        <v>46</v>
      </c>
      <c r="J289">
        <v>460</v>
      </c>
      <c r="K289">
        <v>532</v>
      </c>
      <c r="L289">
        <f>Table1[[#This Row],[Sale Price ]]-Table1[[#This Row],[Manufacturer Price ]]</f>
        <v>72</v>
      </c>
      <c r="M289" t="s">
        <v>22</v>
      </c>
    </row>
    <row r="290" spans="1:13" x14ac:dyDescent="0.25">
      <c r="A290">
        <v>3289</v>
      </c>
      <c r="B290" t="s">
        <v>71</v>
      </c>
      <c r="C290" t="s">
        <v>515</v>
      </c>
      <c r="D290">
        <v>1522</v>
      </c>
      <c r="E290" t="s">
        <v>57</v>
      </c>
      <c r="F290" s="1">
        <v>44920</v>
      </c>
      <c r="G290" s="2">
        <v>2</v>
      </c>
      <c r="H290" t="s">
        <v>26</v>
      </c>
      <c r="I290" t="s">
        <v>32</v>
      </c>
      <c r="J290">
        <v>445</v>
      </c>
      <c r="K290">
        <v>530</v>
      </c>
      <c r="L290">
        <f>Table1[[#This Row],[Sale Price ]]-Table1[[#This Row],[Manufacturer Price ]]</f>
        <v>85</v>
      </c>
      <c r="M290" t="s">
        <v>36</v>
      </c>
    </row>
    <row r="291" spans="1:13" x14ac:dyDescent="0.25">
      <c r="A291">
        <v>3290</v>
      </c>
      <c r="B291" t="s">
        <v>347</v>
      </c>
      <c r="C291" t="s">
        <v>516</v>
      </c>
      <c r="D291">
        <v>1523</v>
      </c>
      <c r="E291" t="s">
        <v>25</v>
      </c>
      <c r="F291" s="1">
        <v>44903</v>
      </c>
      <c r="G291" s="2">
        <v>12</v>
      </c>
      <c r="H291" t="s">
        <v>31</v>
      </c>
      <c r="I291" t="s">
        <v>17</v>
      </c>
      <c r="J291">
        <v>960</v>
      </c>
      <c r="K291">
        <v>1215</v>
      </c>
      <c r="L291">
        <f>Table1[[#This Row],[Sale Price ]]-Table1[[#This Row],[Manufacturer Price ]]</f>
        <v>255</v>
      </c>
      <c r="M291" t="s">
        <v>28</v>
      </c>
    </row>
    <row r="292" spans="1:13" x14ac:dyDescent="0.25">
      <c r="A292">
        <v>3291</v>
      </c>
      <c r="B292" t="s">
        <v>517</v>
      </c>
      <c r="C292" t="s">
        <v>510</v>
      </c>
      <c r="D292">
        <v>1524</v>
      </c>
      <c r="E292" t="s">
        <v>15</v>
      </c>
      <c r="F292" s="1">
        <v>44922</v>
      </c>
      <c r="G292" s="2">
        <v>15</v>
      </c>
      <c r="H292" t="s">
        <v>16</v>
      </c>
      <c r="I292" t="s">
        <v>46</v>
      </c>
      <c r="J292">
        <v>1385</v>
      </c>
      <c r="K292">
        <v>1693</v>
      </c>
      <c r="L292">
        <f>Table1[[#This Row],[Sale Price ]]-Table1[[#This Row],[Manufacturer Price ]]</f>
        <v>308</v>
      </c>
      <c r="M292" t="s">
        <v>58</v>
      </c>
    </row>
    <row r="293" spans="1:13" x14ac:dyDescent="0.25">
      <c r="A293">
        <v>3292</v>
      </c>
      <c r="B293" t="s">
        <v>518</v>
      </c>
      <c r="C293" t="s">
        <v>209</v>
      </c>
      <c r="D293">
        <v>1525</v>
      </c>
      <c r="E293" t="s">
        <v>57</v>
      </c>
      <c r="F293" s="1">
        <v>44908</v>
      </c>
      <c r="G293" s="2">
        <v>12</v>
      </c>
      <c r="H293" t="s">
        <v>31</v>
      </c>
      <c r="I293" t="s">
        <v>27</v>
      </c>
      <c r="J293">
        <v>835</v>
      </c>
      <c r="K293">
        <v>970</v>
      </c>
      <c r="L293">
        <f>Table1[[#This Row],[Sale Price ]]-Table1[[#This Row],[Manufacturer Price ]]</f>
        <v>135</v>
      </c>
      <c r="M293" t="s">
        <v>22</v>
      </c>
    </row>
    <row r="294" spans="1:13" x14ac:dyDescent="0.25">
      <c r="A294">
        <v>3293</v>
      </c>
      <c r="B294" t="s">
        <v>137</v>
      </c>
      <c r="C294" t="s">
        <v>208</v>
      </c>
      <c r="D294">
        <v>1526</v>
      </c>
      <c r="E294" t="s">
        <v>35</v>
      </c>
      <c r="F294" s="1">
        <v>44901</v>
      </c>
      <c r="G294" s="2">
        <v>10</v>
      </c>
      <c r="H294" t="s">
        <v>16</v>
      </c>
      <c r="I294" t="s">
        <v>39</v>
      </c>
      <c r="J294">
        <v>400</v>
      </c>
      <c r="K294">
        <v>463</v>
      </c>
      <c r="L294">
        <f>Table1[[#This Row],[Sale Price ]]-Table1[[#This Row],[Manufacturer Price ]]</f>
        <v>63</v>
      </c>
      <c r="M294" t="s">
        <v>18</v>
      </c>
    </row>
    <row r="295" spans="1:13" x14ac:dyDescent="0.25">
      <c r="A295">
        <v>3294</v>
      </c>
      <c r="B295" t="s">
        <v>519</v>
      </c>
      <c r="C295" t="s">
        <v>520</v>
      </c>
      <c r="D295">
        <v>1527</v>
      </c>
      <c r="E295" t="s">
        <v>75</v>
      </c>
      <c r="F295" s="1">
        <v>44903</v>
      </c>
      <c r="G295" s="2">
        <v>12</v>
      </c>
      <c r="H295" t="s">
        <v>16</v>
      </c>
      <c r="I295" t="s">
        <v>27</v>
      </c>
      <c r="J295">
        <v>825</v>
      </c>
      <c r="K295">
        <v>1036</v>
      </c>
      <c r="L295">
        <f>Table1[[#This Row],[Sale Price ]]-Table1[[#This Row],[Manufacturer Price ]]</f>
        <v>211</v>
      </c>
      <c r="M295" t="s">
        <v>58</v>
      </c>
    </row>
    <row r="296" spans="1:13" x14ac:dyDescent="0.25">
      <c r="A296">
        <v>3295</v>
      </c>
      <c r="B296" t="s">
        <v>244</v>
      </c>
      <c r="C296" t="s">
        <v>160</v>
      </c>
      <c r="D296">
        <v>1528</v>
      </c>
      <c r="E296" t="s">
        <v>70</v>
      </c>
      <c r="F296" s="1">
        <v>44910</v>
      </c>
      <c r="G296" s="2">
        <v>4</v>
      </c>
      <c r="H296" t="s">
        <v>16</v>
      </c>
      <c r="I296" t="s">
        <v>17</v>
      </c>
      <c r="J296">
        <v>510</v>
      </c>
      <c r="K296">
        <v>608</v>
      </c>
      <c r="L296">
        <f>Table1[[#This Row],[Sale Price ]]-Table1[[#This Row],[Manufacturer Price ]]</f>
        <v>98</v>
      </c>
      <c r="M296" t="s">
        <v>36</v>
      </c>
    </row>
    <row r="297" spans="1:13" x14ac:dyDescent="0.25">
      <c r="A297">
        <v>3296</v>
      </c>
      <c r="B297" t="s">
        <v>509</v>
      </c>
      <c r="C297" t="s">
        <v>186</v>
      </c>
      <c r="D297">
        <v>1529</v>
      </c>
      <c r="E297" t="s">
        <v>21</v>
      </c>
      <c r="F297" s="1">
        <v>44911</v>
      </c>
      <c r="G297" s="2">
        <v>3</v>
      </c>
      <c r="H297" t="s">
        <v>26</v>
      </c>
      <c r="I297" t="s">
        <v>89</v>
      </c>
      <c r="J297">
        <v>1330</v>
      </c>
      <c r="K297">
        <v>1502</v>
      </c>
      <c r="L297">
        <f>Table1[[#This Row],[Sale Price ]]-Table1[[#This Row],[Manufacturer Price ]]</f>
        <v>172</v>
      </c>
      <c r="M297" t="s">
        <v>22</v>
      </c>
    </row>
    <row r="298" spans="1:13" x14ac:dyDescent="0.25">
      <c r="A298">
        <v>3297</v>
      </c>
      <c r="B298" t="s">
        <v>521</v>
      </c>
      <c r="C298" t="s">
        <v>522</v>
      </c>
      <c r="D298">
        <v>1530</v>
      </c>
      <c r="E298" t="s">
        <v>57</v>
      </c>
      <c r="F298" s="1">
        <v>44905</v>
      </c>
      <c r="G298" s="2">
        <v>16</v>
      </c>
      <c r="H298" t="s">
        <v>16</v>
      </c>
      <c r="I298" t="s">
        <v>27</v>
      </c>
      <c r="J298">
        <v>1280</v>
      </c>
      <c r="K298">
        <v>1510</v>
      </c>
      <c r="L298">
        <f>Table1[[#This Row],[Sale Price ]]-Table1[[#This Row],[Manufacturer Price ]]</f>
        <v>230</v>
      </c>
      <c r="M298" t="s">
        <v>18</v>
      </c>
    </row>
    <row r="299" spans="1:13" x14ac:dyDescent="0.25">
      <c r="A299">
        <v>3298</v>
      </c>
      <c r="B299" t="s">
        <v>523</v>
      </c>
      <c r="C299" t="s">
        <v>524</v>
      </c>
      <c r="D299">
        <v>1531</v>
      </c>
      <c r="E299" t="s">
        <v>15</v>
      </c>
      <c r="F299" s="1">
        <v>44906</v>
      </c>
      <c r="G299" s="2">
        <v>11</v>
      </c>
      <c r="H299" t="s">
        <v>16</v>
      </c>
      <c r="I299" t="s">
        <v>89</v>
      </c>
      <c r="J299">
        <v>1000</v>
      </c>
      <c r="K299">
        <v>1210</v>
      </c>
      <c r="L299">
        <f>Table1[[#This Row],[Sale Price ]]-Table1[[#This Row],[Manufacturer Price ]]</f>
        <v>210</v>
      </c>
      <c r="M299" t="s">
        <v>22</v>
      </c>
    </row>
    <row r="300" spans="1:13" x14ac:dyDescent="0.25">
      <c r="A300">
        <v>3299</v>
      </c>
      <c r="B300" t="s">
        <v>525</v>
      </c>
      <c r="C300" t="s">
        <v>184</v>
      </c>
      <c r="D300">
        <v>1532</v>
      </c>
      <c r="E300" t="s">
        <v>25</v>
      </c>
      <c r="F300" s="1">
        <v>44903</v>
      </c>
      <c r="G300" s="2">
        <v>1</v>
      </c>
      <c r="H300" t="s">
        <v>16</v>
      </c>
      <c r="I300" t="s">
        <v>27</v>
      </c>
      <c r="J300">
        <v>575</v>
      </c>
      <c r="K300">
        <v>654</v>
      </c>
      <c r="L300">
        <f>Table1[[#This Row],[Sale Price ]]-Table1[[#This Row],[Manufacturer Price ]]</f>
        <v>79</v>
      </c>
      <c r="M300" t="s">
        <v>28</v>
      </c>
    </row>
    <row r="301" spans="1:13" x14ac:dyDescent="0.25">
      <c r="A301">
        <v>3300</v>
      </c>
      <c r="B301" t="s">
        <v>526</v>
      </c>
      <c r="C301" t="s">
        <v>527</v>
      </c>
      <c r="D301">
        <v>1533</v>
      </c>
      <c r="E301" t="s">
        <v>25</v>
      </c>
      <c r="F301" s="1">
        <v>44926</v>
      </c>
      <c r="G301" s="2">
        <v>12</v>
      </c>
      <c r="H301" t="s">
        <v>26</v>
      </c>
      <c r="I301" t="s">
        <v>46</v>
      </c>
      <c r="J301">
        <v>420</v>
      </c>
      <c r="K301">
        <v>480</v>
      </c>
      <c r="L301">
        <f>Table1[[#This Row],[Sale Price ]]-Table1[[#This Row],[Manufacturer Price ]]</f>
        <v>60</v>
      </c>
      <c r="M301" t="s">
        <v>58</v>
      </c>
    </row>
    <row r="302" spans="1:13" x14ac:dyDescent="0.25">
      <c r="A302">
        <v>3301</v>
      </c>
      <c r="B302" t="s">
        <v>528</v>
      </c>
      <c r="C302" t="s">
        <v>529</v>
      </c>
      <c r="D302">
        <v>1534</v>
      </c>
      <c r="E302" t="s">
        <v>21</v>
      </c>
      <c r="F302" s="1">
        <v>44912</v>
      </c>
      <c r="G302" s="2">
        <v>15</v>
      </c>
      <c r="H302" t="s">
        <v>16</v>
      </c>
      <c r="I302" t="s">
        <v>89</v>
      </c>
      <c r="J302">
        <v>1180</v>
      </c>
      <c r="K302">
        <v>1504</v>
      </c>
      <c r="L302">
        <f>Table1[[#This Row],[Sale Price ]]-Table1[[#This Row],[Manufacturer Price ]]</f>
        <v>324</v>
      </c>
      <c r="M302" t="s">
        <v>18</v>
      </c>
    </row>
    <row r="303" spans="1:13" x14ac:dyDescent="0.25">
      <c r="A303">
        <v>3302</v>
      </c>
      <c r="B303" t="s">
        <v>530</v>
      </c>
      <c r="C303" t="s">
        <v>38</v>
      </c>
      <c r="D303">
        <v>1535</v>
      </c>
      <c r="E303" t="s">
        <v>75</v>
      </c>
      <c r="F303" s="1">
        <v>44912</v>
      </c>
      <c r="G303" s="2">
        <v>3</v>
      </c>
      <c r="H303" t="s">
        <v>16</v>
      </c>
      <c r="I303" t="s">
        <v>39</v>
      </c>
      <c r="J303">
        <v>1460</v>
      </c>
      <c r="K303">
        <v>1667</v>
      </c>
      <c r="L303">
        <f>Table1[[#This Row],[Sale Price ]]-Table1[[#This Row],[Manufacturer Price ]]</f>
        <v>207</v>
      </c>
      <c r="M303" t="s">
        <v>18</v>
      </c>
    </row>
    <row r="304" spans="1:13" x14ac:dyDescent="0.25">
      <c r="A304">
        <v>3303</v>
      </c>
      <c r="B304" t="s">
        <v>531</v>
      </c>
      <c r="C304" t="s">
        <v>177</v>
      </c>
      <c r="D304">
        <v>1536</v>
      </c>
      <c r="E304" t="s">
        <v>35</v>
      </c>
      <c r="F304" s="1">
        <v>44897</v>
      </c>
      <c r="G304" s="2">
        <v>16</v>
      </c>
      <c r="H304" t="s">
        <v>65</v>
      </c>
      <c r="I304" t="s">
        <v>46</v>
      </c>
      <c r="J304">
        <v>360</v>
      </c>
      <c r="K304">
        <v>423</v>
      </c>
      <c r="L304">
        <f>Table1[[#This Row],[Sale Price ]]-Table1[[#This Row],[Manufacturer Price ]]</f>
        <v>63</v>
      </c>
      <c r="M304" t="s">
        <v>22</v>
      </c>
    </row>
    <row r="305" spans="1:13" x14ac:dyDescent="0.25">
      <c r="A305">
        <v>3304</v>
      </c>
      <c r="B305" t="s">
        <v>327</v>
      </c>
      <c r="C305" t="s">
        <v>111</v>
      </c>
      <c r="D305">
        <v>1537</v>
      </c>
      <c r="E305" t="s">
        <v>15</v>
      </c>
      <c r="F305" s="1">
        <v>44926</v>
      </c>
      <c r="G305" s="2">
        <v>16</v>
      </c>
      <c r="H305" t="s">
        <v>16</v>
      </c>
      <c r="I305" t="s">
        <v>89</v>
      </c>
      <c r="J305">
        <v>1200</v>
      </c>
      <c r="K305">
        <v>1425</v>
      </c>
      <c r="L305">
        <f>Table1[[#This Row],[Sale Price ]]-Table1[[#This Row],[Manufacturer Price ]]</f>
        <v>225</v>
      </c>
      <c r="M305" t="s">
        <v>22</v>
      </c>
    </row>
    <row r="306" spans="1:13" x14ac:dyDescent="0.25">
      <c r="A306">
        <v>3305</v>
      </c>
      <c r="B306" t="s">
        <v>532</v>
      </c>
      <c r="C306" t="s">
        <v>529</v>
      </c>
      <c r="D306">
        <v>1538</v>
      </c>
      <c r="E306" t="s">
        <v>21</v>
      </c>
      <c r="F306" s="1">
        <v>44900</v>
      </c>
      <c r="G306" s="2">
        <v>1</v>
      </c>
      <c r="H306" t="s">
        <v>26</v>
      </c>
      <c r="I306" t="s">
        <v>27</v>
      </c>
      <c r="J306">
        <v>140</v>
      </c>
      <c r="K306">
        <v>173</v>
      </c>
      <c r="L306">
        <f>Table1[[#This Row],[Sale Price ]]-Table1[[#This Row],[Manufacturer Price ]]</f>
        <v>33</v>
      </c>
      <c r="M306" t="s">
        <v>58</v>
      </c>
    </row>
    <row r="307" spans="1:13" x14ac:dyDescent="0.25">
      <c r="A307">
        <v>3306</v>
      </c>
      <c r="B307" t="s">
        <v>533</v>
      </c>
      <c r="C307" t="s">
        <v>534</v>
      </c>
      <c r="D307">
        <v>1539</v>
      </c>
      <c r="E307" t="s">
        <v>25</v>
      </c>
      <c r="F307" s="1">
        <v>44913</v>
      </c>
      <c r="G307" s="2">
        <v>12</v>
      </c>
      <c r="H307" t="s">
        <v>16</v>
      </c>
      <c r="I307" t="s">
        <v>39</v>
      </c>
      <c r="J307">
        <v>1365</v>
      </c>
      <c r="K307">
        <v>1603</v>
      </c>
      <c r="L307">
        <f>Table1[[#This Row],[Sale Price ]]-Table1[[#This Row],[Manufacturer Price ]]</f>
        <v>238</v>
      </c>
      <c r="M307" t="s">
        <v>18</v>
      </c>
    </row>
    <row r="308" spans="1:13" x14ac:dyDescent="0.25">
      <c r="A308">
        <v>3307</v>
      </c>
      <c r="B308" t="s">
        <v>535</v>
      </c>
      <c r="C308" t="s">
        <v>536</v>
      </c>
      <c r="D308">
        <v>1540</v>
      </c>
      <c r="E308" t="s">
        <v>75</v>
      </c>
      <c r="F308" s="1">
        <v>44916</v>
      </c>
      <c r="G308" s="2">
        <v>15</v>
      </c>
      <c r="H308" t="s">
        <v>26</v>
      </c>
      <c r="I308" t="s">
        <v>39</v>
      </c>
      <c r="J308">
        <v>195</v>
      </c>
      <c r="K308">
        <v>250</v>
      </c>
      <c r="L308">
        <f>Table1[[#This Row],[Sale Price ]]-Table1[[#This Row],[Manufacturer Price ]]</f>
        <v>55</v>
      </c>
      <c r="M308" t="s">
        <v>28</v>
      </c>
    </row>
    <row r="309" spans="1:13" x14ac:dyDescent="0.25">
      <c r="A309">
        <v>3308</v>
      </c>
      <c r="B309" t="s">
        <v>344</v>
      </c>
      <c r="C309" t="s">
        <v>278</v>
      </c>
      <c r="D309">
        <v>1541</v>
      </c>
      <c r="E309" t="s">
        <v>25</v>
      </c>
      <c r="F309" s="1">
        <v>44897</v>
      </c>
      <c r="G309" s="2">
        <v>20</v>
      </c>
      <c r="H309" t="s">
        <v>16</v>
      </c>
      <c r="I309" t="s">
        <v>39</v>
      </c>
      <c r="J309">
        <v>875</v>
      </c>
      <c r="K309">
        <v>1031</v>
      </c>
      <c r="L309">
        <f>Table1[[#This Row],[Sale Price ]]-Table1[[#This Row],[Manufacturer Price ]]</f>
        <v>156</v>
      </c>
      <c r="M309" t="s">
        <v>36</v>
      </c>
    </row>
    <row r="310" spans="1:13" x14ac:dyDescent="0.25">
      <c r="A310">
        <v>3309</v>
      </c>
      <c r="B310" t="s">
        <v>537</v>
      </c>
      <c r="C310" t="s">
        <v>538</v>
      </c>
      <c r="D310">
        <v>1542</v>
      </c>
      <c r="E310" t="s">
        <v>21</v>
      </c>
      <c r="F310" s="1">
        <v>44913</v>
      </c>
      <c r="G310" s="2">
        <v>17</v>
      </c>
      <c r="H310" t="s">
        <v>16</v>
      </c>
      <c r="I310" t="s">
        <v>89</v>
      </c>
      <c r="J310">
        <v>1425</v>
      </c>
      <c r="K310">
        <v>1787</v>
      </c>
      <c r="L310">
        <f>Table1[[#This Row],[Sale Price ]]-Table1[[#This Row],[Manufacturer Price ]]</f>
        <v>362</v>
      </c>
      <c r="M310" t="s">
        <v>28</v>
      </c>
    </row>
    <row r="311" spans="1:13" x14ac:dyDescent="0.25">
      <c r="A311">
        <v>3310</v>
      </c>
      <c r="B311" t="s">
        <v>539</v>
      </c>
      <c r="C311" t="s">
        <v>48</v>
      </c>
      <c r="D311">
        <v>1543</v>
      </c>
      <c r="E311" t="s">
        <v>35</v>
      </c>
      <c r="F311" s="1">
        <v>44923</v>
      </c>
      <c r="G311" s="2">
        <v>7</v>
      </c>
      <c r="H311" t="s">
        <v>31</v>
      </c>
      <c r="I311" t="s">
        <v>89</v>
      </c>
      <c r="J311">
        <v>900</v>
      </c>
      <c r="K311">
        <v>1027</v>
      </c>
      <c r="L311">
        <f>Table1[[#This Row],[Sale Price ]]-Table1[[#This Row],[Manufacturer Price ]]</f>
        <v>127</v>
      </c>
      <c r="M311" t="s">
        <v>18</v>
      </c>
    </row>
    <row r="312" spans="1:13" x14ac:dyDescent="0.25">
      <c r="A312">
        <v>3311</v>
      </c>
      <c r="B312" t="s">
        <v>98</v>
      </c>
      <c r="C312" t="s">
        <v>540</v>
      </c>
      <c r="D312">
        <v>1544</v>
      </c>
      <c r="E312" t="s">
        <v>75</v>
      </c>
      <c r="F312" s="1">
        <v>44908</v>
      </c>
      <c r="G312" s="2">
        <v>14</v>
      </c>
      <c r="H312" t="s">
        <v>26</v>
      </c>
      <c r="I312" t="s">
        <v>32</v>
      </c>
      <c r="J312">
        <v>1395</v>
      </c>
      <c r="K312">
        <v>1682</v>
      </c>
      <c r="L312">
        <f>Table1[[#This Row],[Sale Price ]]-Table1[[#This Row],[Manufacturer Price ]]</f>
        <v>287</v>
      </c>
      <c r="M312" t="s">
        <v>58</v>
      </c>
    </row>
    <row r="313" spans="1:13" x14ac:dyDescent="0.25">
      <c r="A313">
        <v>3312</v>
      </c>
      <c r="B313" t="s">
        <v>541</v>
      </c>
      <c r="C313" t="s">
        <v>312</v>
      </c>
      <c r="D313">
        <v>1545</v>
      </c>
      <c r="E313" t="s">
        <v>15</v>
      </c>
      <c r="F313" s="1">
        <v>44924</v>
      </c>
      <c r="G313" s="2">
        <v>8</v>
      </c>
      <c r="H313" t="s">
        <v>26</v>
      </c>
      <c r="I313" t="s">
        <v>46</v>
      </c>
      <c r="J313">
        <v>1370</v>
      </c>
      <c r="K313">
        <v>1595</v>
      </c>
      <c r="L313">
        <f>Table1[[#This Row],[Sale Price ]]-Table1[[#This Row],[Manufacturer Price ]]</f>
        <v>225</v>
      </c>
      <c r="M313" t="s">
        <v>58</v>
      </c>
    </row>
    <row r="314" spans="1:13" x14ac:dyDescent="0.25">
      <c r="A314">
        <v>3313</v>
      </c>
      <c r="B314" t="s">
        <v>18</v>
      </c>
      <c r="C314" t="s">
        <v>542</v>
      </c>
      <c r="D314">
        <v>1546</v>
      </c>
      <c r="E314" t="s">
        <v>57</v>
      </c>
      <c r="F314" s="1">
        <v>44913</v>
      </c>
      <c r="G314" s="2">
        <v>15</v>
      </c>
      <c r="H314" t="s">
        <v>26</v>
      </c>
      <c r="I314" t="s">
        <v>89</v>
      </c>
      <c r="J314">
        <v>1220</v>
      </c>
      <c r="K314">
        <v>1540</v>
      </c>
      <c r="L314">
        <f>Table1[[#This Row],[Sale Price ]]-Table1[[#This Row],[Manufacturer Price ]]</f>
        <v>320</v>
      </c>
      <c r="M314" t="s">
        <v>58</v>
      </c>
    </row>
    <row r="315" spans="1:13" x14ac:dyDescent="0.25">
      <c r="A315">
        <v>3314</v>
      </c>
      <c r="B315" t="s">
        <v>543</v>
      </c>
      <c r="C315" t="s">
        <v>544</v>
      </c>
      <c r="D315">
        <v>1547</v>
      </c>
      <c r="E315" t="s">
        <v>57</v>
      </c>
      <c r="F315" s="1">
        <v>44905</v>
      </c>
      <c r="G315" s="2">
        <v>14</v>
      </c>
      <c r="H315" t="s">
        <v>65</v>
      </c>
      <c r="I315" t="s">
        <v>39</v>
      </c>
      <c r="J315">
        <v>1385</v>
      </c>
      <c r="K315">
        <v>1747</v>
      </c>
      <c r="L315">
        <f>Table1[[#This Row],[Sale Price ]]-Table1[[#This Row],[Manufacturer Price ]]</f>
        <v>362</v>
      </c>
      <c r="M315" t="s">
        <v>28</v>
      </c>
    </row>
    <row r="316" spans="1:13" x14ac:dyDescent="0.25">
      <c r="A316">
        <v>3315</v>
      </c>
      <c r="B316" t="s">
        <v>545</v>
      </c>
      <c r="C316" t="s">
        <v>38</v>
      </c>
      <c r="D316">
        <v>1548</v>
      </c>
      <c r="E316" t="s">
        <v>75</v>
      </c>
      <c r="F316" s="1">
        <v>44920</v>
      </c>
      <c r="G316" s="2">
        <v>14</v>
      </c>
      <c r="H316" t="s">
        <v>26</v>
      </c>
      <c r="I316" t="s">
        <v>17</v>
      </c>
      <c r="J316">
        <v>555</v>
      </c>
      <c r="K316">
        <v>703</v>
      </c>
      <c r="L316">
        <f>Table1[[#This Row],[Sale Price ]]-Table1[[#This Row],[Manufacturer Price ]]</f>
        <v>148</v>
      </c>
      <c r="M316" t="s">
        <v>22</v>
      </c>
    </row>
    <row r="317" spans="1:13" x14ac:dyDescent="0.25">
      <c r="A317">
        <v>3316</v>
      </c>
      <c r="B317" t="s">
        <v>338</v>
      </c>
      <c r="C317" t="s">
        <v>546</v>
      </c>
      <c r="D317">
        <v>1549</v>
      </c>
      <c r="E317" t="s">
        <v>35</v>
      </c>
      <c r="F317" s="1">
        <v>44906</v>
      </c>
      <c r="G317" s="2">
        <v>9</v>
      </c>
      <c r="H317" t="s">
        <v>31</v>
      </c>
      <c r="I317" t="s">
        <v>32</v>
      </c>
      <c r="J317">
        <v>95</v>
      </c>
      <c r="K317">
        <v>114</v>
      </c>
      <c r="L317">
        <f>Table1[[#This Row],[Sale Price ]]-Table1[[#This Row],[Manufacturer Price ]]</f>
        <v>19</v>
      </c>
      <c r="M317" t="s">
        <v>22</v>
      </c>
    </row>
    <row r="318" spans="1:13" x14ac:dyDescent="0.25">
      <c r="A318">
        <v>3317</v>
      </c>
      <c r="B318" t="s">
        <v>547</v>
      </c>
      <c r="C318" t="s">
        <v>548</v>
      </c>
      <c r="D318">
        <v>1550</v>
      </c>
      <c r="E318" t="s">
        <v>57</v>
      </c>
      <c r="F318" s="1">
        <v>44925</v>
      </c>
      <c r="G318" s="2">
        <v>19</v>
      </c>
      <c r="H318" t="s">
        <v>65</v>
      </c>
      <c r="I318" t="s">
        <v>27</v>
      </c>
      <c r="J318">
        <v>805</v>
      </c>
      <c r="K318">
        <v>957</v>
      </c>
      <c r="L318">
        <f>Table1[[#This Row],[Sale Price ]]-Table1[[#This Row],[Manufacturer Price ]]</f>
        <v>152</v>
      </c>
      <c r="M318" t="s">
        <v>58</v>
      </c>
    </row>
    <row r="319" spans="1:13" x14ac:dyDescent="0.25">
      <c r="A319">
        <v>3318</v>
      </c>
      <c r="B319" t="s">
        <v>549</v>
      </c>
      <c r="C319" t="s">
        <v>550</v>
      </c>
      <c r="D319">
        <v>1551</v>
      </c>
      <c r="E319" t="s">
        <v>15</v>
      </c>
      <c r="F319" s="1">
        <v>44909</v>
      </c>
      <c r="G319" s="2">
        <v>8</v>
      </c>
      <c r="H319" t="s">
        <v>16</v>
      </c>
      <c r="I319" t="s">
        <v>46</v>
      </c>
      <c r="J319">
        <v>695</v>
      </c>
      <c r="K319">
        <v>900</v>
      </c>
      <c r="L319">
        <f>Table1[[#This Row],[Sale Price ]]-Table1[[#This Row],[Manufacturer Price ]]</f>
        <v>205</v>
      </c>
      <c r="M319" t="s">
        <v>36</v>
      </c>
    </row>
    <row r="320" spans="1:13" x14ac:dyDescent="0.25">
      <c r="A320">
        <v>3319</v>
      </c>
      <c r="B320" t="s">
        <v>551</v>
      </c>
      <c r="C320" t="s">
        <v>552</v>
      </c>
      <c r="D320">
        <v>1552</v>
      </c>
      <c r="E320" t="s">
        <v>35</v>
      </c>
      <c r="F320" s="1">
        <v>44902</v>
      </c>
      <c r="G320" s="2">
        <v>11</v>
      </c>
      <c r="H320" t="s">
        <v>26</v>
      </c>
      <c r="I320" t="s">
        <v>46</v>
      </c>
      <c r="J320">
        <v>750</v>
      </c>
      <c r="K320">
        <v>853</v>
      </c>
      <c r="L320">
        <f>Table1[[#This Row],[Sale Price ]]-Table1[[#This Row],[Manufacturer Price ]]</f>
        <v>103</v>
      </c>
      <c r="M320" t="s">
        <v>18</v>
      </c>
    </row>
    <row r="321" spans="1:13" x14ac:dyDescent="0.25">
      <c r="A321">
        <v>3320</v>
      </c>
      <c r="B321" t="s">
        <v>411</v>
      </c>
      <c r="C321" t="s">
        <v>358</v>
      </c>
      <c r="D321">
        <v>1553</v>
      </c>
      <c r="E321" t="s">
        <v>70</v>
      </c>
      <c r="F321" s="1">
        <v>44911</v>
      </c>
      <c r="G321" s="2">
        <v>11</v>
      </c>
      <c r="H321" t="s">
        <v>16</v>
      </c>
      <c r="I321" t="s">
        <v>89</v>
      </c>
      <c r="J321">
        <v>1125</v>
      </c>
      <c r="K321">
        <v>1452</v>
      </c>
      <c r="L321">
        <f>Table1[[#This Row],[Sale Price ]]-Table1[[#This Row],[Manufacturer Price ]]</f>
        <v>327</v>
      </c>
      <c r="M321" t="s">
        <v>58</v>
      </c>
    </row>
    <row r="322" spans="1:13" x14ac:dyDescent="0.25">
      <c r="A322">
        <v>3321</v>
      </c>
      <c r="B322" t="s">
        <v>224</v>
      </c>
      <c r="C322" t="s">
        <v>553</v>
      </c>
      <c r="D322">
        <v>1554</v>
      </c>
      <c r="E322" t="s">
        <v>35</v>
      </c>
      <c r="F322" s="1">
        <v>44900</v>
      </c>
      <c r="G322" s="2">
        <v>15</v>
      </c>
      <c r="H322" t="s">
        <v>16</v>
      </c>
      <c r="I322" t="s">
        <v>89</v>
      </c>
      <c r="J322">
        <v>175</v>
      </c>
      <c r="K322">
        <v>212</v>
      </c>
      <c r="L322">
        <f>Table1[[#This Row],[Sale Price ]]-Table1[[#This Row],[Manufacturer Price ]]</f>
        <v>37</v>
      </c>
      <c r="M322" t="s">
        <v>18</v>
      </c>
    </row>
    <row r="323" spans="1:13" x14ac:dyDescent="0.25">
      <c r="A323">
        <v>3322</v>
      </c>
      <c r="B323" t="s">
        <v>554</v>
      </c>
      <c r="C323" t="s">
        <v>555</v>
      </c>
      <c r="D323">
        <v>1555</v>
      </c>
      <c r="E323" t="s">
        <v>21</v>
      </c>
      <c r="F323" s="1">
        <v>44912</v>
      </c>
      <c r="G323" s="2">
        <v>6</v>
      </c>
      <c r="H323" t="s">
        <v>26</v>
      </c>
      <c r="I323" t="s">
        <v>89</v>
      </c>
      <c r="J323">
        <v>95</v>
      </c>
      <c r="K323">
        <v>113</v>
      </c>
      <c r="L323">
        <f>Table1[[#This Row],[Sale Price ]]-Table1[[#This Row],[Manufacturer Price ]]</f>
        <v>18</v>
      </c>
      <c r="M323" t="s">
        <v>28</v>
      </c>
    </row>
    <row r="324" spans="1:13" x14ac:dyDescent="0.25">
      <c r="A324">
        <v>3323</v>
      </c>
      <c r="B324" t="s">
        <v>556</v>
      </c>
      <c r="C324" t="s">
        <v>557</v>
      </c>
      <c r="D324">
        <v>1556</v>
      </c>
      <c r="E324" t="s">
        <v>21</v>
      </c>
      <c r="F324" s="1">
        <v>44915</v>
      </c>
      <c r="G324" s="2">
        <v>5</v>
      </c>
      <c r="H324" t="s">
        <v>26</v>
      </c>
      <c r="I324" t="s">
        <v>27</v>
      </c>
      <c r="J324">
        <v>1045</v>
      </c>
      <c r="K324">
        <v>1284</v>
      </c>
      <c r="L324">
        <f>Table1[[#This Row],[Sale Price ]]-Table1[[#This Row],[Manufacturer Price ]]</f>
        <v>239</v>
      </c>
      <c r="M324" t="s">
        <v>22</v>
      </c>
    </row>
    <row r="325" spans="1:13" x14ac:dyDescent="0.25">
      <c r="A325">
        <v>3324</v>
      </c>
      <c r="B325" t="s">
        <v>558</v>
      </c>
      <c r="C325" t="s">
        <v>559</v>
      </c>
      <c r="D325">
        <v>1557</v>
      </c>
      <c r="E325" t="s">
        <v>70</v>
      </c>
      <c r="F325" s="1">
        <v>44926</v>
      </c>
      <c r="G325" s="2">
        <v>20</v>
      </c>
      <c r="H325" t="s">
        <v>65</v>
      </c>
      <c r="I325" t="s">
        <v>27</v>
      </c>
      <c r="J325">
        <v>335</v>
      </c>
      <c r="K325">
        <v>431</v>
      </c>
      <c r="L325">
        <f>Table1[[#This Row],[Sale Price ]]-Table1[[#This Row],[Manufacturer Price ]]</f>
        <v>96</v>
      </c>
      <c r="M325" t="s">
        <v>36</v>
      </c>
    </row>
    <row r="326" spans="1:13" x14ac:dyDescent="0.25">
      <c r="A326">
        <v>3325</v>
      </c>
      <c r="B326" t="s">
        <v>560</v>
      </c>
      <c r="C326" t="s">
        <v>56</v>
      </c>
      <c r="D326">
        <v>1558</v>
      </c>
      <c r="E326" t="s">
        <v>57</v>
      </c>
      <c r="F326" s="1">
        <v>44919</v>
      </c>
      <c r="G326" s="2">
        <v>10</v>
      </c>
      <c r="H326" t="s">
        <v>26</v>
      </c>
      <c r="I326" t="s">
        <v>89</v>
      </c>
      <c r="J326">
        <v>715</v>
      </c>
      <c r="K326">
        <v>897</v>
      </c>
      <c r="L326">
        <f>Table1[[#This Row],[Sale Price ]]-Table1[[#This Row],[Manufacturer Price ]]</f>
        <v>182</v>
      </c>
      <c r="M326" t="s">
        <v>28</v>
      </c>
    </row>
    <row r="327" spans="1:13" x14ac:dyDescent="0.25">
      <c r="A327">
        <v>3326</v>
      </c>
      <c r="B327" t="s">
        <v>561</v>
      </c>
      <c r="C327" t="s">
        <v>562</v>
      </c>
      <c r="D327">
        <v>1559</v>
      </c>
      <c r="E327" t="s">
        <v>75</v>
      </c>
      <c r="F327" s="1">
        <v>44898</v>
      </c>
      <c r="G327" s="2">
        <v>11</v>
      </c>
      <c r="H327" t="s">
        <v>16</v>
      </c>
      <c r="I327" t="s">
        <v>46</v>
      </c>
      <c r="J327">
        <v>1440</v>
      </c>
      <c r="K327">
        <v>1677</v>
      </c>
      <c r="L327">
        <f>Table1[[#This Row],[Sale Price ]]-Table1[[#This Row],[Manufacturer Price ]]</f>
        <v>237</v>
      </c>
      <c r="M327" t="s">
        <v>28</v>
      </c>
    </row>
    <row r="328" spans="1:13" x14ac:dyDescent="0.25">
      <c r="A328">
        <v>3327</v>
      </c>
      <c r="B328" t="s">
        <v>355</v>
      </c>
      <c r="C328" t="s">
        <v>563</v>
      </c>
      <c r="D328">
        <v>1560</v>
      </c>
      <c r="E328" t="s">
        <v>15</v>
      </c>
      <c r="F328" s="1">
        <v>44907</v>
      </c>
      <c r="G328" s="2">
        <v>15</v>
      </c>
      <c r="H328" t="s">
        <v>31</v>
      </c>
      <c r="I328" t="s">
        <v>32</v>
      </c>
      <c r="J328">
        <v>1320</v>
      </c>
      <c r="K328">
        <v>1463</v>
      </c>
      <c r="L328">
        <f>Table1[[#This Row],[Sale Price ]]-Table1[[#This Row],[Manufacturer Price ]]</f>
        <v>143</v>
      </c>
      <c r="M328" t="s">
        <v>58</v>
      </c>
    </row>
    <row r="329" spans="1:13" x14ac:dyDescent="0.25">
      <c r="A329">
        <v>3328</v>
      </c>
      <c r="B329" t="s">
        <v>564</v>
      </c>
      <c r="C329" t="s">
        <v>565</v>
      </c>
      <c r="D329">
        <v>1561</v>
      </c>
      <c r="E329" t="s">
        <v>21</v>
      </c>
      <c r="F329" s="1">
        <v>44913</v>
      </c>
      <c r="G329" s="2">
        <v>6</v>
      </c>
      <c r="H329" t="s">
        <v>16</v>
      </c>
      <c r="I329" t="s">
        <v>32</v>
      </c>
      <c r="J329">
        <v>1270</v>
      </c>
      <c r="K329">
        <v>1514</v>
      </c>
      <c r="L329">
        <f>Table1[[#This Row],[Sale Price ]]-Table1[[#This Row],[Manufacturer Price ]]</f>
        <v>244</v>
      </c>
      <c r="M329" t="s">
        <v>28</v>
      </c>
    </row>
    <row r="330" spans="1:13" x14ac:dyDescent="0.25">
      <c r="A330">
        <v>3329</v>
      </c>
      <c r="B330" t="s">
        <v>566</v>
      </c>
      <c r="C330" t="s">
        <v>567</v>
      </c>
      <c r="D330">
        <v>1562</v>
      </c>
      <c r="E330" t="s">
        <v>35</v>
      </c>
      <c r="F330" s="1">
        <v>44914</v>
      </c>
      <c r="G330" s="2">
        <v>8</v>
      </c>
      <c r="H330" t="s">
        <v>65</v>
      </c>
      <c r="I330" t="s">
        <v>46</v>
      </c>
      <c r="J330">
        <v>1215</v>
      </c>
      <c r="K330">
        <v>1353</v>
      </c>
      <c r="L330">
        <f>Table1[[#This Row],[Sale Price ]]-Table1[[#This Row],[Manufacturer Price ]]</f>
        <v>138</v>
      </c>
      <c r="M330" t="s">
        <v>18</v>
      </c>
    </row>
    <row r="331" spans="1:13" x14ac:dyDescent="0.25">
      <c r="A331">
        <v>3330</v>
      </c>
      <c r="B331" t="s">
        <v>568</v>
      </c>
      <c r="C331" t="s">
        <v>107</v>
      </c>
      <c r="D331">
        <v>1563</v>
      </c>
      <c r="E331" t="s">
        <v>21</v>
      </c>
      <c r="F331" s="1">
        <v>44918</v>
      </c>
      <c r="G331" s="2">
        <v>19</v>
      </c>
      <c r="H331" t="s">
        <v>16</v>
      </c>
      <c r="I331" t="s">
        <v>17</v>
      </c>
      <c r="J331">
        <v>1185</v>
      </c>
      <c r="K331">
        <v>1479</v>
      </c>
      <c r="L331">
        <f>Table1[[#This Row],[Sale Price ]]-Table1[[#This Row],[Manufacturer Price ]]</f>
        <v>294</v>
      </c>
      <c r="M331" t="s">
        <v>22</v>
      </c>
    </row>
    <row r="332" spans="1:13" x14ac:dyDescent="0.25">
      <c r="A332">
        <v>3331</v>
      </c>
      <c r="B332" t="s">
        <v>569</v>
      </c>
      <c r="C332" t="s">
        <v>254</v>
      </c>
      <c r="D332">
        <v>1564</v>
      </c>
      <c r="E332" t="s">
        <v>75</v>
      </c>
      <c r="F332" s="1">
        <v>44904</v>
      </c>
      <c r="G332" s="2">
        <v>4</v>
      </c>
      <c r="H332" t="s">
        <v>16</v>
      </c>
      <c r="I332" t="s">
        <v>27</v>
      </c>
      <c r="J332">
        <v>170</v>
      </c>
      <c r="K332">
        <v>195</v>
      </c>
      <c r="L332">
        <f>Table1[[#This Row],[Sale Price ]]-Table1[[#This Row],[Manufacturer Price ]]</f>
        <v>25</v>
      </c>
      <c r="M332" t="s">
        <v>58</v>
      </c>
    </row>
    <row r="333" spans="1:13" x14ac:dyDescent="0.25">
      <c r="A333">
        <v>3332</v>
      </c>
      <c r="B333" t="s">
        <v>570</v>
      </c>
      <c r="C333" t="s">
        <v>571</v>
      </c>
      <c r="D333">
        <v>1565</v>
      </c>
      <c r="E333" t="s">
        <v>21</v>
      </c>
      <c r="F333" s="1">
        <v>44909</v>
      </c>
      <c r="G333" s="2">
        <v>19</v>
      </c>
      <c r="H333" t="s">
        <v>16</v>
      </c>
      <c r="I333" t="s">
        <v>17</v>
      </c>
      <c r="J333">
        <v>295</v>
      </c>
      <c r="K333">
        <v>366</v>
      </c>
      <c r="L333">
        <f>Table1[[#This Row],[Sale Price ]]-Table1[[#This Row],[Manufacturer Price ]]</f>
        <v>71</v>
      </c>
      <c r="M333" t="s">
        <v>22</v>
      </c>
    </row>
    <row r="334" spans="1:13" x14ac:dyDescent="0.25">
      <c r="A334">
        <v>3333</v>
      </c>
      <c r="B334" t="s">
        <v>572</v>
      </c>
      <c r="C334" t="s">
        <v>573</v>
      </c>
      <c r="D334">
        <v>1566</v>
      </c>
      <c r="E334" t="s">
        <v>25</v>
      </c>
      <c r="F334" s="1">
        <v>44924</v>
      </c>
      <c r="G334" s="2">
        <v>19</v>
      </c>
      <c r="H334" t="s">
        <v>16</v>
      </c>
      <c r="I334" t="s">
        <v>46</v>
      </c>
      <c r="J334">
        <v>1440</v>
      </c>
      <c r="K334">
        <v>1593</v>
      </c>
      <c r="L334">
        <f>Table1[[#This Row],[Sale Price ]]-Table1[[#This Row],[Manufacturer Price ]]</f>
        <v>153</v>
      </c>
      <c r="M334" t="s">
        <v>36</v>
      </c>
    </row>
    <row r="335" spans="1:13" x14ac:dyDescent="0.25">
      <c r="A335">
        <v>3334</v>
      </c>
      <c r="B335" t="s">
        <v>574</v>
      </c>
      <c r="C335" t="s">
        <v>575</v>
      </c>
      <c r="D335">
        <v>1567</v>
      </c>
      <c r="E335" t="s">
        <v>35</v>
      </c>
      <c r="F335" s="1">
        <v>44914</v>
      </c>
      <c r="G335" s="2">
        <v>13</v>
      </c>
      <c r="H335" t="s">
        <v>65</v>
      </c>
      <c r="I335" t="s">
        <v>27</v>
      </c>
      <c r="J335">
        <v>530</v>
      </c>
      <c r="K335">
        <v>674</v>
      </c>
      <c r="L335">
        <f>Table1[[#This Row],[Sale Price ]]-Table1[[#This Row],[Manufacturer Price ]]</f>
        <v>144</v>
      </c>
      <c r="M335" t="s">
        <v>18</v>
      </c>
    </row>
    <row r="336" spans="1:13" x14ac:dyDescent="0.25">
      <c r="A336">
        <v>3335</v>
      </c>
      <c r="B336" t="s">
        <v>576</v>
      </c>
      <c r="C336" t="s">
        <v>410</v>
      </c>
      <c r="D336">
        <v>1568</v>
      </c>
      <c r="E336" t="s">
        <v>21</v>
      </c>
      <c r="F336" s="1">
        <v>44909</v>
      </c>
      <c r="G336" s="2">
        <v>5</v>
      </c>
      <c r="H336" t="s">
        <v>16</v>
      </c>
      <c r="I336" t="s">
        <v>89</v>
      </c>
      <c r="J336">
        <v>840</v>
      </c>
      <c r="K336">
        <v>1077</v>
      </c>
      <c r="L336">
        <f>Table1[[#This Row],[Sale Price ]]-Table1[[#This Row],[Manufacturer Price ]]</f>
        <v>237</v>
      </c>
      <c r="M336" t="s">
        <v>18</v>
      </c>
    </row>
    <row r="337" spans="1:13" x14ac:dyDescent="0.25">
      <c r="A337">
        <v>3336</v>
      </c>
      <c r="B337" t="s">
        <v>577</v>
      </c>
      <c r="C337" t="s">
        <v>578</v>
      </c>
      <c r="D337">
        <v>1569</v>
      </c>
      <c r="E337" t="s">
        <v>15</v>
      </c>
      <c r="F337" s="1">
        <v>44918</v>
      </c>
      <c r="G337" s="2">
        <v>13</v>
      </c>
      <c r="H337" t="s">
        <v>26</v>
      </c>
      <c r="I337" t="s">
        <v>89</v>
      </c>
      <c r="J337">
        <v>1410</v>
      </c>
      <c r="K337">
        <v>1742</v>
      </c>
      <c r="L337">
        <f>Table1[[#This Row],[Sale Price ]]-Table1[[#This Row],[Manufacturer Price ]]</f>
        <v>332</v>
      </c>
      <c r="M337" t="s">
        <v>22</v>
      </c>
    </row>
    <row r="338" spans="1:13" x14ac:dyDescent="0.25">
      <c r="A338">
        <v>3337</v>
      </c>
      <c r="B338" t="s">
        <v>579</v>
      </c>
      <c r="C338" t="s">
        <v>373</v>
      </c>
      <c r="D338">
        <v>1570</v>
      </c>
      <c r="E338" t="s">
        <v>75</v>
      </c>
      <c r="F338" s="1">
        <v>44916</v>
      </c>
      <c r="G338" s="2">
        <v>15</v>
      </c>
      <c r="H338" t="s">
        <v>26</v>
      </c>
      <c r="I338" t="s">
        <v>46</v>
      </c>
      <c r="J338">
        <v>1030</v>
      </c>
      <c r="K338">
        <v>1216</v>
      </c>
      <c r="L338">
        <f>Table1[[#This Row],[Sale Price ]]-Table1[[#This Row],[Manufacturer Price ]]</f>
        <v>186</v>
      </c>
      <c r="M338" t="s">
        <v>58</v>
      </c>
    </row>
    <row r="339" spans="1:13" x14ac:dyDescent="0.25">
      <c r="A339">
        <v>3338</v>
      </c>
      <c r="B339" t="s">
        <v>152</v>
      </c>
      <c r="C339" t="s">
        <v>580</v>
      </c>
      <c r="D339">
        <v>1571</v>
      </c>
      <c r="E339" t="s">
        <v>57</v>
      </c>
      <c r="F339" s="1">
        <v>44922</v>
      </c>
      <c r="G339" s="2">
        <v>4</v>
      </c>
      <c r="H339" t="s">
        <v>26</v>
      </c>
      <c r="I339" t="s">
        <v>46</v>
      </c>
      <c r="J339">
        <v>275</v>
      </c>
      <c r="K339">
        <v>309</v>
      </c>
      <c r="L339">
        <f>Table1[[#This Row],[Sale Price ]]-Table1[[#This Row],[Manufacturer Price ]]</f>
        <v>34</v>
      </c>
      <c r="M339" t="s">
        <v>28</v>
      </c>
    </row>
    <row r="340" spans="1:13" x14ac:dyDescent="0.25">
      <c r="A340">
        <v>3339</v>
      </c>
      <c r="B340" t="s">
        <v>581</v>
      </c>
      <c r="C340" t="s">
        <v>168</v>
      </c>
      <c r="D340">
        <v>1572</v>
      </c>
      <c r="E340" t="s">
        <v>21</v>
      </c>
      <c r="F340" s="1">
        <v>44922</v>
      </c>
      <c r="G340" s="2">
        <v>4</v>
      </c>
      <c r="H340" t="s">
        <v>26</v>
      </c>
      <c r="I340" t="s">
        <v>32</v>
      </c>
      <c r="J340">
        <v>85</v>
      </c>
      <c r="K340">
        <v>94</v>
      </c>
      <c r="L340">
        <f>Table1[[#This Row],[Sale Price ]]-Table1[[#This Row],[Manufacturer Price ]]</f>
        <v>9</v>
      </c>
      <c r="M340" t="s">
        <v>18</v>
      </c>
    </row>
    <row r="341" spans="1:13" x14ac:dyDescent="0.25">
      <c r="A341">
        <v>3340</v>
      </c>
      <c r="B341" t="s">
        <v>183</v>
      </c>
      <c r="C341" t="s">
        <v>432</v>
      </c>
      <c r="D341">
        <v>1573</v>
      </c>
      <c r="E341" t="s">
        <v>15</v>
      </c>
      <c r="F341" s="1">
        <v>44901</v>
      </c>
      <c r="G341" s="2">
        <v>20</v>
      </c>
      <c r="H341" t="s">
        <v>16</v>
      </c>
      <c r="I341" t="s">
        <v>32</v>
      </c>
      <c r="J341">
        <v>1240</v>
      </c>
      <c r="K341">
        <v>1389</v>
      </c>
      <c r="L341">
        <f>Table1[[#This Row],[Sale Price ]]-Table1[[#This Row],[Manufacturer Price ]]</f>
        <v>149</v>
      </c>
      <c r="M341" t="s">
        <v>18</v>
      </c>
    </row>
    <row r="342" spans="1:13" x14ac:dyDescent="0.25">
      <c r="A342">
        <v>3341</v>
      </c>
      <c r="B342" t="s">
        <v>241</v>
      </c>
      <c r="C342" t="s">
        <v>582</v>
      </c>
      <c r="D342">
        <v>1574</v>
      </c>
      <c r="E342" t="s">
        <v>75</v>
      </c>
      <c r="F342" s="1">
        <v>44907</v>
      </c>
      <c r="G342" s="2">
        <v>2</v>
      </c>
      <c r="H342" t="s">
        <v>65</v>
      </c>
      <c r="I342" t="s">
        <v>17</v>
      </c>
      <c r="J342">
        <v>780</v>
      </c>
      <c r="K342">
        <v>997</v>
      </c>
      <c r="L342">
        <f>Table1[[#This Row],[Sale Price ]]-Table1[[#This Row],[Manufacturer Price ]]</f>
        <v>217</v>
      </c>
      <c r="M342" t="s">
        <v>22</v>
      </c>
    </row>
    <row r="343" spans="1:13" x14ac:dyDescent="0.25">
      <c r="A343">
        <v>3342</v>
      </c>
      <c r="B343" t="s">
        <v>431</v>
      </c>
      <c r="C343" t="s">
        <v>583</v>
      </c>
      <c r="D343">
        <v>1575</v>
      </c>
      <c r="E343" t="s">
        <v>21</v>
      </c>
      <c r="F343" s="1">
        <v>44912</v>
      </c>
      <c r="G343" s="2">
        <v>19</v>
      </c>
      <c r="H343" t="s">
        <v>16</v>
      </c>
      <c r="I343" t="s">
        <v>46</v>
      </c>
      <c r="J343">
        <v>500</v>
      </c>
      <c r="K343">
        <v>563</v>
      </c>
      <c r="L343">
        <f>Table1[[#This Row],[Sale Price ]]-Table1[[#This Row],[Manufacturer Price ]]</f>
        <v>63</v>
      </c>
      <c r="M343" t="s">
        <v>22</v>
      </c>
    </row>
    <row r="344" spans="1:13" x14ac:dyDescent="0.25">
      <c r="A344">
        <v>3343</v>
      </c>
      <c r="B344" t="s">
        <v>584</v>
      </c>
      <c r="C344" t="s">
        <v>585</v>
      </c>
      <c r="D344">
        <v>1576</v>
      </c>
      <c r="E344" t="s">
        <v>35</v>
      </c>
      <c r="F344" s="1">
        <v>44904</v>
      </c>
      <c r="G344" s="2">
        <v>5</v>
      </c>
      <c r="H344" t="s">
        <v>16</v>
      </c>
      <c r="I344" t="s">
        <v>27</v>
      </c>
      <c r="J344">
        <v>775</v>
      </c>
      <c r="K344">
        <v>890</v>
      </c>
      <c r="L344">
        <f>Table1[[#This Row],[Sale Price ]]-Table1[[#This Row],[Manufacturer Price ]]</f>
        <v>115</v>
      </c>
      <c r="M344" t="s">
        <v>28</v>
      </c>
    </row>
    <row r="345" spans="1:13" x14ac:dyDescent="0.25">
      <c r="A345">
        <v>3344</v>
      </c>
      <c r="B345" t="s">
        <v>586</v>
      </c>
      <c r="C345" t="s">
        <v>587</v>
      </c>
      <c r="D345">
        <v>1577</v>
      </c>
      <c r="E345" t="s">
        <v>70</v>
      </c>
      <c r="F345" s="1">
        <v>44897</v>
      </c>
      <c r="G345" s="2">
        <v>11</v>
      </c>
      <c r="H345" t="s">
        <v>26</v>
      </c>
      <c r="I345" t="s">
        <v>27</v>
      </c>
      <c r="J345">
        <v>1295</v>
      </c>
      <c r="K345">
        <v>1602</v>
      </c>
      <c r="L345">
        <f>Table1[[#This Row],[Sale Price ]]-Table1[[#This Row],[Manufacturer Price ]]</f>
        <v>307</v>
      </c>
      <c r="M345" t="s">
        <v>18</v>
      </c>
    </row>
    <row r="346" spans="1:13" x14ac:dyDescent="0.25">
      <c r="A346">
        <v>3345</v>
      </c>
      <c r="B346" t="s">
        <v>364</v>
      </c>
      <c r="C346" t="s">
        <v>588</v>
      </c>
      <c r="D346">
        <v>1578</v>
      </c>
      <c r="E346" t="s">
        <v>21</v>
      </c>
      <c r="F346" s="1">
        <v>44899</v>
      </c>
      <c r="G346" s="2">
        <v>9</v>
      </c>
      <c r="H346" t="s">
        <v>31</v>
      </c>
      <c r="I346" t="s">
        <v>46</v>
      </c>
      <c r="J346">
        <v>90</v>
      </c>
      <c r="K346">
        <v>103</v>
      </c>
      <c r="L346">
        <f>Table1[[#This Row],[Sale Price ]]-Table1[[#This Row],[Manufacturer Price ]]</f>
        <v>13</v>
      </c>
      <c r="M346" t="s">
        <v>22</v>
      </c>
    </row>
    <row r="347" spans="1:13" x14ac:dyDescent="0.25">
      <c r="A347">
        <v>3346</v>
      </c>
      <c r="B347" t="s">
        <v>180</v>
      </c>
      <c r="C347" t="s">
        <v>589</v>
      </c>
      <c r="D347">
        <v>1579</v>
      </c>
      <c r="E347" t="s">
        <v>70</v>
      </c>
      <c r="F347" s="1">
        <v>44902</v>
      </c>
      <c r="G347" s="2">
        <v>6</v>
      </c>
      <c r="H347" t="s">
        <v>65</v>
      </c>
      <c r="I347" t="s">
        <v>89</v>
      </c>
      <c r="J347">
        <v>320</v>
      </c>
      <c r="K347">
        <v>415</v>
      </c>
      <c r="L347">
        <f>Table1[[#This Row],[Sale Price ]]-Table1[[#This Row],[Manufacturer Price ]]</f>
        <v>95</v>
      </c>
      <c r="M347" t="s">
        <v>22</v>
      </c>
    </row>
    <row r="348" spans="1:13" x14ac:dyDescent="0.25">
      <c r="A348">
        <v>3347</v>
      </c>
      <c r="B348" t="s">
        <v>218</v>
      </c>
      <c r="C348" t="s">
        <v>590</v>
      </c>
      <c r="D348">
        <v>1580</v>
      </c>
      <c r="E348" t="s">
        <v>25</v>
      </c>
      <c r="F348" s="1">
        <v>44904</v>
      </c>
      <c r="G348" s="2">
        <v>16</v>
      </c>
      <c r="H348" t="s">
        <v>16</v>
      </c>
      <c r="I348" t="s">
        <v>17</v>
      </c>
      <c r="J348">
        <v>740</v>
      </c>
      <c r="K348">
        <v>918</v>
      </c>
      <c r="L348">
        <f>Table1[[#This Row],[Sale Price ]]-Table1[[#This Row],[Manufacturer Price ]]</f>
        <v>178</v>
      </c>
      <c r="M348" t="s">
        <v>18</v>
      </c>
    </row>
    <row r="349" spans="1:13" x14ac:dyDescent="0.25">
      <c r="A349">
        <v>3348</v>
      </c>
      <c r="B349" t="s">
        <v>591</v>
      </c>
      <c r="C349" t="s">
        <v>437</v>
      </c>
      <c r="D349">
        <v>1581</v>
      </c>
      <c r="E349" t="s">
        <v>75</v>
      </c>
      <c r="F349" s="1">
        <v>44917</v>
      </c>
      <c r="G349" s="2">
        <v>8</v>
      </c>
      <c r="H349" t="s">
        <v>26</v>
      </c>
      <c r="I349" t="s">
        <v>27</v>
      </c>
      <c r="J349">
        <v>340</v>
      </c>
      <c r="K349">
        <v>407</v>
      </c>
      <c r="L349">
        <f>Table1[[#This Row],[Sale Price ]]-Table1[[#This Row],[Manufacturer Price ]]</f>
        <v>67</v>
      </c>
      <c r="M349" t="s">
        <v>58</v>
      </c>
    </row>
    <row r="350" spans="1:13" x14ac:dyDescent="0.25">
      <c r="A350">
        <v>3349</v>
      </c>
      <c r="B350" t="s">
        <v>127</v>
      </c>
      <c r="C350" t="s">
        <v>592</v>
      </c>
      <c r="D350">
        <v>1582</v>
      </c>
      <c r="E350" t="s">
        <v>70</v>
      </c>
      <c r="F350" s="1">
        <v>44923</v>
      </c>
      <c r="G350" s="2">
        <v>7</v>
      </c>
      <c r="H350" t="s">
        <v>26</v>
      </c>
      <c r="I350" t="s">
        <v>17</v>
      </c>
      <c r="J350">
        <v>560</v>
      </c>
      <c r="K350">
        <v>704</v>
      </c>
      <c r="L350">
        <f>Table1[[#This Row],[Sale Price ]]-Table1[[#This Row],[Manufacturer Price ]]</f>
        <v>144</v>
      </c>
      <c r="M350" t="s">
        <v>36</v>
      </c>
    </row>
    <row r="351" spans="1:13" x14ac:dyDescent="0.25">
      <c r="A351">
        <v>3350</v>
      </c>
      <c r="B351" t="s">
        <v>593</v>
      </c>
      <c r="C351" t="s">
        <v>594</v>
      </c>
      <c r="D351">
        <v>1583</v>
      </c>
      <c r="E351" t="s">
        <v>75</v>
      </c>
      <c r="F351" s="1">
        <v>44901</v>
      </c>
      <c r="G351" s="2">
        <v>14</v>
      </c>
      <c r="H351" t="s">
        <v>26</v>
      </c>
      <c r="I351" t="s">
        <v>32</v>
      </c>
      <c r="J351">
        <v>455</v>
      </c>
      <c r="K351">
        <v>588</v>
      </c>
      <c r="L351">
        <f>Table1[[#This Row],[Sale Price ]]-Table1[[#This Row],[Manufacturer Price ]]</f>
        <v>133</v>
      </c>
      <c r="M351" t="s">
        <v>36</v>
      </c>
    </row>
    <row r="352" spans="1:13" x14ac:dyDescent="0.25">
      <c r="A352">
        <v>3351</v>
      </c>
      <c r="B352" t="s">
        <v>186</v>
      </c>
      <c r="C352" t="s">
        <v>595</v>
      </c>
      <c r="D352">
        <v>1584</v>
      </c>
      <c r="E352" t="s">
        <v>25</v>
      </c>
      <c r="F352" s="1">
        <v>44896</v>
      </c>
      <c r="G352" s="2">
        <v>7</v>
      </c>
      <c r="H352" t="s">
        <v>16</v>
      </c>
      <c r="I352" t="s">
        <v>27</v>
      </c>
      <c r="J352">
        <v>900</v>
      </c>
      <c r="K352">
        <v>1058</v>
      </c>
      <c r="L352">
        <f>Table1[[#This Row],[Sale Price ]]-Table1[[#This Row],[Manufacturer Price ]]</f>
        <v>158</v>
      </c>
      <c r="M352" t="s">
        <v>28</v>
      </c>
    </row>
    <row r="353" spans="1:13" x14ac:dyDescent="0.25">
      <c r="A353">
        <v>3352</v>
      </c>
      <c r="B353" t="s">
        <v>596</v>
      </c>
      <c r="C353" t="s">
        <v>357</v>
      </c>
      <c r="D353">
        <v>1585</v>
      </c>
      <c r="E353" t="s">
        <v>57</v>
      </c>
      <c r="F353" s="1">
        <v>44914</v>
      </c>
      <c r="G353" s="2">
        <v>4</v>
      </c>
      <c r="H353" t="s">
        <v>31</v>
      </c>
      <c r="I353" t="s">
        <v>27</v>
      </c>
      <c r="J353">
        <v>615</v>
      </c>
      <c r="K353">
        <v>692</v>
      </c>
      <c r="L353">
        <f>Table1[[#This Row],[Sale Price ]]-Table1[[#This Row],[Manufacturer Price ]]</f>
        <v>77</v>
      </c>
      <c r="M353" t="s">
        <v>58</v>
      </c>
    </row>
    <row r="354" spans="1:13" x14ac:dyDescent="0.25">
      <c r="A354">
        <v>3353</v>
      </c>
      <c r="B354" t="s">
        <v>409</v>
      </c>
      <c r="C354" t="s">
        <v>107</v>
      </c>
      <c r="D354">
        <v>1586</v>
      </c>
      <c r="E354" t="s">
        <v>21</v>
      </c>
      <c r="F354" s="1">
        <v>44922</v>
      </c>
      <c r="G354" s="2">
        <v>18</v>
      </c>
      <c r="H354" t="s">
        <v>31</v>
      </c>
      <c r="I354" t="s">
        <v>39</v>
      </c>
      <c r="J354">
        <v>1390</v>
      </c>
      <c r="K354">
        <v>1639</v>
      </c>
      <c r="L354">
        <f>Table1[[#This Row],[Sale Price ]]-Table1[[#This Row],[Manufacturer Price ]]</f>
        <v>249</v>
      </c>
      <c r="M354" t="s">
        <v>22</v>
      </c>
    </row>
    <row r="355" spans="1:13" x14ac:dyDescent="0.25">
      <c r="A355">
        <v>3354</v>
      </c>
      <c r="B355" t="s">
        <v>223</v>
      </c>
      <c r="C355" t="s">
        <v>597</v>
      </c>
      <c r="D355">
        <v>1587</v>
      </c>
      <c r="E355" t="s">
        <v>70</v>
      </c>
      <c r="F355" s="1">
        <v>44913</v>
      </c>
      <c r="G355" s="2">
        <v>10</v>
      </c>
      <c r="H355" t="s">
        <v>16</v>
      </c>
      <c r="I355" t="s">
        <v>89</v>
      </c>
      <c r="J355">
        <v>935</v>
      </c>
      <c r="K355">
        <v>1181</v>
      </c>
      <c r="L355">
        <f>Table1[[#This Row],[Sale Price ]]-Table1[[#This Row],[Manufacturer Price ]]</f>
        <v>246</v>
      </c>
      <c r="M355" t="s">
        <v>28</v>
      </c>
    </row>
    <row r="356" spans="1:13" x14ac:dyDescent="0.25">
      <c r="A356">
        <v>3355</v>
      </c>
      <c r="B356" t="s">
        <v>598</v>
      </c>
      <c r="C356" t="s">
        <v>599</v>
      </c>
      <c r="D356">
        <v>1588</v>
      </c>
      <c r="E356" t="s">
        <v>75</v>
      </c>
      <c r="F356" s="1">
        <v>44897</v>
      </c>
      <c r="G356" s="2">
        <v>5</v>
      </c>
      <c r="H356" t="s">
        <v>16</v>
      </c>
      <c r="I356" t="s">
        <v>27</v>
      </c>
      <c r="J356">
        <v>270</v>
      </c>
      <c r="K356">
        <v>329</v>
      </c>
      <c r="L356">
        <f>Table1[[#This Row],[Sale Price ]]-Table1[[#This Row],[Manufacturer Price ]]</f>
        <v>59</v>
      </c>
      <c r="M356" t="s">
        <v>58</v>
      </c>
    </row>
    <row r="357" spans="1:13" x14ac:dyDescent="0.25">
      <c r="A357">
        <v>3356</v>
      </c>
      <c r="B357" t="s">
        <v>394</v>
      </c>
      <c r="C357" t="s">
        <v>600</v>
      </c>
      <c r="D357">
        <v>1589</v>
      </c>
      <c r="E357" t="s">
        <v>35</v>
      </c>
      <c r="F357" s="1">
        <v>44900</v>
      </c>
      <c r="G357" s="2">
        <v>19</v>
      </c>
      <c r="H357" t="s">
        <v>65</v>
      </c>
      <c r="I357" t="s">
        <v>17</v>
      </c>
      <c r="J357">
        <v>1020</v>
      </c>
      <c r="K357">
        <v>1199</v>
      </c>
      <c r="L357">
        <f>Table1[[#This Row],[Sale Price ]]-Table1[[#This Row],[Manufacturer Price ]]</f>
        <v>179</v>
      </c>
      <c r="M357" t="s">
        <v>28</v>
      </c>
    </row>
    <row r="358" spans="1:13" x14ac:dyDescent="0.25">
      <c r="A358">
        <v>3357</v>
      </c>
      <c r="B358" t="s">
        <v>269</v>
      </c>
      <c r="C358" t="s">
        <v>601</v>
      </c>
      <c r="D358">
        <v>1590</v>
      </c>
      <c r="E358" t="s">
        <v>35</v>
      </c>
      <c r="F358" s="1">
        <v>44917</v>
      </c>
      <c r="G358" s="2">
        <v>19</v>
      </c>
      <c r="H358" t="s">
        <v>26</v>
      </c>
      <c r="I358" t="s">
        <v>46</v>
      </c>
      <c r="J358">
        <v>435</v>
      </c>
      <c r="K358">
        <v>489</v>
      </c>
      <c r="L358">
        <f>Table1[[#This Row],[Sale Price ]]-Table1[[#This Row],[Manufacturer Price ]]</f>
        <v>54</v>
      </c>
      <c r="M358" t="s">
        <v>18</v>
      </c>
    </row>
    <row r="359" spans="1:13" x14ac:dyDescent="0.25">
      <c r="A359">
        <v>3358</v>
      </c>
      <c r="B359" t="s">
        <v>121</v>
      </c>
      <c r="C359" t="s">
        <v>201</v>
      </c>
      <c r="D359">
        <v>1591</v>
      </c>
      <c r="E359" t="s">
        <v>25</v>
      </c>
      <c r="F359" s="1">
        <v>44909</v>
      </c>
      <c r="G359" s="2">
        <v>7</v>
      </c>
      <c r="H359" t="s">
        <v>16</v>
      </c>
      <c r="I359" t="s">
        <v>17</v>
      </c>
      <c r="J359">
        <v>355</v>
      </c>
      <c r="K359">
        <v>391</v>
      </c>
      <c r="L359">
        <f>Table1[[#This Row],[Sale Price ]]-Table1[[#This Row],[Manufacturer Price ]]</f>
        <v>36</v>
      </c>
      <c r="M359" t="s">
        <v>58</v>
      </c>
    </row>
    <row r="360" spans="1:13" x14ac:dyDescent="0.25">
      <c r="A360">
        <v>3359</v>
      </c>
      <c r="B360" t="s">
        <v>602</v>
      </c>
      <c r="C360" t="s">
        <v>603</v>
      </c>
      <c r="D360">
        <v>1592</v>
      </c>
      <c r="E360" t="s">
        <v>15</v>
      </c>
      <c r="F360" s="1">
        <v>44920</v>
      </c>
      <c r="G360" s="2">
        <v>9</v>
      </c>
      <c r="H360" t="s">
        <v>31</v>
      </c>
      <c r="I360" t="s">
        <v>39</v>
      </c>
      <c r="J360">
        <v>145</v>
      </c>
      <c r="K360">
        <v>187</v>
      </c>
      <c r="L360">
        <f>Table1[[#This Row],[Sale Price ]]-Table1[[#This Row],[Manufacturer Price ]]</f>
        <v>42</v>
      </c>
      <c r="M360" t="s">
        <v>28</v>
      </c>
    </row>
    <row r="361" spans="1:13" x14ac:dyDescent="0.25">
      <c r="A361">
        <v>3360</v>
      </c>
      <c r="B361" t="s">
        <v>258</v>
      </c>
      <c r="C361" t="s">
        <v>604</v>
      </c>
      <c r="D361">
        <v>1593</v>
      </c>
      <c r="E361" t="s">
        <v>70</v>
      </c>
      <c r="F361" s="1">
        <v>44897</v>
      </c>
      <c r="G361" s="2">
        <v>2</v>
      </c>
      <c r="H361" t="s">
        <v>16</v>
      </c>
      <c r="I361" t="s">
        <v>17</v>
      </c>
      <c r="J361">
        <v>980</v>
      </c>
      <c r="K361">
        <v>1100</v>
      </c>
      <c r="L361">
        <f>Table1[[#This Row],[Sale Price ]]-Table1[[#This Row],[Manufacturer Price ]]</f>
        <v>120</v>
      </c>
      <c r="M361" t="s">
        <v>58</v>
      </c>
    </row>
    <row r="362" spans="1:13" x14ac:dyDescent="0.25">
      <c r="A362">
        <v>3361</v>
      </c>
      <c r="B362" t="s">
        <v>605</v>
      </c>
      <c r="C362" t="s">
        <v>225</v>
      </c>
      <c r="D362">
        <v>1594</v>
      </c>
      <c r="E362" t="s">
        <v>57</v>
      </c>
      <c r="F362" s="1">
        <v>44915</v>
      </c>
      <c r="G362" s="2">
        <v>11</v>
      </c>
      <c r="H362" t="s">
        <v>26</v>
      </c>
      <c r="I362" t="s">
        <v>39</v>
      </c>
      <c r="J362">
        <v>1295</v>
      </c>
      <c r="K362">
        <v>1437</v>
      </c>
      <c r="L362">
        <f>Table1[[#This Row],[Sale Price ]]-Table1[[#This Row],[Manufacturer Price ]]</f>
        <v>142</v>
      </c>
      <c r="M362" t="s">
        <v>36</v>
      </c>
    </row>
    <row r="363" spans="1:13" x14ac:dyDescent="0.25">
      <c r="A363">
        <v>3362</v>
      </c>
      <c r="B363" t="s">
        <v>606</v>
      </c>
      <c r="C363" t="s">
        <v>607</v>
      </c>
      <c r="D363">
        <v>1595</v>
      </c>
      <c r="E363" t="s">
        <v>70</v>
      </c>
      <c r="F363" s="1">
        <v>44901</v>
      </c>
      <c r="G363" s="2">
        <v>3</v>
      </c>
      <c r="H363" t="s">
        <v>26</v>
      </c>
      <c r="I363" t="s">
        <v>46</v>
      </c>
      <c r="J363">
        <v>345</v>
      </c>
      <c r="K363">
        <v>389</v>
      </c>
      <c r="L363">
        <f>Table1[[#This Row],[Sale Price ]]-Table1[[#This Row],[Manufacturer Price ]]</f>
        <v>44</v>
      </c>
      <c r="M363" t="s">
        <v>28</v>
      </c>
    </row>
    <row r="364" spans="1:13" x14ac:dyDescent="0.25">
      <c r="A364">
        <v>3363</v>
      </c>
      <c r="B364" t="s">
        <v>334</v>
      </c>
      <c r="C364" t="s">
        <v>514</v>
      </c>
      <c r="D364">
        <v>1596</v>
      </c>
      <c r="E364" t="s">
        <v>75</v>
      </c>
      <c r="F364" s="1">
        <v>44914</v>
      </c>
      <c r="G364" s="2">
        <v>19</v>
      </c>
      <c r="H364" t="s">
        <v>31</v>
      </c>
      <c r="I364" t="s">
        <v>17</v>
      </c>
      <c r="J364">
        <v>555</v>
      </c>
      <c r="K364">
        <v>696</v>
      </c>
      <c r="L364">
        <f>Table1[[#This Row],[Sale Price ]]-Table1[[#This Row],[Manufacturer Price ]]</f>
        <v>141</v>
      </c>
      <c r="M364" t="s">
        <v>22</v>
      </c>
    </row>
    <row r="365" spans="1:13" x14ac:dyDescent="0.25">
      <c r="A365">
        <v>3364</v>
      </c>
      <c r="B365" t="s">
        <v>394</v>
      </c>
      <c r="C365" t="s">
        <v>608</v>
      </c>
      <c r="D365">
        <v>1597</v>
      </c>
      <c r="E365" t="s">
        <v>15</v>
      </c>
      <c r="F365" s="1">
        <v>44918</v>
      </c>
      <c r="G365" s="2">
        <v>12</v>
      </c>
      <c r="H365" t="s">
        <v>26</v>
      </c>
      <c r="I365" t="s">
        <v>46</v>
      </c>
      <c r="J365">
        <v>700</v>
      </c>
      <c r="K365">
        <v>794</v>
      </c>
      <c r="L365">
        <f>Table1[[#This Row],[Sale Price ]]-Table1[[#This Row],[Manufacturer Price ]]</f>
        <v>94</v>
      </c>
      <c r="M365" t="s">
        <v>28</v>
      </c>
    </row>
    <row r="366" spans="1:13" x14ac:dyDescent="0.25">
      <c r="A366">
        <v>3365</v>
      </c>
      <c r="B366" t="s">
        <v>609</v>
      </c>
      <c r="C366" t="s">
        <v>382</v>
      </c>
      <c r="D366">
        <v>1598</v>
      </c>
      <c r="E366" t="s">
        <v>70</v>
      </c>
      <c r="F366" s="1">
        <v>44916</v>
      </c>
      <c r="G366" s="2">
        <v>2</v>
      </c>
      <c r="H366" t="s">
        <v>26</v>
      </c>
      <c r="I366" t="s">
        <v>89</v>
      </c>
      <c r="J366">
        <v>705</v>
      </c>
      <c r="K366">
        <v>798</v>
      </c>
      <c r="L366">
        <f>Table1[[#This Row],[Sale Price ]]-Table1[[#This Row],[Manufacturer Price ]]</f>
        <v>93</v>
      </c>
      <c r="M366" t="s">
        <v>22</v>
      </c>
    </row>
    <row r="367" spans="1:13" x14ac:dyDescent="0.25">
      <c r="A367">
        <v>3366</v>
      </c>
      <c r="B367" t="s">
        <v>610</v>
      </c>
      <c r="C367" t="s">
        <v>189</v>
      </c>
      <c r="D367">
        <v>1599</v>
      </c>
      <c r="E367" t="s">
        <v>15</v>
      </c>
      <c r="F367" s="1">
        <v>44923</v>
      </c>
      <c r="G367" s="2">
        <v>5</v>
      </c>
      <c r="H367" t="s">
        <v>16</v>
      </c>
      <c r="I367" t="s">
        <v>27</v>
      </c>
      <c r="J367">
        <v>840</v>
      </c>
      <c r="K367">
        <v>1009</v>
      </c>
      <c r="L367">
        <f>Table1[[#This Row],[Sale Price ]]-Table1[[#This Row],[Manufacturer Price ]]</f>
        <v>169</v>
      </c>
      <c r="M367" t="s">
        <v>58</v>
      </c>
    </row>
    <row r="368" spans="1:13" x14ac:dyDescent="0.25">
      <c r="A368">
        <v>3367</v>
      </c>
      <c r="B368" t="s">
        <v>88</v>
      </c>
      <c r="C368" t="s">
        <v>173</v>
      </c>
      <c r="D368">
        <v>1600</v>
      </c>
      <c r="E368" t="s">
        <v>75</v>
      </c>
      <c r="F368" s="1">
        <v>44910</v>
      </c>
      <c r="G368" s="2">
        <v>7</v>
      </c>
      <c r="H368" t="s">
        <v>65</v>
      </c>
      <c r="I368" t="s">
        <v>39</v>
      </c>
      <c r="J368">
        <v>1005</v>
      </c>
      <c r="K368">
        <v>1215</v>
      </c>
      <c r="L368">
        <f>Table1[[#This Row],[Sale Price ]]-Table1[[#This Row],[Manufacturer Price ]]</f>
        <v>210</v>
      </c>
      <c r="M368" t="s">
        <v>22</v>
      </c>
    </row>
    <row r="369" spans="1:13" x14ac:dyDescent="0.25">
      <c r="A369">
        <v>3368</v>
      </c>
      <c r="B369" t="s">
        <v>611</v>
      </c>
      <c r="C369" t="s">
        <v>612</v>
      </c>
      <c r="D369">
        <v>1601</v>
      </c>
      <c r="E369" t="s">
        <v>21</v>
      </c>
      <c r="F369" s="1">
        <v>44903</v>
      </c>
      <c r="G369" s="2">
        <v>20</v>
      </c>
      <c r="H369" t="s">
        <v>26</v>
      </c>
      <c r="I369" t="s">
        <v>17</v>
      </c>
      <c r="J369">
        <v>1285</v>
      </c>
      <c r="K369">
        <v>1665</v>
      </c>
      <c r="L369">
        <f>Table1[[#This Row],[Sale Price ]]-Table1[[#This Row],[Manufacturer Price ]]</f>
        <v>380</v>
      </c>
      <c r="M369" t="s">
        <v>18</v>
      </c>
    </row>
    <row r="370" spans="1:13" x14ac:dyDescent="0.25">
      <c r="A370">
        <v>3369</v>
      </c>
      <c r="B370" t="s">
        <v>192</v>
      </c>
      <c r="C370" t="s">
        <v>613</v>
      </c>
      <c r="D370">
        <v>1602</v>
      </c>
      <c r="E370" t="s">
        <v>25</v>
      </c>
      <c r="F370" s="1">
        <v>44922</v>
      </c>
      <c r="G370" s="2">
        <v>16</v>
      </c>
      <c r="H370" t="s">
        <v>16</v>
      </c>
      <c r="I370" t="s">
        <v>46</v>
      </c>
      <c r="J370">
        <v>605</v>
      </c>
      <c r="K370">
        <v>667</v>
      </c>
      <c r="L370">
        <f>Table1[[#This Row],[Sale Price ]]-Table1[[#This Row],[Manufacturer Price ]]</f>
        <v>62</v>
      </c>
      <c r="M370" t="s">
        <v>22</v>
      </c>
    </row>
    <row r="371" spans="1:13" x14ac:dyDescent="0.25">
      <c r="A371">
        <v>3370</v>
      </c>
      <c r="B371" t="s">
        <v>614</v>
      </c>
      <c r="C371" t="s">
        <v>615</v>
      </c>
      <c r="D371">
        <v>1603</v>
      </c>
      <c r="E371" t="s">
        <v>75</v>
      </c>
      <c r="F371" s="1">
        <v>44912</v>
      </c>
      <c r="G371" s="2">
        <v>9</v>
      </c>
      <c r="H371" t="s">
        <v>16</v>
      </c>
      <c r="I371" t="s">
        <v>46</v>
      </c>
      <c r="J371">
        <v>1005</v>
      </c>
      <c r="K371">
        <v>1180</v>
      </c>
      <c r="L371">
        <f>Table1[[#This Row],[Sale Price ]]-Table1[[#This Row],[Manufacturer Price ]]</f>
        <v>175</v>
      </c>
      <c r="M371" t="s">
        <v>36</v>
      </c>
    </row>
    <row r="372" spans="1:13" x14ac:dyDescent="0.25">
      <c r="A372">
        <v>3371</v>
      </c>
      <c r="B372" t="s">
        <v>616</v>
      </c>
      <c r="C372" t="s">
        <v>590</v>
      </c>
      <c r="D372">
        <v>1604</v>
      </c>
      <c r="E372" t="s">
        <v>70</v>
      </c>
      <c r="F372" s="1">
        <v>44906</v>
      </c>
      <c r="G372" s="2">
        <v>7</v>
      </c>
      <c r="H372" t="s">
        <v>26</v>
      </c>
      <c r="I372" t="s">
        <v>46</v>
      </c>
      <c r="J372">
        <v>405</v>
      </c>
      <c r="K372">
        <v>485</v>
      </c>
      <c r="L372">
        <f>Table1[[#This Row],[Sale Price ]]-Table1[[#This Row],[Manufacturer Price ]]</f>
        <v>80</v>
      </c>
      <c r="M372" t="s">
        <v>22</v>
      </c>
    </row>
    <row r="373" spans="1:13" x14ac:dyDescent="0.25">
      <c r="A373">
        <v>3372</v>
      </c>
      <c r="B373" t="s">
        <v>617</v>
      </c>
      <c r="C373" t="s">
        <v>618</v>
      </c>
      <c r="D373">
        <v>1605</v>
      </c>
      <c r="E373" t="s">
        <v>70</v>
      </c>
      <c r="F373" s="1">
        <v>44899</v>
      </c>
      <c r="G373" s="2">
        <v>18</v>
      </c>
      <c r="H373" t="s">
        <v>26</v>
      </c>
      <c r="I373" t="s">
        <v>46</v>
      </c>
      <c r="J373">
        <v>245</v>
      </c>
      <c r="K373">
        <v>301</v>
      </c>
      <c r="L373">
        <f>Table1[[#This Row],[Sale Price ]]-Table1[[#This Row],[Manufacturer Price ]]</f>
        <v>56</v>
      </c>
      <c r="M373" t="s">
        <v>58</v>
      </c>
    </row>
    <row r="374" spans="1:13" x14ac:dyDescent="0.25">
      <c r="A374">
        <v>3373</v>
      </c>
      <c r="B374" t="s">
        <v>619</v>
      </c>
      <c r="C374" t="s">
        <v>355</v>
      </c>
      <c r="D374">
        <v>1606</v>
      </c>
      <c r="E374" t="s">
        <v>75</v>
      </c>
      <c r="F374" s="1">
        <v>44922</v>
      </c>
      <c r="G374" s="2">
        <v>4</v>
      </c>
      <c r="H374" t="s">
        <v>26</v>
      </c>
      <c r="I374" t="s">
        <v>17</v>
      </c>
      <c r="J374">
        <v>1045</v>
      </c>
      <c r="K374">
        <v>1218</v>
      </c>
      <c r="L374">
        <f>Table1[[#This Row],[Sale Price ]]-Table1[[#This Row],[Manufacturer Price ]]</f>
        <v>173</v>
      </c>
      <c r="M374" t="s">
        <v>18</v>
      </c>
    </row>
    <row r="375" spans="1:13" x14ac:dyDescent="0.25">
      <c r="A375">
        <v>3374</v>
      </c>
      <c r="B375" t="s">
        <v>620</v>
      </c>
      <c r="C375" t="s">
        <v>484</v>
      </c>
      <c r="D375">
        <v>1607</v>
      </c>
      <c r="E375" t="s">
        <v>21</v>
      </c>
      <c r="F375" s="1">
        <v>44904</v>
      </c>
      <c r="G375" s="2">
        <v>7</v>
      </c>
      <c r="H375" t="s">
        <v>16</v>
      </c>
      <c r="I375" t="s">
        <v>27</v>
      </c>
      <c r="J375">
        <v>110</v>
      </c>
      <c r="K375">
        <v>121</v>
      </c>
      <c r="L375">
        <f>Table1[[#This Row],[Sale Price ]]-Table1[[#This Row],[Manufacturer Price ]]</f>
        <v>11</v>
      </c>
      <c r="M375" t="s">
        <v>58</v>
      </c>
    </row>
    <row r="376" spans="1:13" x14ac:dyDescent="0.25">
      <c r="A376">
        <v>3375</v>
      </c>
      <c r="B376" t="s">
        <v>551</v>
      </c>
      <c r="C376" t="s">
        <v>379</v>
      </c>
      <c r="D376">
        <v>1608</v>
      </c>
      <c r="E376" t="s">
        <v>15</v>
      </c>
      <c r="F376" s="1">
        <v>44915</v>
      </c>
      <c r="G376" s="2">
        <v>13</v>
      </c>
      <c r="H376" t="s">
        <v>26</v>
      </c>
      <c r="I376" t="s">
        <v>32</v>
      </c>
      <c r="J376">
        <v>535</v>
      </c>
      <c r="K376">
        <v>680</v>
      </c>
      <c r="L376">
        <f>Table1[[#This Row],[Sale Price ]]-Table1[[#This Row],[Manufacturer Price ]]</f>
        <v>145</v>
      </c>
      <c r="M376" t="s">
        <v>28</v>
      </c>
    </row>
    <row r="377" spans="1:13" x14ac:dyDescent="0.25">
      <c r="A377">
        <v>3376</v>
      </c>
      <c r="B377" t="s">
        <v>621</v>
      </c>
      <c r="C377" t="s">
        <v>622</v>
      </c>
      <c r="D377">
        <v>1609</v>
      </c>
      <c r="E377" t="s">
        <v>75</v>
      </c>
      <c r="F377" s="1">
        <v>44907</v>
      </c>
      <c r="G377" s="2">
        <v>5</v>
      </c>
      <c r="H377" t="s">
        <v>65</v>
      </c>
      <c r="I377" t="s">
        <v>17</v>
      </c>
      <c r="J377">
        <v>460</v>
      </c>
      <c r="K377">
        <v>550</v>
      </c>
      <c r="L377">
        <f>Table1[[#This Row],[Sale Price ]]-Table1[[#This Row],[Manufacturer Price ]]</f>
        <v>90</v>
      </c>
      <c r="M377" t="s">
        <v>28</v>
      </c>
    </row>
    <row r="378" spans="1:13" x14ac:dyDescent="0.25">
      <c r="A378">
        <v>3377</v>
      </c>
      <c r="B378" t="s">
        <v>623</v>
      </c>
      <c r="C378" t="s">
        <v>550</v>
      </c>
      <c r="D378">
        <v>1610</v>
      </c>
      <c r="E378" t="s">
        <v>25</v>
      </c>
      <c r="F378" s="1">
        <v>44904</v>
      </c>
      <c r="G378" s="2">
        <v>14</v>
      </c>
      <c r="H378" t="s">
        <v>65</v>
      </c>
      <c r="I378" t="s">
        <v>17</v>
      </c>
      <c r="J378">
        <v>820</v>
      </c>
      <c r="K378">
        <v>1065</v>
      </c>
      <c r="L378">
        <f>Table1[[#This Row],[Sale Price ]]-Table1[[#This Row],[Manufacturer Price ]]</f>
        <v>245</v>
      </c>
      <c r="M378" t="s">
        <v>22</v>
      </c>
    </row>
    <row r="379" spans="1:13" x14ac:dyDescent="0.25">
      <c r="A379">
        <v>3378</v>
      </c>
      <c r="B379" t="s">
        <v>202</v>
      </c>
      <c r="C379" t="s">
        <v>624</v>
      </c>
      <c r="D379">
        <v>1611</v>
      </c>
      <c r="E379" t="s">
        <v>57</v>
      </c>
      <c r="F379" s="1">
        <v>44919</v>
      </c>
      <c r="G379" s="2">
        <v>3</v>
      </c>
      <c r="H379" t="s">
        <v>31</v>
      </c>
      <c r="I379" t="s">
        <v>46</v>
      </c>
      <c r="J379">
        <v>315</v>
      </c>
      <c r="K379">
        <v>387</v>
      </c>
      <c r="L379">
        <f>Table1[[#This Row],[Sale Price ]]-Table1[[#This Row],[Manufacturer Price ]]</f>
        <v>72</v>
      </c>
      <c r="M379" t="s">
        <v>22</v>
      </c>
    </row>
    <row r="380" spans="1:13" x14ac:dyDescent="0.25">
      <c r="A380">
        <v>3379</v>
      </c>
      <c r="B380" t="s">
        <v>625</v>
      </c>
      <c r="C380" t="s">
        <v>626</v>
      </c>
      <c r="D380">
        <v>1612</v>
      </c>
      <c r="E380" t="s">
        <v>57</v>
      </c>
      <c r="F380" s="1">
        <v>44918</v>
      </c>
      <c r="G380" s="2">
        <v>6</v>
      </c>
      <c r="H380" t="s">
        <v>16</v>
      </c>
      <c r="I380" t="s">
        <v>39</v>
      </c>
      <c r="J380">
        <v>260</v>
      </c>
      <c r="K380">
        <v>317</v>
      </c>
      <c r="L380">
        <f>Table1[[#This Row],[Sale Price ]]-Table1[[#This Row],[Manufacturer Price ]]</f>
        <v>57</v>
      </c>
      <c r="M380" t="s">
        <v>58</v>
      </c>
    </row>
    <row r="381" spans="1:13" x14ac:dyDescent="0.25">
      <c r="A381">
        <v>3380</v>
      </c>
      <c r="B381" t="s">
        <v>586</v>
      </c>
      <c r="C381" t="s">
        <v>329</v>
      </c>
      <c r="D381">
        <v>1613</v>
      </c>
      <c r="E381" t="s">
        <v>15</v>
      </c>
      <c r="F381" s="1">
        <v>44926</v>
      </c>
      <c r="G381" s="2">
        <v>6</v>
      </c>
      <c r="H381" t="s">
        <v>26</v>
      </c>
      <c r="I381" t="s">
        <v>39</v>
      </c>
      <c r="J381">
        <v>640</v>
      </c>
      <c r="K381">
        <v>802</v>
      </c>
      <c r="L381">
        <f>Table1[[#This Row],[Sale Price ]]-Table1[[#This Row],[Manufacturer Price ]]</f>
        <v>162</v>
      </c>
      <c r="M381" t="s">
        <v>58</v>
      </c>
    </row>
    <row r="382" spans="1:13" x14ac:dyDescent="0.25">
      <c r="A382">
        <v>3381</v>
      </c>
      <c r="B382" t="s">
        <v>627</v>
      </c>
      <c r="C382" t="s">
        <v>552</v>
      </c>
      <c r="D382">
        <v>1614</v>
      </c>
      <c r="E382" t="s">
        <v>15</v>
      </c>
      <c r="F382" s="1">
        <v>44926</v>
      </c>
      <c r="G382" s="2">
        <v>7</v>
      </c>
      <c r="H382" t="s">
        <v>31</v>
      </c>
      <c r="I382" t="s">
        <v>46</v>
      </c>
      <c r="J382">
        <v>250</v>
      </c>
      <c r="K382">
        <v>322</v>
      </c>
      <c r="L382">
        <f>Table1[[#This Row],[Sale Price ]]-Table1[[#This Row],[Manufacturer Price ]]</f>
        <v>72</v>
      </c>
      <c r="M382" t="s">
        <v>28</v>
      </c>
    </row>
    <row r="383" spans="1:13" x14ac:dyDescent="0.25">
      <c r="A383">
        <v>3382</v>
      </c>
      <c r="B383" t="s">
        <v>289</v>
      </c>
      <c r="C383" t="s">
        <v>290</v>
      </c>
      <c r="D383">
        <v>1373</v>
      </c>
      <c r="E383" t="s">
        <v>70</v>
      </c>
      <c r="F383" s="1">
        <v>44898</v>
      </c>
      <c r="G383" s="2">
        <v>17</v>
      </c>
      <c r="H383" t="s">
        <v>26</v>
      </c>
      <c r="I383" t="s">
        <v>39</v>
      </c>
      <c r="J383">
        <v>520</v>
      </c>
      <c r="K383">
        <v>579</v>
      </c>
      <c r="L383">
        <f>Table1[[#This Row],[Sale Price ]]-Table1[[#This Row],[Manufacturer Price ]]</f>
        <v>59</v>
      </c>
      <c r="M383" t="s">
        <v>28</v>
      </c>
    </row>
    <row r="384" spans="1:13" x14ac:dyDescent="0.25">
      <c r="A384">
        <v>3383</v>
      </c>
      <c r="B384" t="s">
        <v>628</v>
      </c>
      <c r="C384" t="s">
        <v>629</v>
      </c>
      <c r="D384">
        <v>1615</v>
      </c>
      <c r="E384" t="s">
        <v>21</v>
      </c>
      <c r="F384" s="1">
        <v>44898</v>
      </c>
      <c r="G384" s="2">
        <v>3</v>
      </c>
      <c r="H384" t="s">
        <v>26</v>
      </c>
      <c r="I384" t="s">
        <v>46</v>
      </c>
      <c r="J384">
        <v>390</v>
      </c>
      <c r="K384">
        <v>471</v>
      </c>
      <c r="L384">
        <f>Table1[[#This Row],[Sale Price ]]-Table1[[#This Row],[Manufacturer Price ]]</f>
        <v>81</v>
      </c>
      <c r="M384" t="s">
        <v>18</v>
      </c>
    </row>
    <row r="385" spans="1:13" x14ac:dyDescent="0.25">
      <c r="A385">
        <v>3384</v>
      </c>
      <c r="B385" t="s">
        <v>630</v>
      </c>
      <c r="C385" t="s">
        <v>162</v>
      </c>
      <c r="D385">
        <v>1616</v>
      </c>
      <c r="E385" t="s">
        <v>70</v>
      </c>
      <c r="F385" s="1">
        <v>44898</v>
      </c>
      <c r="G385" s="2">
        <v>3</v>
      </c>
      <c r="H385" t="s">
        <v>65</v>
      </c>
      <c r="I385" t="s">
        <v>89</v>
      </c>
      <c r="J385">
        <v>420</v>
      </c>
      <c r="K385">
        <v>527</v>
      </c>
      <c r="L385">
        <f>Table1[[#This Row],[Sale Price ]]-Table1[[#This Row],[Manufacturer Price ]]</f>
        <v>107</v>
      </c>
      <c r="M385" t="s">
        <v>28</v>
      </c>
    </row>
    <row r="386" spans="1:13" x14ac:dyDescent="0.25">
      <c r="A386">
        <v>3385</v>
      </c>
      <c r="B386" t="s">
        <v>631</v>
      </c>
      <c r="C386" t="s">
        <v>632</v>
      </c>
      <c r="D386">
        <v>1617</v>
      </c>
      <c r="E386" t="s">
        <v>70</v>
      </c>
      <c r="F386" s="1">
        <v>44925</v>
      </c>
      <c r="G386" s="2">
        <v>13</v>
      </c>
      <c r="H386" t="s">
        <v>26</v>
      </c>
      <c r="I386" t="s">
        <v>32</v>
      </c>
      <c r="J386">
        <v>135</v>
      </c>
      <c r="K386">
        <v>154</v>
      </c>
      <c r="L386">
        <f>Table1[[#This Row],[Sale Price ]]-Table1[[#This Row],[Manufacturer Price ]]</f>
        <v>19</v>
      </c>
      <c r="M386" t="s">
        <v>18</v>
      </c>
    </row>
    <row r="387" spans="1:13" x14ac:dyDescent="0.25">
      <c r="A387">
        <v>3386</v>
      </c>
      <c r="B387" t="s">
        <v>494</v>
      </c>
      <c r="C387" t="s">
        <v>633</v>
      </c>
      <c r="D387">
        <v>1618</v>
      </c>
      <c r="E387" t="s">
        <v>25</v>
      </c>
      <c r="F387" s="1">
        <v>44926</v>
      </c>
      <c r="G387" s="2">
        <v>17</v>
      </c>
      <c r="H387" t="s">
        <v>16</v>
      </c>
      <c r="I387" t="s">
        <v>32</v>
      </c>
      <c r="J387">
        <v>1250</v>
      </c>
      <c r="K387">
        <v>1546</v>
      </c>
      <c r="L387">
        <f>Table1[[#This Row],[Sale Price ]]-Table1[[#This Row],[Manufacturer Price ]]</f>
        <v>296</v>
      </c>
      <c r="M387" t="s">
        <v>58</v>
      </c>
    </row>
    <row r="388" spans="1:13" x14ac:dyDescent="0.25">
      <c r="A388">
        <v>3387</v>
      </c>
      <c r="B388" t="s">
        <v>634</v>
      </c>
      <c r="C388" t="s">
        <v>464</v>
      </c>
      <c r="D388">
        <v>1619</v>
      </c>
      <c r="E388" t="s">
        <v>70</v>
      </c>
      <c r="F388" s="1">
        <v>44911</v>
      </c>
      <c r="G388" s="2">
        <v>2</v>
      </c>
      <c r="H388" t="s">
        <v>16</v>
      </c>
      <c r="I388" t="s">
        <v>46</v>
      </c>
      <c r="J388">
        <v>1275</v>
      </c>
      <c r="K388">
        <v>1542</v>
      </c>
      <c r="L388">
        <f>Table1[[#This Row],[Sale Price ]]-Table1[[#This Row],[Manufacturer Price ]]</f>
        <v>267</v>
      </c>
      <c r="M388" t="s">
        <v>36</v>
      </c>
    </row>
    <row r="389" spans="1:13" x14ac:dyDescent="0.25">
      <c r="A389">
        <v>3388</v>
      </c>
      <c r="B389" t="s">
        <v>135</v>
      </c>
      <c r="C389" t="s">
        <v>635</v>
      </c>
      <c r="D389">
        <v>1620</v>
      </c>
      <c r="E389" t="s">
        <v>75</v>
      </c>
      <c r="F389" s="1">
        <v>44909</v>
      </c>
      <c r="G389" s="2">
        <v>3</v>
      </c>
      <c r="H389" t="s">
        <v>31</v>
      </c>
      <c r="I389" t="s">
        <v>89</v>
      </c>
      <c r="J389">
        <v>280</v>
      </c>
      <c r="K389">
        <v>319</v>
      </c>
      <c r="L389">
        <f>Table1[[#This Row],[Sale Price ]]-Table1[[#This Row],[Manufacturer Price ]]</f>
        <v>39</v>
      </c>
      <c r="M389" t="s">
        <v>58</v>
      </c>
    </row>
    <row r="390" spans="1:13" x14ac:dyDescent="0.25">
      <c r="A390">
        <v>3389</v>
      </c>
      <c r="B390" t="s">
        <v>636</v>
      </c>
      <c r="C390" t="s">
        <v>637</v>
      </c>
      <c r="D390">
        <v>1621</v>
      </c>
      <c r="E390" t="s">
        <v>70</v>
      </c>
      <c r="F390" s="1">
        <v>44921</v>
      </c>
      <c r="G390" s="2">
        <v>15</v>
      </c>
      <c r="H390" t="s">
        <v>31</v>
      </c>
      <c r="I390" t="s">
        <v>32</v>
      </c>
      <c r="J390">
        <v>90</v>
      </c>
      <c r="K390">
        <v>99</v>
      </c>
      <c r="L390">
        <f>Table1[[#This Row],[Sale Price ]]-Table1[[#This Row],[Manufacturer Price ]]</f>
        <v>9</v>
      </c>
      <c r="M390" t="s">
        <v>22</v>
      </c>
    </row>
    <row r="391" spans="1:13" x14ac:dyDescent="0.25">
      <c r="A391">
        <v>3390</v>
      </c>
      <c r="B391" t="s">
        <v>638</v>
      </c>
      <c r="C391" t="s">
        <v>143</v>
      </c>
      <c r="D391">
        <v>1622</v>
      </c>
      <c r="E391" t="s">
        <v>75</v>
      </c>
      <c r="F391" s="1">
        <v>44902</v>
      </c>
      <c r="G391" s="2">
        <v>19</v>
      </c>
      <c r="H391" t="s">
        <v>26</v>
      </c>
      <c r="I391" t="s">
        <v>32</v>
      </c>
      <c r="J391">
        <v>835</v>
      </c>
      <c r="K391">
        <v>931</v>
      </c>
      <c r="L391">
        <f>Table1[[#This Row],[Sale Price ]]-Table1[[#This Row],[Manufacturer Price ]]</f>
        <v>96</v>
      </c>
      <c r="M391" t="s">
        <v>22</v>
      </c>
    </row>
    <row r="392" spans="1:13" x14ac:dyDescent="0.25">
      <c r="A392">
        <v>3391</v>
      </c>
      <c r="B392" t="s">
        <v>305</v>
      </c>
      <c r="C392" t="s">
        <v>150</v>
      </c>
      <c r="D392">
        <v>1623</v>
      </c>
      <c r="E392" t="s">
        <v>35</v>
      </c>
      <c r="F392" s="1">
        <v>44911</v>
      </c>
      <c r="G392" s="2">
        <v>8</v>
      </c>
      <c r="H392" t="s">
        <v>16</v>
      </c>
      <c r="I392" t="s">
        <v>39</v>
      </c>
      <c r="J392">
        <v>1415</v>
      </c>
      <c r="K392">
        <v>1596</v>
      </c>
      <c r="L392">
        <f>Table1[[#This Row],[Sale Price ]]-Table1[[#This Row],[Manufacturer Price ]]</f>
        <v>181</v>
      </c>
      <c r="M392" t="s">
        <v>22</v>
      </c>
    </row>
    <row r="393" spans="1:13" x14ac:dyDescent="0.25">
      <c r="A393">
        <v>3392</v>
      </c>
      <c r="B393" t="s">
        <v>639</v>
      </c>
      <c r="C393" t="s">
        <v>640</v>
      </c>
      <c r="D393">
        <v>1624</v>
      </c>
      <c r="E393" t="s">
        <v>75</v>
      </c>
      <c r="F393" s="1">
        <v>44912</v>
      </c>
      <c r="G393" s="2">
        <v>11</v>
      </c>
      <c r="H393" t="s">
        <v>26</v>
      </c>
      <c r="I393" t="s">
        <v>27</v>
      </c>
      <c r="J393">
        <v>400</v>
      </c>
      <c r="K393">
        <v>445</v>
      </c>
      <c r="L393">
        <f>Table1[[#This Row],[Sale Price ]]-Table1[[#This Row],[Manufacturer Price ]]</f>
        <v>45</v>
      </c>
      <c r="M393" t="s">
        <v>58</v>
      </c>
    </row>
    <row r="394" spans="1:13" x14ac:dyDescent="0.25">
      <c r="A394">
        <v>3393</v>
      </c>
      <c r="B394" t="s">
        <v>631</v>
      </c>
      <c r="C394" t="s">
        <v>106</v>
      </c>
      <c r="D394">
        <v>1625</v>
      </c>
      <c r="E394" t="s">
        <v>35</v>
      </c>
      <c r="F394" s="1">
        <v>44922</v>
      </c>
      <c r="G394" s="2">
        <v>10</v>
      </c>
      <c r="H394" t="s">
        <v>31</v>
      </c>
      <c r="I394" t="s">
        <v>17</v>
      </c>
      <c r="J394">
        <v>465</v>
      </c>
      <c r="K394">
        <v>514</v>
      </c>
      <c r="L394">
        <f>Table1[[#This Row],[Sale Price ]]-Table1[[#This Row],[Manufacturer Price ]]</f>
        <v>49</v>
      </c>
      <c r="M394" t="s">
        <v>22</v>
      </c>
    </row>
    <row r="395" spans="1:13" x14ac:dyDescent="0.25">
      <c r="A395">
        <v>3394</v>
      </c>
      <c r="B395" t="s">
        <v>641</v>
      </c>
      <c r="C395" t="s">
        <v>642</v>
      </c>
      <c r="D395">
        <v>1626</v>
      </c>
      <c r="E395" t="s">
        <v>75</v>
      </c>
      <c r="F395" s="1">
        <v>44899</v>
      </c>
      <c r="G395" s="2">
        <v>9</v>
      </c>
      <c r="H395" t="s">
        <v>26</v>
      </c>
      <c r="I395" t="s">
        <v>32</v>
      </c>
      <c r="J395">
        <v>710</v>
      </c>
      <c r="K395">
        <v>803</v>
      </c>
      <c r="L395">
        <f>Table1[[#This Row],[Sale Price ]]-Table1[[#This Row],[Manufacturer Price ]]</f>
        <v>93</v>
      </c>
      <c r="M395" t="s">
        <v>36</v>
      </c>
    </row>
    <row r="396" spans="1:13" x14ac:dyDescent="0.25">
      <c r="A396">
        <v>3395</v>
      </c>
      <c r="B396" t="s">
        <v>643</v>
      </c>
      <c r="C396" t="s">
        <v>644</v>
      </c>
      <c r="D396">
        <v>1627</v>
      </c>
      <c r="E396" t="s">
        <v>70</v>
      </c>
      <c r="F396" s="1">
        <v>44925</v>
      </c>
      <c r="G396" s="2">
        <v>9</v>
      </c>
      <c r="H396" t="s">
        <v>16</v>
      </c>
      <c r="I396" t="s">
        <v>27</v>
      </c>
      <c r="J396">
        <v>35</v>
      </c>
      <c r="K396">
        <v>41</v>
      </c>
      <c r="L396">
        <f>Table1[[#This Row],[Sale Price ]]-Table1[[#This Row],[Manufacturer Price ]]</f>
        <v>6</v>
      </c>
      <c r="M396" t="s">
        <v>22</v>
      </c>
    </row>
    <row r="397" spans="1:13" x14ac:dyDescent="0.25">
      <c r="A397">
        <v>3396</v>
      </c>
      <c r="B397" t="s">
        <v>645</v>
      </c>
      <c r="C397" t="s">
        <v>646</v>
      </c>
      <c r="D397">
        <v>1628</v>
      </c>
      <c r="E397" t="s">
        <v>21</v>
      </c>
      <c r="F397" s="1">
        <v>44899</v>
      </c>
      <c r="G397" s="2">
        <v>16</v>
      </c>
      <c r="H397" t="s">
        <v>26</v>
      </c>
      <c r="I397" t="s">
        <v>32</v>
      </c>
      <c r="J397">
        <v>730</v>
      </c>
      <c r="K397">
        <v>897</v>
      </c>
      <c r="L397">
        <f>Table1[[#This Row],[Sale Price ]]-Table1[[#This Row],[Manufacturer Price ]]</f>
        <v>167</v>
      </c>
      <c r="M397" t="s">
        <v>28</v>
      </c>
    </row>
    <row r="398" spans="1:13" x14ac:dyDescent="0.25">
      <c r="A398">
        <v>3397</v>
      </c>
      <c r="B398" t="s">
        <v>155</v>
      </c>
      <c r="C398" t="s">
        <v>310</v>
      </c>
      <c r="D398">
        <v>1629</v>
      </c>
      <c r="E398" t="s">
        <v>70</v>
      </c>
      <c r="F398" s="1">
        <v>44898</v>
      </c>
      <c r="G398" s="2">
        <v>15</v>
      </c>
      <c r="H398" t="s">
        <v>26</v>
      </c>
      <c r="I398" t="s">
        <v>46</v>
      </c>
      <c r="J398">
        <v>935</v>
      </c>
      <c r="K398">
        <v>1159</v>
      </c>
      <c r="L398">
        <f>Table1[[#This Row],[Sale Price ]]-Table1[[#This Row],[Manufacturer Price ]]</f>
        <v>224</v>
      </c>
      <c r="M398" t="s">
        <v>18</v>
      </c>
    </row>
    <row r="399" spans="1:13" x14ac:dyDescent="0.25">
      <c r="A399">
        <v>3398</v>
      </c>
      <c r="B399" t="s">
        <v>526</v>
      </c>
      <c r="C399" t="s">
        <v>647</v>
      </c>
      <c r="D399">
        <v>1630</v>
      </c>
      <c r="E399" t="s">
        <v>75</v>
      </c>
      <c r="F399" s="1">
        <v>44912</v>
      </c>
      <c r="G399" s="2">
        <v>15</v>
      </c>
      <c r="H399" t="s">
        <v>26</v>
      </c>
      <c r="I399" t="s">
        <v>46</v>
      </c>
      <c r="J399">
        <v>1165</v>
      </c>
      <c r="K399">
        <v>1380</v>
      </c>
      <c r="L399">
        <f>Table1[[#This Row],[Sale Price ]]-Table1[[#This Row],[Manufacturer Price ]]</f>
        <v>215</v>
      </c>
      <c r="M399" t="s">
        <v>28</v>
      </c>
    </row>
    <row r="400" spans="1:13" x14ac:dyDescent="0.25">
      <c r="A400">
        <v>3399</v>
      </c>
      <c r="B400" t="s">
        <v>594</v>
      </c>
      <c r="C400" t="s">
        <v>186</v>
      </c>
      <c r="D400">
        <v>1631</v>
      </c>
      <c r="E400" t="s">
        <v>25</v>
      </c>
      <c r="F400" s="1">
        <v>44909</v>
      </c>
      <c r="G400" s="2">
        <v>1</v>
      </c>
      <c r="H400" t="s">
        <v>16</v>
      </c>
      <c r="I400" t="s">
        <v>46</v>
      </c>
      <c r="J400">
        <v>720</v>
      </c>
      <c r="K400">
        <v>794</v>
      </c>
      <c r="L400">
        <f>Table1[[#This Row],[Sale Price ]]-Table1[[#This Row],[Manufacturer Price ]]</f>
        <v>74</v>
      </c>
      <c r="M400" t="s">
        <v>18</v>
      </c>
    </row>
    <row r="401" spans="1:13" x14ac:dyDescent="0.25">
      <c r="A401">
        <v>3400</v>
      </c>
      <c r="B401" t="s">
        <v>648</v>
      </c>
      <c r="C401" t="s">
        <v>442</v>
      </c>
      <c r="D401">
        <v>1632</v>
      </c>
      <c r="E401" t="s">
        <v>75</v>
      </c>
      <c r="F401" s="1">
        <v>44897</v>
      </c>
      <c r="G401" s="2">
        <v>9</v>
      </c>
      <c r="H401" t="s">
        <v>16</v>
      </c>
      <c r="I401" t="s">
        <v>46</v>
      </c>
      <c r="J401">
        <v>250</v>
      </c>
      <c r="K401">
        <v>314</v>
      </c>
      <c r="L401">
        <f>Table1[[#This Row],[Sale Price ]]-Table1[[#This Row],[Manufacturer Price ]]</f>
        <v>64</v>
      </c>
      <c r="M401" t="s">
        <v>28</v>
      </c>
    </row>
    <row r="402" spans="1:13" x14ac:dyDescent="0.25">
      <c r="A402">
        <v>3401</v>
      </c>
      <c r="B402" t="s">
        <v>71</v>
      </c>
      <c r="C402" t="s">
        <v>649</v>
      </c>
      <c r="D402">
        <v>1633</v>
      </c>
      <c r="E402" t="s">
        <v>70</v>
      </c>
      <c r="F402" s="1">
        <v>44912</v>
      </c>
      <c r="G402" s="2">
        <v>5</v>
      </c>
      <c r="H402" t="s">
        <v>26</v>
      </c>
      <c r="I402" t="s">
        <v>39</v>
      </c>
      <c r="J402">
        <v>1125</v>
      </c>
      <c r="K402">
        <v>1454</v>
      </c>
      <c r="L402">
        <f>Table1[[#This Row],[Sale Price ]]-Table1[[#This Row],[Manufacturer Price ]]</f>
        <v>329</v>
      </c>
      <c r="M402" t="s">
        <v>22</v>
      </c>
    </row>
    <row r="403" spans="1:13" x14ac:dyDescent="0.25">
      <c r="A403">
        <v>3402</v>
      </c>
      <c r="B403" t="s">
        <v>650</v>
      </c>
      <c r="C403" t="s">
        <v>651</v>
      </c>
      <c r="D403">
        <v>1634</v>
      </c>
      <c r="E403" t="s">
        <v>21</v>
      </c>
      <c r="F403" s="1">
        <v>44918</v>
      </c>
      <c r="G403" s="2">
        <v>18</v>
      </c>
      <c r="H403" t="s">
        <v>26</v>
      </c>
      <c r="I403" t="s">
        <v>17</v>
      </c>
      <c r="J403">
        <v>820</v>
      </c>
      <c r="K403">
        <v>1063</v>
      </c>
      <c r="L403">
        <f>Table1[[#This Row],[Sale Price ]]-Table1[[#This Row],[Manufacturer Price ]]</f>
        <v>243</v>
      </c>
      <c r="M403" t="s">
        <v>22</v>
      </c>
    </row>
    <row r="404" spans="1:13" x14ac:dyDescent="0.25">
      <c r="A404">
        <v>3403</v>
      </c>
      <c r="B404" t="s">
        <v>652</v>
      </c>
      <c r="C404" t="s">
        <v>253</v>
      </c>
      <c r="D404">
        <v>1635</v>
      </c>
      <c r="E404" t="s">
        <v>57</v>
      </c>
      <c r="F404" s="1">
        <v>44922</v>
      </c>
      <c r="G404" s="2">
        <v>1</v>
      </c>
      <c r="H404" t="s">
        <v>16</v>
      </c>
      <c r="I404" t="s">
        <v>17</v>
      </c>
      <c r="J404">
        <v>490</v>
      </c>
      <c r="K404">
        <v>566</v>
      </c>
      <c r="L404">
        <f>Table1[[#This Row],[Sale Price ]]-Table1[[#This Row],[Manufacturer Price ]]</f>
        <v>76</v>
      </c>
      <c r="M404" t="s">
        <v>18</v>
      </c>
    </row>
    <row r="405" spans="1:13" x14ac:dyDescent="0.25">
      <c r="A405">
        <v>3404</v>
      </c>
      <c r="B405" t="s">
        <v>47</v>
      </c>
      <c r="C405" t="s">
        <v>653</v>
      </c>
      <c r="D405">
        <v>1636</v>
      </c>
      <c r="E405" t="s">
        <v>15</v>
      </c>
      <c r="F405" s="1">
        <v>44920</v>
      </c>
      <c r="G405" s="2">
        <v>20</v>
      </c>
      <c r="H405" t="s">
        <v>31</v>
      </c>
      <c r="I405" t="s">
        <v>89</v>
      </c>
      <c r="J405">
        <v>315</v>
      </c>
      <c r="K405">
        <v>391</v>
      </c>
      <c r="L405">
        <f>Table1[[#This Row],[Sale Price ]]-Table1[[#This Row],[Manufacturer Price ]]</f>
        <v>76</v>
      </c>
      <c r="M405" t="s">
        <v>18</v>
      </c>
    </row>
    <row r="406" spans="1:13" x14ac:dyDescent="0.25">
      <c r="A406">
        <v>3405</v>
      </c>
      <c r="B406" t="s">
        <v>654</v>
      </c>
      <c r="C406" t="s">
        <v>655</v>
      </c>
      <c r="D406">
        <v>1637</v>
      </c>
      <c r="E406" t="s">
        <v>25</v>
      </c>
      <c r="F406" s="1">
        <v>44898</v>
      </c>
      <c r="G406" s="2">
        <v>7</v>
      </c>
      <c r="H406" t="s">
        <v>26</v>
      </c>
      <c r="I406" t="s">
        <v>46</v>
      </c>
      <c r="J406">
        <v>880</v>
      </c>
      <c r="K406">
        <v>1046</v>
      </c>
      <c r="L406">
        <f>Table1[[#This Row],[Sale Price ]]-Table1[[#This Row],[Manufacturer Price ]]</f>
        <v>166</v>
      </c>
      <c r="M406" t="s">
        <v>22</v>
      </c>
    </row>
    <row r="407" spans="1:13" x14ac:dyDescent="0.25">
      <c r="A407">
        <v>3406</v>
      </c>
      <c r="B407" t="s">
        <v>656</v>
      </c>
      <c r="C407" t="s">
        <v>512</v>
      </c>
      <c r="D407">
        <v>1638</v>
      </c>
      <c r="E407" t="s">
        <v>21</v>
      </c>
      <c r="F407" s="1">
        <v>44925</v>
      </c>
      <c r="G407" s="2">
        <v>14</v>
      </c>
      <c r="H407" t="s">
        <v>65</v>
      </c>
      <c r="I407" t="s">
        <v>32</v>
      </c>
      <c r="J407">
        <v>920</v>
      </c>
      <c r="K407">
        <v>1065</v>
      </c>
      <c r="L407">
        <f>Table1[[#This Row],[Sale Price ]]-Table1[[#This Row],[Manufacturer Price ]]</f>
        <v>145</v>
      </c>
      <c r="M407" t="s">
        <v>18</v>
      </c>
    </row>
    <row r="408" spans="1:13" x14ac:dyDescent="0.25">
      <c r="A408">
        <v>3407</v>
      </c>
      <c r="B408" t="s">
        <v>657</v>
      </c>
      <c r="C408" t="s">
        <v>434</v>
      </c>
      <c r="D408">
        <v>1639</v>
      </c>
      <c r="E408" t="s">
        <v>35</v>
      </c>
      <c r="F408" s="1">
        <v>44898</v>
      </c>
      <c r="G408" s="2">
        <v>12</v>
      </c>
      <c r="H408" t="s">
        <v>31</v>
      </c>
      <c r="I408" t="s">
        <v>39</v>
      </c>
      <c r="J408">
        <v>1040</v>
      </c>
      <c r="K408">
        <v>1268</v>
      </c>
      <c r="L408">
        <f>Table1[[#This Row],[Sale Price ]]-Table1[[#This Row],[Manufacturer Price ]]</f>
        <v>228</v>
      </c>
      <c r="M408" t="s">
        <v>18</v>
      </c>
    </row>
    <row r="409" spans="1:13" x14ac:dyDescent="0.25">
      <c r="A409">
        <v>3408</v>
      </c>
      <c r="B409" t="s">
        <v>658</v>
      </c>
      <c r="C409" t="s">
        <v>659</v>
      </c>
      <c r="D409">
        <v>1640</v>
      </c>
      <c r="E409" t="s">
        <v>35</v>
      </c>
      <c r="F409" s="1">
        <v>44897</v>
      </c>
      <c r="G409" s="2">
        <v>12</v>
      </c>
      <c r="H409" t="s">
        <v>26</v>
      </c>
      <c r="I409" t="s">
        <v>32</v>
      </c>
      <c r="J409">
        <v>1310</v>
      </c>
      <c r="K409">
        <v>1475</v>
      </c>
      <c r="L409">
        <f>Table1[[#This Row],[Sale Price ]]-Table1[[#This Row],[Manufacturer Price ]]</f>
        <v>165</v>
      </c>
      <c r="M409" t="s">
        <v>58</v>
      </c>
    </row>
    <row r="410" spans="1:13" x14ac:dyDescent="0.25">
      <c r="A410">
        <v>3409</v>
      </c>
      <c r="B410" t="s">
        <v>660</v>
      </c>
      <c r="C410" t="s">
        <v>661</v>
      </c>
      <c r="D410">
        <v>1641</v>
      </c>
      <c r="E410" t="s">
        <v>75</v>
      </c>
      <c r="F410" s="1">
        <v>44899</v>
      </c>
      <c r="G410" s="2">
        <v>13</v>
      </c>
      <c r="H410" t="s">
        <v>26</v>
      </c>
      <c r="I410" t="s">
        <v>27</v>
      </c>
      <c r="J410">
        <v>1025</v>
      </c>
      <c r="K410">
        <v>1237</v>
      </c>
      <c r="L410">
        <f>Table1[[#This Row],[Sale Price ]]-Table1[[#This Row],[Manufacturer Price ]]</f>
        <v>212</v>
      </c>
      <c r="M410" t="s">
        <v>18</v>
      </c>
    </row>
    <row r="411" spans="1:13" x14ac:dyDescent="0.25">
      <c r="A411">
        <v>3410</v>
      </c>
      <c r="B411" t="s">
        <v>662</v>
      </c>
      <c r="C411" t="s">
        <v>663</v>
      </c>
      <c r="D411">
        <v>1642</v>
      </c>
      <c r="E411" t="s">
        <v>25</v>
      </c>
      <c r="F411" s="1">
        <v>44899</v>
      </c>
      <c r="G411" s="2">
        <v>19</v>
      </c>
      <c r="H411" t="s">
        <v>65</v>
      </c>
      <c r="I411" t="s">
        <v>17</v>
      </c>
      <c r="J411">
        <v>1005</v>
      </c>
      <c r="K411">
        <v>1120</v>
      </c>
      <c r="L411">
        <f>Table1[[#This Row],[Sale Price ]]-Table1[[#This Row],[Manufacturer Price ]]</f>
        <v>115</v>
      </c>
      <c r="M411" t="s">
        <v>18</v>
      </c>
    </row>
    <row r="412" spans="1:13" x14ac:dyDescent="0.25">
      <c r="A412">
        <v>3411</v>
      </c>
      <c r="B412" t="s">
        <v>648</v>
      </c>
      <c r="C412" t="s">
        <v>664</v>
      </c>
      <c r="D412">
        <v>1643</v>
      </c>
      <c r="E412" t="s">
        <v>15</v>
      </c>
      <c r="F412" s="1">
        <v>44915</v>
      </c>
      <c r="G412" s="2">
        <v>8</v>
      </c>
      <c r="H412" t="s">
        <v>65</v>
      </c>
      <c r="I412" t="s">
        <v>27</v>
      </c>
      <c r="J412">
        <v>595</v>
      </c>
      <c r="K412">
        <v>704</v>
      </c>
      <c r="L412">
        <f>Table1[[#This Row],[Sale Price ]]-Table1[[#This Row],[Manufacturer Price ]]</f>
        <v>109</v>
      </c>
      <c r="M412" t="s">
        <v>18</v>
      </c>
    </row>
    <row r="413" spans="1:13" x14ac:dyDescent="0.25">
      <c r="A413">
        <v>3412</v>
      </c>
      <c r="B413" t="s">
        <v>544</v>
      </c>
      <c r="C413" t="s">
        <v>101</v>
      </c>
      <c r="D413">
        <v>1644</v>
      </c>
      <c r="E413" t="s">
        <v>75</v>
      </c>
      <c r="F413" s="1">
        <v>44926</v>
      </c>
      <c r="G413" s="2">
        <v>1</v>
      </c>
      <c r="H413" t="s">
        <v>26</v>
      </c>
      <c r="I413" t="s">
        <v>39</v>
      </c>
      <c r="J413">
        <v>945</v>
      </c>
      <c r="K413">
        <v>1134</v>
      </c>
      <c r="L413">
        <f>Table1[[#This Row],[Sale Price ]]-Table1[[#This Row],[Manufacturer Price ]]</f>
        <v>189</v>
      </c>
      <c r="M413" t="s">
        <v>18</v>
      </c>
    </row>
    <row r="414" spans="1:13" x14ac:dyDescent="0.25">
      <c r="A414">
        <v>3413</v>
      </c>
      <c r="B414" t="s">
        <v>665</v>
      </c>
      <c r="C414" t="s">
        <v>666</v>
      </c>
      <c r="D414">
        <v>1645</v>
      </c>
      <c r="E414" t="s">
        <v>57</v>
      </c>
      <c r="F414" s="1">
        <v>44926</v>
      </c>
      <c r="G414" s="2">
        <v>2</v>
      </c>
      <c r="H414" t="s">
        <v>16</v>
      </c>
      <c r="I414" t="s">
        <v>27</v>
      </c>
      <c r="J414">
        <v>1375</v>
      </c>
      <c r="K414">
        <v>1523</v>
      </c>
      <c r="L414">
        <f>Table1[[#This Row],[Sale Price ]]-Table1[[#This Row],[Manufacturer Price ]]</f>
        <v>148</v>
      </c>
      <c r="M414" t="s">
        <v>18</v>
      </c>
    </row>
    <row r="415" spans="1:13" x14ac:dyDescent="0.25">
      <c r="A415">
        <v>3414</v>
      </c>
      <c r="B415" t="s">
        <v>66</v>
      </c>
      <c r="C415" t="s">
        <v>667</v>
      </c>
      <c r="D415">
        <v>1646</v>
      </c>
      <c r="E415" t="s">
        <v>75</v>
      </c>
      <c r="F415" s="1">
        <v>44915</v>
      </c>
      <c r="G415" s="2">
        <v>5</v>
      </c>
      <c r="H415" t="s">
        <v>65</v>
      </c>
      <c r="I415" t="s">
        <v>89</v>
      </c>
      <c r="J415">
        <v>325</v>
      </c>
      <c r="K415">
        <v>390</v>
      </c>
      <c r="L415">
        <f>Table1[[#This Row],[Sale Price ]]-Table1[[#This Row],[Manufacturer Price ]]</f>
        <v>65</v>
      </c>
      <c r="M415" t="s">
        <v>58</v>
      </c>
    </row>
    <row r="416" spans="1:13" x14ac:dyDescent="0.25">
      <c r="A416">
        <v>3415</v>
      </c>
      <c r="B416" t="s">
        <v>668</v>
      </c>
      <c r="C416" t="s">
        <v>208</v>
      </c>
      <c r="D416">
        <v>1647</v>
      </c>
      <c r="E416" t="s">
        <v>15</v>
      </c>
      <c r="F416" s="1">
        <v>44900</v>
      </c>
      <c r="G416" s="2">
        <v>13</v>
      </c>
      <c r="H416" t="s">
        <v>16</v>
      </c>
      <c r="I416" t="s">
        <v>17</v>
      </c>
      <c r="J416">
        <v>825</v>
      </c>
      <c r="K416">
        <v>921</v>
      </c>
      <c r="L416">
        <f>Table1[[#This Row],[Sale Price ]]-Table1[[#This Row],[Manufacturer Price ]]</f>
        <v>96</v>
      </c>
      <c r="M416" t="s">
        <v>18</v>
      </c>
    </row>
    <row r="417" spans="1:13" x14ac:dyDescent="0.25">
      <c r="A417">
        <v>3416</v>
      </c>
      <c r="B417" t="s">
        <v>669</v>
      </c>
      <c r="C417" t="s">
        <v>670</v>
      </c>
      <c r="D417">
        <v>1648</v>
      </c>
      <c r="E417" t="s">
        <v>35</v>
      </c>
      <c r="F417" s="1">
        <v>44902</v>
      </c>
      <c r="G417" s="2">
        <v>5</v>
      </c>
      <c r="H417" t="s">
        <v>16</v>
      </c>
      <c r="I417" t="s">
        <v>32</v>
      </c>
      <c r="J417">
        <v>975</v>
      </c>
      <c r="K417">
        <v>1106</v>
      </c>
      <c r="L417">
        <f>Table1[[#This Row],[Sale Price ]]-Table1[[#This Row],[Manufacturer Price ]]</f>
        <v>131</v>
      </c>
      <c r="M417" t="s">
        <v>58</v>
      </c>
    </row>
    <row r="418" spans="1:13" x14ac:dyDescent="0.25">
      <c r="A418">
        <v>3417</v>
      </c>
      <c r="B418" t="s">
        <v>671</v>
      </c>
      <c r="C418" t="s">
        <v>672</v>
      </c>
      <c r="D418">
        <v>1649</v>
      </c>
      <c r="E418" t="s">
        <v>15</v>
      </c>
      <c r="F418" s="1">
        <v>44912</v>
      </c>
      <c r="G418" s="2">
        <v>17</v>
      </c>
      <c r="H418" t="s">
        <v>26</v>
      </c>
      <c r="I418" t="s">
        <v>17</v>
      </c>
      <c r="J418">
        <v>755</v>
      </c>
      <c r="K418">
        <v>980</v>
      </c>
      <c r="L418">
        <f>Table1[[#This Row],[Sale Price ]]-Table1[[#This Row],[Manufacturer Price ]]</f>
        <v>225</v>
      </c>
      <c r="M418" t="s">
        <v>18</v>
      </c>
    </row>
    <row r="419" spans="1:13" x14ac:dyDescent="0.25">
      <c r="A419">
        <v>3418</v>
      </c>
      <c r="B419" t="s">
        <v>673</v>
      </c>
      <c r="C419" t="s">
        <v>674</v>
      </c>
      <c r="D419">
        <v>1650</v>
      </c>
      <c r="E419" t="s">
        <v>21</v>
      </c>
      <c r="F419" s="1">
        <v>44898</v>
      </c>
      <c r="G419" s="2">
        <v>7</v>
      </c>
      <c r="H419" t="s">
        <v>26</v>
      </c>
      <c r="I419" t="s">
        <v>39</v>
      </c>
      <c r="J419">
        <v>960</v>
      </c>
      <c r="K419">
        <v>1159</v>
      </c>
      <c r="L419">
        <f>Table1[[#This Row],[Sale Price ]]-Table1[[#This Row],[Manufacturer Price ]]</f>
        <v>199</v>
      </c>
      <c r="M419" t="s">
        <v>18</v>
      </c>
    </row>
    <row r="420" spans="1:13" x14ac:dyDescent="0.25">
      <c r="A420">
        <v>3419</v>
      </c>
      <c r="B420" t="s">
        <v>675</v>
      </c>
      <c r="C420" t="s">
        <v>676</v>
      </c>
      <c r="D420">
        <v>1651</v>
      </c>
      <c r="E420" t="s">
        <v>35</v>
      </c>
      <c r="F420" s="1">
        <v>44910</v>
      </c>
      <c r="G420" s="2">
        <v>6</v>
      </c>
      <c r="H420" t="s">
        <v>31</v>
      </c>
      <c r="I420" t="s">
        <v>32</v>
      </c>
      <c r="J420">
        <v>125</v>
      </c>
      <c r="K420">
        <v>155</v>
      </c>
      <c r="L420">
        <f>Table1[[#This Row],[Sale Price ]]-Table1[[#This Row],[Manufacturer Price ]]</f>
        <v>30</v>
      </c>
      <c r="M420" t="s">
        <v>36</v>
      </c>
    </row>
    <row r="421" spans="1:13" x14ac:dyDescent="0.25">
      <c r="A421">
        <v>3420</v>
      </c>
      <c r="B421" t="s">
        <v>137</v>
      </c>
      <c r="C421" t="s">
        <v>593</v>
      </c>
      <c r="D421">
        <v>1652</v>
      </c>
      <c r="E421" t="s">
        <v>57</v>
      </c>
      <c r="F421" s="1">
        <v>44912</v>
      </c>
      <c r="G421" s="2">
        <v>12</v>
      </c>
      <c r="H421" t="s">
        <v>16</v>
      </c>
      <c r="I421" t="s">
        <v>39</v>
      </c>
      <c r="J421">
        <v>685</v>
      </c>
      <c r="K421">
        <v>770</v>
      </c>
      <c r="L421">
        <f>Table1[[#This Row],[Sale Price ]]-Table1[[#This Row],[Manufacturer Price ]]</f>
        <v>85</v>
      </c>
      <c r="M421" t="s">
        <v>18</v>
      </c>
    </row>
    <row r="422" spans="1:13" x14ac:dyDescent="0.25">
      <c r="A422">
        <v>3421</v>
      </c>
      <c r="B422" t="s">
        <v>289</v>
      </c>
      <c r="C422" t="s">
        <v>38</v>
      </c>
      <c r="D422">
        <v>1653</v>
      </c>
      <c r="E422" t="s">
        <v>21</v>
      </c>
      <c r="F422" s="1">
        <v>44911</v>
      </c>
      <c r="G422" s="2">
        <v>14</v>
      </c>
      <c r="H422" t="s">
        <v>65</v>
      </c>
      <c r="I422" t="s">
        <v>46</v>
      </c>
      <c r="J422">
        <v>1360</v>
      </c>
      <c r="K422">
        <v>1714</v>
      </c>
      <c r="L422">
        <f>Table1[[#This Row],[Sale Price ]]-Table1[[#This Row],[Manufacturer Price ]]</f>
        <v>354</v>
      </c>
      <c r="M422" t="s">
        <v>58</v>
      </c>
    </row>
    <row r="423" spans="1:13" x14ac:dyDescent="0.25">
      <c r="A423">
        <v>3422</v>
      </c>
      <c r="B423" t="s">
        <v>677</v>
      </c>
      <c r="C423" t="s">
        <v>678</v>
      </c>
      <c r="D423">
        <v>1654</v>
      </c>
      <c r="E423" t="s">
        <v>57</v>
      </c>
      <c r="F423" s="1">
        <v>44896</v>
      </c>
      <c r="G423" s="2">
        <v>9</v>
      </c>
      <c r="H423" t="s">
        <v>16</v>
      </c>
      <c r="I423" t="s">
        <v>27</v>
      </c>
      <c r="J423">
        <v>100</v>
      </c>
      <c r="K423">
        <v>129</v>
      </c>
      <c r="L423">
        <f>Table1[[#This Row],[Sale Price ]]-Table1[[#This Row],[Manufacturer Price ]]</f>
        <v>29</v>
      </c>
      <c r="M423" t="s">
        <v>18</v>
      </c>
    </row>
    <row r="424" spans="1:13" x14ac:dyDescent="0.25">
      <c r="A424">
        <v>3423</v>
      </c>
      <c r="B424" t="s">
        <v>679</v>
      </c>
      <c r="C424" t="s">
        <v>359</v>
      </c>
      <c r="D424">
        <v>1655</v>
      </c>
      <c r="E424" t="s">
        <v>21</v>
      </c>
      <c r="F424" s="1">
        <v>44911</v>
      </c>
      <c r="G424" s="2">
        <v>2</v>
      </c>
      <c r="H424" t="s">
        <v>16</v>
      </c>
      <c r="I424" t="s">
        <v>46</v>
      </c>
      <c r="J424">
        <v>170</v>
      </c>
      <c r="K424">
        <v>212</v>
      </c>
      <c r="L424">
        <f>Table1[[#This Row],[Sale Price ]]-Table1[[#This Row],[Manufacturer Price ]]</f>
        <v>42</v>
      </c>
      <c r="M424" t="s">
        <v>36</v>
      </c>
    </row>
    <row r="425" spans="1:13" x14ac:dyDescent="0.25">
      <c r="A425">
        <v>3424</v>
      </c>
      <c r="B425" t="s">
        <v>437</v>
      </c>
      <c r="C425" t="s">
        <v>290</v>
      </c>
      <c r="D425">
        <v>1656</v>
      </c>
      <c r="E425" t="s">
        <v>35</v>
      </c>
      <c r="F425" s="1">
        <v>44899</v>
      </c>
      <c r="G425" s="2">
        <v>11</v>
      </c>
      <c r="H425" t="s">
        <v>26</v>
      </c>
      <c r="I425" t="s">
        <v>32</v>
      </c>
      <c r="J425">
        <v>350</v>
      </c>
      <c r="K425">
        <v>417</v>
      </c>
      <c r="L425">
        <f>Table1[[#This Row],[Sale Price ]]-Table1[[#This Row],[Manufacturer Price ]]</f>
        <v>67</v>
      </c>
      <c r="M425" t="s">
        <v>36</v>
      </c>
    </row>
    <row r="426" spans="1:13" x14ac:dyDescent="0.25">
      <c r="A426">
        <v>3425</v>
      </c>
      <c r="B426" t="s">
        <v>680</v>
      </c>
      <c r="C426" t="s">
        <v>681</v>
      </c>
      <c r="D426">
        <v>1657</v>
      </c>
      <c r="E426" t="s">
        <v>25</v>
      </c>
      <c r="F426" s="1">
        <v>44918</v>
      </c>
      <c r="G426" s="2">
        <v>17</v>
      </c>
      <c r="H426" t="s">
        <v>16</v>
      </c>
      <c r="I426" t="s">
        <v>27</v>
      </c>
      <c r="J426">
        <v>845</v>
      </c>
      <c r="K426">
        <v>1075</v>
      </c>
      <c r="L426">
        <f>Table1[[#This Row],[Sale Price ]]-Table1[[#This Row],[Manufacturer Price ]]</f>
        <v>230</v>
      </c>
      <c r="M426" t="s">
        <v>58</v>
      </c>
    </row>
    <row r="427" spans="1:13" x14ac:dyDescent="0.25">
      <c r="A427">
        <v>3426</v>
      </c>
      <c r="B427" t="s">
        <v>108</v>
      </c>
      <c r="C427" t="s">
        <v>41</v>
      </c>
      <c r="D427">
        <v>1658</v>
      </c>
      <c r="E427" t="s">
        <v>21</v>
      </c>
      <c r="F427" s="1">
        <v>44921</v>
      </c>
      <c r="G427" s="2">
        <v>16</v>
      </c>
      <c r="H427" t="s">
        <v>31</v>
      </c>
      <c r="I427" t="s">
        <v>39</v>
      </c>
      <c r="J427">
        <v>190</v>
      </c>
      <c r="K427">
        <v>237</v>
      </c>
      <c r="L427">
        <f>Table1[[#This Row],[Sale Price ]]-Table1[[#This Row],[Manufacturer Price ]]</f>
        <v>47</v>
      </c>
      <c r="M427" t="s">
        <v>18</v>
      </c>
    </row>
    <row r="428" spans="1:13" x14ac:dyDescent="0.25">
      <c r="A428">
        <v>3427</v>
      </c>
      <c r="B428" t="s">
        <v>682</v>
      </c>
      <c r="C428" t="s">
        <v>683</v>
      </c>
      <c r="D428">
        <v>1659</v>
      </c>
      <c r="E428" t="s">
        <v>15</v>
      </c>
      <c r="F428" s="1">
        <v>44925</v>
      </c>
      <c r="G428" s="2">
        <v>7</v>
      </c>
      <c r="H428" t="s">
        <v>26</v>
      </c>
      <c r="I428" t="s">
        <v>17</v>
      </c>
      <c r="J428">
        <v>130</v>
      </c>
      <c r="K428">
        <v>167</v>
      </c>
      <c r="L428">
        <f>Table1[[#This Row],[Sale Price ]]-Table1[[#This Row],[Manufacturer Price ]]</f>
        <v>37</v>
      </c>
      <c r="M428" t="s">
        <v>18</v>
      </c>
    </row>
    <row r="429" spans="1:13" x14ac:dyDescent="0.25">
      <c r="A429">
        <v>3428</v>
      </c>
      <c r="B429" t="s">
        <v>684</v>
      </c>
      <c r="C429" t="s">
        <v>685</v>
      </c>
      <c r="D429">
        <v>1660</v>
      </c>
      <c r="E429" t="s">
        <v>25</v>
      </c>
      <c r="F429" s="1">
        <v>44899</v>
      </c>
      <c r="G429" s="2">
        <v>14</v>
      </c>
      <c r="H429" t="s">
        <v>26</v>
      </c>
      <c r="I429" t="s">
        <v>89</v>
      </c>
      <c r="J429">
        <v>40</v>
      </c>
      <c r="K429">
        <v>48</v>
      </c>
      <c r="L429">
        <f>Table1[[#This Row],[Sale Price ]]-Table1[[#This Row],[Manufacturer Price ]]</f>
        <v>8</v>
      </c>
      <c r="M429" t="s">
        <v>18</v>
      </c>
    </row>
    <row r="430" spans="1:13" x14ac:dyDescent="0.25">
      <c r="A430">
        <v>3429</v>
      </c>
      <c r="B430" t="s">
        <v>431</v>
      </c>
      <c r="C430" t="s">
        <v>686</v>
      </c>
      <c r="D430">
        <v>1661</v>
      </c>
      <c r="E430" t="s">
        <v>35</v>
      </c>
      <c r="F430" s="1">
        <v>44897</v>
      </c>
      <c r="G430" s="2">
        <v>18</v>
      </c>
      <c r="H430" t="s">
        <v>65</v>
      </c>
      <c r="I430" t="s">
        <v>46</v>
      </c>
      <c r="J430">
        <v>260</v>
      </c>
      <c r="K430">
        <v>318</v>
      </c>
      <c r="L430">
        <f>Table1[[#This Row],[Sale Price ]]-Table1[[#This Row],[Manufacturer Price ]]</f>
        <v>58</v>
      </c>
      <c r="M430" t="s">
        <v>18</v>
      </c>
    </row>
    <row r="431" spans="1:13" x14ac:dyDescent="0.25">
      <c r="A431">
        <v>3430</v>
      </c>
      <c r="B431" t="s">
        <v>202</v>
      </c>
      <c r="C431" t="s">
        <v>514</v>
      </c>
      <c r="D431">
        <v>1662</v>
      </c>
      <c r="E431" t="s">
        <v>75</v>
      </c>
      <c r="F431" s="1">
        <v>44907</v>
      </c>
      <c r="G431" s="2">
        <v>2</v>
      </c>
      <c r="H431" t="s">
        <v>16</v>
      </c>
      <c r="I431" t="s">
        <v>89</v>
      </c>
      <c r="J431">
        <v>1430</v>
      </c>
      <c r="K431">
        <v>1736</v>
      </c>
      <c r="L431">
        <f>Table1[[#This Row],[Sale Price ]]-Table1[[#This Row],[Manufacturer Price ]]</f>
        <v>306</v>
      </c>
      <c r="M431" t="s">
        <v>58</v>
      </c>
    </row>
    <row r="432" spans="1:13" x14ac:dyDescent="0.25">
      <c r="A432">
        <v>3431</v>
      </c>
      <c r="B432" t="s">
        <v>687</v>
      </c>
      <c r="C432" t="s">
        <v>674</v>
      </c>
      <c r="D432">
        <v>1663</v>
      </c>
      <c r="E432" t="s">
        <v>35</v>
      </c>
      <c r="F432" s="1">
        <v>44910</v>
      </c>
      <c r="G432" s="2">
        <v>3</v>
      </c>
      <c r="H432" t="s">
        <v>65</v>
      </c>
      <c r="I432" t="s">
        <v>39</v>
      </c>
      <c r="J432">
        <v>1405</v>
      </c>
      <c r="K432">
        <v>1747</v>
      </c>
      <c r="L432">
        <f>Table1[[#This Row],[Sale Price ]]-Table1[[#This Row],[Manufacturer Price ]]</f>
        <v>342</v>
      </c>
      <c r="M432" t="s">
        <v>28</v>
      </c>
    </row>
    <row r="433" spans="1:13" x14ac:dyDescent="0.25">
      <c r="A433">
        <v>3432</v>
      </c>
      <c r="B433" t="s">
        <v>511</v>
      </c>
      <c r="C433" t="s">
        <v>688</v>
      </c>
      <c r="D433">
        <v>1664</v>
      </c>
      <c r="E433" t="s">
        <v>25</v>
      </c>
      <c r="F433" s="1">
        <v>44896</v>
      </c>
      <c r="G433" s="2">
        <v>13</v>
      </c>
      <c r="H433" t="s">
        <v>16</v>
      </c>
      <c r="I433" t="s">
        <v>89</v>
      </c>
      <c r="J433">
        <v>1150</v>
      </c>
      <c r="K433">
        <v>1425</v>
      </c>
      <c r="L433">
        <f>Table1[[#This Row],[Sale Price ]]-Table1[[#This Row],[Manufacturer Price ]]</f>
        <v>275</v>
      </c>
      <c r="M433" t="s">
        <v>58</v>
      </c>
    </row>
    <row r="434" spans="1:13" x14ac:dyDescent="0.25">
      <c r="A434">
        <v>3433</v>
      </c>
      <c r="B434" t="s">
        <v>689</v>
      </c>
      <c r="C434" t="s">
        <v>690</v>
      </c>
      <c r="D434">
        <v>1665</v>
      </c>
      <c r="E434" t="s">
        <v>25</v>
      </c>
      <c r="F434" s="1">
        <v>44908</v>
      </c>
      <c r="G434" s="2">
        <v>3</v>
      </c>
      <c r="H434" t="s">
        <v>16</v>
      </c>
      <c r="I434" t="s">
        <v>17</v>
      </c>
      <c r="J434">
        <v>965</v>
      </c>
      <c r="K434">
        <v>1239</v>
      </c>
      <c r="L434">
        <f>Table1[[#This Row],[Sale Price ]]-Table1[[#This Row],[Manufacturer Price ]]</f>
        <v>274</v>
      </c>
      <c r="M434" t="s">
        <v>36</v>
      </c>
    </row>
    <row r="435" spans="1:13" x14ac:dyDescent="0.25">
      <c r="A435">
        <v>3434</v>
      </c>
      <c r="B435" t="s">
        <v>691</v>
      </c>
      <c r="C435" t="s">
        <v>692</v>
      </c>
      <c r="D435">
        <v>1666</v>
      </c>
      <c r="E435" t="s">
        <v>21</v>
      </c>
      <c r="F435" s="1">
        <v>44925</v>
      </c>
      <c r="G435" s="2">
        <v>2</v>
      </c>
      <c r="H435" t="s">
        <v>16</v>
      </c>
      <c r="I435" t="s">
        <v>46</v>
      </c>
      <c r="J435">
        <v>315</v>
      </c>
      <c r="K435">
        <v>360</v>
      </c>
      <c r="L435">
        <f>Table1[[#This Row],[Sale Price ]]-Table1[[#This Row],[Manufacturer Price ]]</f>
        <v>45</v>
      </c>
      <c r="M435" t="s">
        <v>36</v>
      </c>
    </row>
    <row r="436" spans="1:13" x14ac:dyDescent="0.25">
      <c r="A436">
        <v>3435</v>
      </c>
      <c r="B436" t="s">
        <v>693</v>
      </c>
      <c r="C436" t="s">
        <v>694</v>
      </c>
      <c r="D436">
        <v>1667</v>
      </c>
      <c r="E436" t="s">
        <v>21</v>
      </c>
      <c r="F436" s="1">
        <v>44903</v>
      </c>
      <c r="G436" s="2">
        <v>15</v>
      </c>
      <c r="H436" t="s">
        <v>16</v>
      </c>
      <c r="I436" t="s">
        <v>27</v>
      </c>
      <c r="J436">
        <v>150</v>
      </c>
      <c r="K436">
        <v>183</v>
      </c>
      <c r="L436">
        <f>Table1[[#This Row],[Sale Price ]]-Table1[[#This Row],[Manufacturer Price ]]</f>
        <v>33</v>
      </c>
      <c r="M436" t="s">
        <v>36</v>
      </c>
    </row>
    <row r="437" spans="1:13" x14ac:dyDescent="0.25">
      <c r="A437">
        <v>3436</v>
      </c>
      <c r="B437" t="s">
        <v>695</v>
      </c>
      <c r="C437" t="s">
        <v>475</v>
      </c>
      <c r="D437">
        <v>1668</v>
      </c>
      <c r="E437" t="s">
        <v>35</v>
      </c>
      <c r="F437" s="1">
        <v>44925</v>
      </c>
      <c r="G437" s="2">
        <v>11</v>
      </c>
      <c r="H437" t="s">
        <v>26</v>
      </c>
      <c r="I437" t="s">
        <v>39</v>
      </c>
      <c r="J437">
        <v>1195</v>
      </c>
      <c r="K437">
        <v>1465</v>
      </c>
      <c r="L437">
        <f>Table1[[#This Row],[Sale Price ]]-Table1[[#This Row],[Manufacturer Price ]]</f>
        <v>270</v>
      </c>
      <c r="M437" t="s">
        <v>58</v>
      </c>
    </row>
    <row r="438" spans="1:13" x14ac:dyDescent="0.25">
      <c r="A438">
        <v>3437</v>
      </c>
      <c r="B438" t="s">
        <v>294</v>
      </c>
      <c r="C438" t="s">
        <v>168</v>
      </c>
      <c r="D438">
        <v>1669</v>
      </c>
      <c r="E438" t="s">
        <v>35</v>
      </c>
      <c r="F438" s="1">
        <v>44904</v>
      </c>
      <c r="G438" s="2">
        <v>19</v>
      </c>
      <c r="H438" t="s">
        <v>26</v>
      </c>
      <c r="I438" t="s">
        <v>27</v>
      </c>
      <c r="J438">
        <v>555</v>
      </c>
      <c r="K438">
        <v>666</v>
      </c>
      <c r="L438">
        <f>Table1[[#This Row],[Sale Price ]]-Table1[[#This Row],[Manufacturer Price ]]</f>
        <v>111</v>
      </c>
      <c r="M438" t="s">
        <v>28</v>
      </c>
    </row>
    <row r="439" spans="1:13" x14ac:dyDescent="0.25">
      <c r="A439">
        <v>3438</v>
      </c>
      <c r="B439" t="s">
        <v>696</v>
      </c>
      <c r="C439" t="s">
        <v>377</v>
      </c>
      <c r="D439">
        <v>1670</v>
      </c>
      <c r="E439" t="s">
        <v>35</v>
      </c>
      <c r="F439" s="1">
        <v>44897</v>
      </c>
      <c r="G439" s="2">
        <v>15</v>
      </c>
      <c r="H439" t="s">
        <v>65</v>
      </c>
      <c r="I439" t="s">
        <v>27</v>
      </c>
      <c r="J439">
        <v>1020</v>
      </c>
      <c r="K439">
        <v>1153</v>
      </c>
      <c r="L439">
        <f>Table1[[#This Row],[Sale Price ]]-Table1[[#This Row],[Manufacturer Price ]]</f>
        <v>133</v>
      </c>
      <c r="M439" t="s">
        <v>36</v>
      </c>
    </row>
    <row r="440" spans="1:13" x14ac:dyDescent="0.25">
      <c r="A440">
        <v>3439</v>
      </c>
      <c r="B440" t="s">
        <v>697</v>
      </c>
      <c r="C440" t="s">
        <v>698</v>
      </c>
      <c r="D440">
        <v>1671</v>
      </c>
      <c r="E440" t="s">
        <v>15</v>
      </c>
      <c r="F440" s="1">
        <v>44912</v>
      </c>
      <c r="G440" s="2">
        <v>3</v>
      </c>
      <c r="H440" t="s">
        <v>26</v>
      </c>
      <c r="I440" t="s">
        <v>46</v>
      </c>
      <c r="J440">
        <v>415</v>
      </c>
      <c r="K440">
        <v>486</v>
      </c>
      <c r="L440">
        <f>Table1[[#This Row],[Sale Price ]]-Table1[[#This Row],[Manufacturer Price ]]</f>
        <v>71</v>
      </c>
      <c r="M440" t="s">
        <v>36</v>
      </c>
    </row>
    <row r="441" spans="1:13" x14ac:dyDescent="0.25">
      <c r="A441">
        <v>3440</v>
      </c>
      <c r="B441" t="s">
        <v>96</v>
      </c>
      <c r="C441" t="s">
        <v>699</v>
      </c>
      <c r="D441">
        <v>1672</v>
      </c>
      <c r="E441" t="s">
        <v>25</v>
      </c>
      <c r="F441" s="1">
        <v>44923</v>
      </c>
      <c r="G441" s="2">
        <v>1</v>
      </c>
      <c r="H441" t="s">
        <v>26</v>
      </c>
      <c r="I441" t="s">
        <v>46</v>
      </c>
      <c r="J441">
        <v>450</v>
      </c>
      <c r="K441">
        <v>562</v>
      </c>
      <c r="L441">
        <f>Table1[[#This Row],[Sale Price ]]-Table1[[#This Row],[Manufacturer Price ]]</f>
        <v>112</v>
      </c>
      <c r="M441" t="s">
        <v>28</v>
      </c>
    </row>
    <row r="442" spans="1:13" x14ac:dyDescent="0.25">
      <c r="A442">
        <v>3441</v>
      </c>
      <c r="B442" t="s">
        <v>700</v>
      </c>
      <c r="C442" t="s">
        <v>629</v>
      </c>
      <c r="D442">
        <v>1673</v>
      </c>
      <c r="E442" t="s">
        <v>57</v>
      </c>
      <c r="F442" s="1">
        <v>44898</v>
      </c>
      <c r="G442" s="2">
        <v>6</v>
      </c>
      <c r="H442" t="s">
        <v>16</v>
      </c>
      <c r="I442" t="s">
        <v>32</v>
      </c>
      <c r="J442">
        <v>755</v>
      </c>
      <c r="K442">
        <v>949</v>
      </c>
      <c r="L442">
        <f>Table1[[#This Row],[Sale Price ]]-Table1[[#This Row],[Manufacturer Price ]]</f>
        <v>194</v>
      </c>
      <c r="M442" t="s">
        <v>28</v>
      </c>
    </row>
    <row r="443" spans="1:13" x14ac:dyDescent="0.25">
      <c r="A443">
        <v>3442</v>
      </c>
      <c r="B443" t="s">
        <v>701</v>
      </c>
      <c r="C443" t="s">
        <v>702</v>
      </c>
      <c r="D443">
        <v>1674</v>
      </c>
      <c r="E443" t="s">
        <v>15</v>
      </c>
      <c r="F443" s="1">
        <v>44903</v>
      </c>
      <c r="G443" s="2">
        <v>5</v>
      </c>
      <c r="H443" t="s">
        <v>26</v>
      </c>
      <c r="I443" t="s">
        <v>89</v>
      </c>
      <c r="J443">
        <v>690</v>
      </c>
      <c r="K443">
        <v>786</v>
      </c>
      <c r="L443">
        <f>Table1[[#This Row],[Sale Price ]]-Table1[[#This Row],[Manufacturer Price ]]</f>
        <v>96</v>
      </c>
      <c r="M443" t="s">
        <v>28</v>
      </c>
    </row>
    <row r="444" spans="1:13" x14ac:dyDescent="0.25">
      <c r="A444">
        <v>3443</v>
      </c>
      <c r="B444" t="s">
        <v>703</v>
      </c>
      <c r="C444" t="s">
        <v>704</v>
      </c>
      <c r="D444">
        <v>1675</v>
      </c>
      <c r="E444" t="s">
        <v>57</v>
      </c>
      <c r="F444" s="1">
        <v>44913</v>
      </c>
      <c r="G444" s="2">
        <v>3</v>
      </c>
      <c r="H444" t="s">
        <v>16</v>
      </c>
      <c r="I444" t="s">
        <v>46</v>
      </c>
      <c r="J444">
        <v>680</v>
      </c>
      <c r="K444">
        <v>816</v>
      </c>
      <c r="L444">
        <f>Table1[[#This Row],[Sale Price ]]-Table1[[#This Row],[Manufacturer Price ]]</f>
        <v>136</v>
      </c>
      <c r="M444" t="s">
        <v>28</v>
      </c>
    </row>
    <row r="445" spans="1:13" x14ac:dyDescent="0.25">
      <c r="A445">
        <v>3444</v>
      </c>
      <c r="B445" t="s">
        <v>705</v>
      </c>
      <c r="C445" t="s">
        <v>706</v>
      </c>
      <c r="D445">
        <v>1676</v>
      </c>
      <c r="E445" t="s">
        <v>21</v>
      </c>
      <c r="F445" s="1">
        <v>44913</v>
      </c>
      <c r="G445" s="2">
        <v>15</v>
      </c>
      <c r="H445" t="s">
        <v>26</v>
      </c>
      <c r="I445" t="s">
        <v>39</v>
      </c>
      <c r="J445">
        <v>140</v>
      </c>
      <c r="K445">
        <v>179</v>
      </c>
      <c r="L445">
        <f>Table1[[#This Row],[Sale Price ]]-Table1[[#This Row],[Manufacturer Price ]]</f>
        <v>39</v>
      </c>
      <c r="M445" t="s">
        <v>36</v>
      </c>
    </row>
    <row r="446" spans="1:13" x14ac:dyDescent="0.25">
      <c r="A446">
        <v>3445</v>
      </c>
      <c r="B446" t="s">
        <v>707</v>
      </c>
      <c r="C446" t="s">
        <v>542</v>
      </c>
      <c r="D446">
        <v>1677</v>
      </c>
      <c r="E446" t="s">
        <v>70</v>
      </c>
      <c r="F446" s="1">
        <v>44908</v>
      </c>
      <c r="G446" s="2">
        <v>6</v>
      </c>
      <c r="H446" t="s">
        <v>26</v>
      </c>
      <c r="I446" t="s">
        <v>89</v>
      </c>
      <c r="J446">
        <v>505</v>
      </c>
      <c r="K446">
        <v>577</v>
      </c>
      <c r="L446">
        <f>Table1[[#This Row],[Sale Price ]]-Table1[[#This Row],[Manufacturer Price ]]</f>
        <v>72</v>
      </c>
      <c r="M446" t="s">
        <v>36</v>
      </c>
    </row>
    <row r="447" spans="1:13" x14ac:dyDescent="0.25">
      <c r="A447">
        <v>3446</v>
      </c>
      <c r="B447" t="s">
        <v>470</v>
      </c>
      <c r="C447" t="s">
        <v>708</v>
      </c>
      <c r="D447">
        <v>1678</v>
      </c>
      <c r="E447" t="s">
        <v>15</v>
      </c>
      <c r="F447" s="1">
        <v>44923</v>
      </c>
      <c r="G447" s="2">
        <v>2</v>
      </c>
      <c r="H447" t="s">
        <v>26</v>
      </c>
      <c r="I447" t="s">
        <v>32</v>
      </c>
      <c r="J447">
        <v>1365</v>
      </c>
      <c r="K447">
        <v>1727</v>
      </c>
      <c r="L447">
        <f>Table1[[#This Row],[Sale Price ]]-Table1[[#This Row],[Manufacturer Price ]]</f>
        <v>362</v>
      </c>
      <c r="M447" t="s">
        <v>36</v>
      </c>
    </row>
    <row r="448" spans="1:13" x14ac:dyDescent="0.25">
      <c r="A448">
        <v>3447</v>
      </c>
      <c r="B448" t="s">
        <v>709</v>
      </c>
      <c r="C448" t="s">
        <v>189</v>
      </c>
      <c r="D448">
        <v>1679</v>
      </c>
      <c r="E448" t="s">
        <v>75</v>
      </c>
      <c r="F448" s="1">
        <v>44903</v>
      </c>
      <c r="G448" s="2">
        <v>6</v>
      </c>
      <c r="H448" t="s">
        <v>16</v>
      </c>
      <c r="I448" t="s">
        <v>46</v>
      </c>
      <c r="J448">
        <v>685</v>
      </c>
      <c r="K448">
        <v>764</v>
      </c>
      <c r="L448">
        <f>Table1[[#This Row],[Sale Price ]]-Table1[[#This Row],[Manufacturer Price ]]</f>
        <v>79</v>
      </c>
      <c r="M448" t="s">
        <v>36</v>
      </c>
    </row>
    <row r="449" spans="1:13" x14ac:dyDescent="0.25">
      <c r="A449">
        <v>3448</v>
      </c>
      <c r="B449" t="s">
        <v>163</v>
      </c>
      <c r="C449" t="s">
        <v>710</v>
      </c>
      <c r="D449">
        <v>1680</v>
      </c>
      <c r="E449" t="s">
        <v>15</v>
      </c>
      <c r="F449" s="1">
        <v>44912</v>
      </c>
      <c r="G449" s="2">
        <v>20</v>
      </c>
      <c r="H449" t="s">
        <v>65</v>
      </c>
      <c r="I449" t="s">
        <v>46</v>
      </c>
      <c r="J449">
        <v>230</v>
      </c>
      <c r="K449">
        <v>286</v>
      </c>
      <c r="L449">
        <f>Table1[[#This Row],[Sale Price ]]-Table1[[#This Row],[Manufacturer Price ]]</f>
        <v>56</v>
      </c>
      <c r="M449" t="s">
        <v>58</v>
      </c>
    </row>
    <row r="450" spans="1:13" x14ac:dyDescent="0.25">
      <c r="A450">
        <v>3449</v>
      </c>
      <c r="B450" t="s">
        <v>711</v>
      </c>
      <c r="C450" t="s">
        <v>712</v>
      </c>
      <c r="D450">
        <v>1681</v>
      </c>
      <c r="E450" t="s">
        <v>25</v>
      </c>
      <c r="F450" s="1">
        <v>44897</v>
      </c>
      <c r="G450" s="2">
        <v>13</v>
      </c>
      <c r="H450" t="s">
        <v>31</v>
      </c>
      <c r="I450" t="s">
        <v>27</v>
      </c>
      <c r="J450">
        <v>1340</v>
      </c>
      <c r="K450">
        <v>1646</v>
      </c>
      <c r="L450">
        <f>Table1[[#This Row],[Sale Price ]]-Table1[[#This Row],[Manufacturer Price ]]</f>
        <v>306</v>
      </c>
      <c r="M450" t="s">
        <v>36</v>
      </c>
    </row>
    <row r="451" spans="1:13" x14ac:dyDescent="0.25">
      <c r="A451">
        <v>3450</v>
      </c>
      <c r="B451" t="s">
        <v>111</v>
      </c>
      <c r="C451" t="s">
        <v>713</v>
      </c>
      <c r="D451">
        <v>1682</v>
      </c>
      <c r="E451" t="s">
        <v>21</v>
      </c>
      <c r="F451" s="1">
        <v>44915</v>
      </c>
      <c r="G451" s="2">
        <v>17</v>
      </c>
      <c r="H451" t="s">
        <v>31</v>
      </c>
      <c r="I451" t="s">
        <v>27</v>
      </c>
      <c r="J451">
        <v>1480</v>
      </c>
      <c r="K451">
        <v>1798</v>
      </c>
      <c r="L451">
        <f>Table1[[#This Row],[Sale Price ]]-Table1[[#This Row],[Manufacturer Price ]]</f>
        <v>318</v>
      </c>
      <c r="M451" t="s">
        <v>18</v>
      </c>
    </row>
    <row r="452" spans="1:13" x14ac:dyDescent="0.25">
      <c r="A452">
        <v>3451</v>
      </c>
      <c r="B452" t="s">
        <v>714</v>
      </c>
      <c r="C452" t="s">
        <v>715</v>
      </c>
      <c r="D452">
        <v>1683</v>
      </c>
      <c r="E452" t="s">
        <v>35</v>
      </c>
      <c r="F452" s="1">
        <v>44926</v>
      </c>
      <c r="G452" s="2">
        <v>8</v>
      </c>
      <c r="H452" t="s">
        <v>16</v>
      </c>
      <c r="I452" t="s">
        <v>32</v>
      </c>
      <c r="J452">
        <v>1185</v>
      </c>
      <c r="K452">
        <v>1511</v>
      </c>
      <c r="L452">
        <f>Table1[[#This Row],[Sale Price ]]-Table1[[#This Row],[Manufacturer Price ]]</f>
        <v>326</v>
      </c>
      <c r="M452" t="s">
        <v>18</v>
      </c>
    </row>
    <row r="453" spans="1:13" x14ac:dyDescent="0.25">
      <c r="A453">
        <v>3452</v>
      </c>
      <c r="B453" t="s">
        <v>716</v>
      </c>
      <c r="C453" t="s">
        <v>582</v>
      </c>
      <c r="D453">
        <v>1684</v>
      </c>
      <c r="E453" t="s">
        <v>15</v>
      </c>
      <c r="F453" s="1">
        <v>44916</v>
      </c>
      <c r="G453" s="2">
        <v>1</v>
      </c>
      <c r="H453" t="s">
        <v>65</v>
      </c>
      <c r="I453" t="s">
        <v>27</v>
      </c>
      <c r="J453">
        <v>525</v>
      </c>
      <c r="K453">
        <v>598</v>
      </c>
      <c r="L453">
        <f>Table1[[#This Row],[Sale Price ]]-Table1[[#This Row],[Manufacturer Price ]]</f>
        <v>73</v>
      </c>
      <c r="M453" t="s">
        <v>28</v>
      </c>
    </row>
    <row r="454" spans="1:13" x14ac:dyDescent="0.25">
      <c r="A454">
        <v>3453</v>
      </c>
      <c r="B454" t="s">
        <v>717</v>
      </c>
      <c r="C454" t="s">
        <v>171</v>
      </c>
      <c r="D454">
        <v>1685</v>
      </c>
      <c r="E454" t="s">
        <v>15</v>
      </c>
      <c r="F454" s="1">
        <v>44909</v>
      </c>
      <c r="G454" s="2">
        <v>12</v>
      </c>
      <c r="H454" t="s">
        <v>16</v>
      </c>
      <c r="I454" t="s">
        <v>32</v>
      </c>
      <c r="J454">
        <v>905</v>
      </c>
      <c r="K454">
        <v>1145</v>
      </c>
      <c r="L454">
        <f>Table1[[#This Row],[Sale Price ]]-Table1[[#This Row],[Manufacturer Price ]]</f>
        <v>240</v>
      </c>
      <c r="M454" t="s">
        <v>36</v>
      </c>
    </row>
    <row r="455" spans="1:13" x14ac:dyDescent="0.25">
      <c r="A455">
        <v>3454</v>
      </c>
      <c r="B455" t="s">
        <v>200</v>
      </c>
      <c r="C455" t="s">
        <v>718</v>
      </c>
      <c r="D455">
        <v>1686</v>
      </c>
      <c r="E455" t="s">
        <v>57</v>
      </c>
      <c r="F455" s="1">
        <v>44919</v>
      </c>
      <c r="G455" s="2">
        <v>3</v>
      </c>
      <c r="H455" t="s">
        <v>16</v>
      </c>
      <c r="I455" t="s">
        <v>32</v>
      </c>
      <c r="J455">
        <v>920</v>
      </c>
      <c r="K455">
        <v>1017</v>
      </c>
      <c r="L455">
        <f>Table1[[#This Row],[Sale Price ]]-Table1[[#This Row],[Manufacturer Price ]]</f>
        <v>97</v>
      </c>
      <c r="M455" t="s">
        <v>36</v>
      </c>
    </row>
    <row r="456" spans="1:13" x14ac:dyDescent="0.25">
      <c r="A456">
        <v>3455</v>
      </c>
      <c r="B456" t="s">
        <v>719</v>
      </c>
      <c r="C456" t="s">
        <v>510</v>
      </c>
      <c r="D456">
        <v>1687</v>
      </c>
      <c r="E456" t="s">
        <v>35</v>
      </c>
      <c r="F456" s="1">
        <v>44914</v>
      </c>
      <c r="G456" s="2">
        <v>3</v>
      </c>
      <c r="H456" t="s">
        <v>26</v>
      </c>
      <c r="I456" t="s">
        <v>17</v>
      </c>
      <c r="J456">
        <v>755</v>
      </c>
      <c r="K456">
        <v>854</v>
      </c>
      <c r="L456">
        <f>Table1[[#This Row],[Sale Price ]]-Table1[[#This Row],[Manufacturer Price ]]</f>
        <v>99</v>
      </c>
      <c r="M456" t="s">
        <v>28</v>
      </c>
    </row>
    <row r="457" spans="1:13" x14ac:dyDescent="0.25">
      <c r="A457">
        <v>3456</v>
      </c>
      <c r="B457" t="s">
        <v>720</v>
      </c>
      <c r="C457" t="s">
        <v>388</v>
      </c>
      <c r="D457">
        <v>1688</v>
      </c>
      <c r="E457" t="s">
        <v>35</v>
      </c>
      <c r="F457" s="1">
        <v>44913</v>
      </c>
      <c r="G457" s="2">
        <v>1</v>
      </c>
      <c r="H457" t="s">
        <v>16</v>
      </c>
      <c r="I457" t="s">
        <v>17</v>
      </c>
      <c r="J457">
        <v>595</v>
      </c>
      <c r="K457">
        <v>764</v>
      </c>
      <c r="L457">
        <f>Table1[[#This Row],[Sale Price ]]-Table1[[#This Row],[Manufacturer Price ]]</f>
        <v>169</v>
      </c>
      <c r="M457" t="s">
        <v>22</v>
      </c>
    </row>
    <row r="458" spans="1:13" x14ac:dyDescent="0.25">
      <c r="A458">
        <v>3457</v>
      </c>
      <c r="B458" t="s">
        <v>721</v>
      </c>
      <c r="C458" t="s">
        <v>722</v>
      </c>
      <c r="D458">
        <v>1689</v>
      </c>
      <c r="E458" t="s">
        <v>21</v>
      </c>
      <c r="F458" s="1">
        <v>44904</v>
      </c>
      <c r="G458" s="2">
        <v>13</v>
      </c>
      <c r="H458" t="s">
        <v>16</v>
      </c>
      <c r="I458" t="s">
        <v>27</v>
      </c>
      <c r="J458">
        <v>580</v>
      </c>
      <c r="K458">
        <v>681</v>
      </c>
      <c r="L458">
        <f>Table1[[#This Row],[Sale Price ]]-Table1[[#This Row],[Manufacturer Price ]]</f>
        <v>101</v>
      </c>
      <c r="M458" t="s">
        <v>18</v>
      </c>
    </row>
    <row r="459" spans="1:13" x14ac:dyDescent="0.25">
      <c r="A459">
        <v>3458</v>
      </c>
      <c r="B459" t="s">
        <v>723</v>
      </c>
      <c r="C459" t="s">
        <v>724</v>
      </c>
      <c r="D459">
        <v>1690</v>
      </c>
      <c r="E459" t="s">
        <v>25</v>
      </c>
      <c r="F459" s="1">
        <v>44908</v>
      </c>
      <c r="G459" s="2">
        <v>7</v>
      </c>
      <c r="H459" t="s">
        <v>16</v>
      </c>
      <c r="I459" t="s">
        <v>17</v>
      </c>
      <c r="J459">
        <v>390</v>
      </c>
      <c r="K459">
        <v>501</v>
      </c>
      <c r="L459">
        <f>Table1[[#This Row],[Sale Price ]]-Table1[[#This Row],[Manufacturer Price ]]</f>
        <v>111</v>
      </c>
      <c r="M459" t="s">
        <v>58</v>
      </c>
    </row>
    <row r="460" spans="1:13" x14ac:dyDescent="0.25">
      <c r="A460">
        <v>3459</v>
      </c>
      <c r="B460" t="s">
        <v>725</v>
      </c>
      <c r="C460" t="s">
        <v>726</v>
      </c>
      <c r="D460">
        <v>1691</v>
      </c>
      <c r="E460" t="s">
        <v>25</v>
      </c>
      <c r="F460" s="1">
        <v>44899</v>
      </c>
      <c r="G460" s="2">
        <v>8</v>
      </c>
      <c r="H460" t="s">
        <v>26</v>
      </c>
      <c r="I460" t="s">
        <v>46</v>
      </c>
      <c r="J460">
        <v>1280</v>
      </c>
      <c r="K460">
        <v>1615</v>
      </c>
      <c r="L460">
        <f>Table1[[#This Row],[Sale Price ]]-Table1[[#This Row],[Manufacturer Price ]]</f>
        <v>335</v>
      </c>
      <c r="M460" t="s">
        <v>36</v>
      </c>
    </row>
    <row r="461" spans="1:13" x14ac:dyDescent="0.25">
      <c r="A461">
        <v>3460</v>
      </c>
      <c r="B461" t="s">
        <v>727</v>
      </c>
      <c r="C461" t="s">
        <v>728</v>
      </c>
      <c r="D461">
        <v>1692</v>
      </c>
      <c r="E461" t="s">
        <v>75</v>
      </c>
      <c r="F461" s="1">
        <v>44915</v>
      </c>
      <c r="G461" s="2">
        <v>18</v>
      </c>
      <c r="H461" t="s">
        <v>26</v>
      </c>
      <c r="I461" t="s">
        <v>32</v>
      </c>
      <c r="J461">
        <v>740</v>
      </c>
      <c r="K461">
        <v>825</v>
      </c>
      <c r="L461">
        <f>Table1[[#This Row],[Sale Price ]]-Table1[[#This Row],[Manufacturer Price ]]</f>
        <v>85</v>
      </c>
      <c r="M461" t="s">
        <v>18</v>
      </c>
    </row>
    <row r="462" spans="1:13" x14ac:dyDescent="0.25">
      <c r="A462">
        <v>3461</v>
      </c>
      <c r="B462" t="s">
        <v>729</v>
      </c>
      <c r="C462" t="s">
        <v>211</v>
      </c>
      <c r="D462">
        <v>1693</v>
      </c>
      <c r="E462" t="s">
        <v>57</v>
      </c>
      <c r="F462" s="1">
        <v>44923</v>
      </c>
      <c r="G462" s="2">
        <v>20</v>
      </c>
      <c r="H462" t="s">
        <v>26</v>
      </c>
      <c r="I462" t="s">
        <v>39</v>
      </c>
      <c r="J462">
        <v>660</v>
      </c>
      <c r="K462">
        <v>737</v>
      </c>
      <c r="L462">
        <f>Table1[[#This Row],[Sale Price ]]-Table1[[#This Row],[Manufacturer Price ]]</f>
        <v>77</v>
      </c>
      <c r="M462" t="s">
        <v>18</v>
      </c>
    </row>
    <row r="463" spans="1:13" x14ac:dyDescent="0.25">
      <c r="A463">
        <v>3462</v>
      </c>
      <c r="B463" t="s">
        <v>691</v>
      </c>
      <c r="C463" t="s">
        <v>437</v>
      </c>
      <c r="D463">
        <v>1694</v>
      </c>
      <c r="E463" t="s">
        <v>70</v>
      </c>
      <c r="F463" s="1">
        <v>44923</v>
      </c>
      <c r="G463" s="2">
        <v>20</v>
      </c>
      <c r="H463" t="s">
        <v>65</v>
      </c>
      <c r="I463" t="s">
        <v>46</v>
      </c>
      <c r="J463">
        <v>1125</v>
      </c>
      <c r="K463">
        <v>1267</v>
      </c>
      <c r="L463">
        <f>Table1[[#This Row],[Sale Price ]]-Table1[[#This Row],[Manufacturer Price ]]</f>
        <v>142</v>
      </c>
      <c r="M463" t="s">
        <v>28</v>
      </c>
    </row>
    <row r="464" spans="1:13" x14ac:dyDescent="0.25">
      <c r="A464">
        <v>3463</v>
      </c>
      <c r="B464" t="s">
        <v>485</v>
      </c>
      <c r="C464" t="s">
        <v>730</v>
      </c>
      <c r="D464">
        <v>1695</v>
      </c>
      <c r="E464" t="s">
        <v>25</v>
      </c>
      <c r="F464" s="1">
        <v>44910</v>
      </c>
      <c r="G464" s="2">
        <v>20</v>
      </c>
      <c r="H464" t="s">
        <v>16</v>
      </c>
      <c r="I464" t="s">
        <v>89</v>
      </c>
      <c r="J464">
        <v>100</v>
      </c>
      <c r="K464">
        <v>120</v>
      </c>
      <c r="L464">
        <f>Table1[[#This Row],[Sale Price ]]-Table1[[#This Row],[Manufacturer Price ]]</f>
        <v>20</v>
      </c>
      <c r="M464" t="s">
        <v>58</v>
      </c>
    </row>
    <row r="465" spans="1:13" x14ac:dyDescent="0.25">
      <c r="A465">
        <v>3464</v>
      </c>
      <c r="B465" t="s">
        <v>731</v>
      </c>
      <c r="C465" t="s">
        <v>732</v>
      </c>
      <c r="D465">
        <v>1696</v>
      </c>
      <c r="E465" t="s">
        <v>21</v>
      </c>
      <c r="F465" s="1">
        <v>44897</v>
      </c>
      <c r="G465" s="2">
        <v>5</v>
      </c>
      <c r="H465" t="s">
        <v>26</v>
      </c>
      <c r="I465" t="s">
        <v>89</v>
      </c>
      <c r="J465">
        <v>185</v>
      </c>
      <c r="K465">
        <v>239</v>
      </c>
      <c r="L465">
        <f>Table1[[#This Row],[Sale Price ]]-Table1[[#This Row],[Manufacturer Price ]]</f>
        <v>54</v>
      </c>
      <c r="M465" t="s">
        <v>22</v>
      </c>
    </row>
    <row r="466" spans="1:13" x14ac:dyDescent="0.25">
      <c r="A466">
        <v>3465</v>
      </c>
      <c r="B466" t="s">
        <v>703</v>
      </c>
      <c r="C466" t="s">
        <v>733</v>
      </c>
      <c r="D466">
        <v>1697</v>
      </c>
      <c r="E466" t="s">
        <v>35</v>
      </c>
      <c r="F466" s="1">
        <v>44909</v>
      </c>
      <c r="G466" s="2">
        <v>6</v>
      </c>
      <c r="H466" t="s">
        <v>26</v>
      </c>
      <c r="I466" t="s">
        <v>27</v>
      </c>
      <c r="J466">
        <v>825</v>
      </c>
      <c r="K466">
        <v>965</v>
      </c>
      <c r="L466">
        <f>Table1[[#This Row],[Sale Price ]]-Table1[[#This Row],[Manufacturer Price ]]</f>
        <v>140</v>
      </c>
      <c r="M466" t="s">
        <v>28</v>
      </c>
    </row>
    <row r="467" spans="1:13" x14ac:dyDescent="0.25">
      <c r="A467">
        <v>3466</v>
      </c>
      <c r="B467" t="s">
        <v>734</v>
      </c>
      <c r="C467" t="s">
        <v>735</v>
      </c>
      <c r="D467">
        <v>1698</v>
      </c>
      <c r="E467" t="s">
        <v>35</v>
      </c>
      <c r="F467" s="1">
        <v>44913</v>
      </c>
      <c r="G467" s="2">
        <v>3</v>
      </c>
      <c r="H467" t="s">
        <v>26</v>
      </c>
      <c r="I467" t="s">
        <v>17</v>
      </c>
      <c r="J467">
        <v>450</v>
      </c>
      <c r="K467">
        <v>540</v>
      </c>
      <c r="L467">
        <f>Table1[[#This Row],[Sale Price ]]-Table1[[#This Row],[Manufacturer Price ]]</f>
        <v>90</v>
      </c>
      <c r="M467" t="s">
        <v>18</v>
      </c>
    </row>
    <row r="468" spans="1:13" x14ac:dyDescent="0.25">
      <c r="A468">
        <v>3467</v>
      </c>
      <c r="B468" t="s">
        <v>736</v>
      </c>
      <c r="C468" t="s">
        <v>737</v>
      </c>
      <c r="D468">
        <v>1699</v>
      </c>
      <c r="E468" t="s">
        <v>25</v>
      </c>
      <c r="F468" s="1">
        <v>44919</v>
      </c>
      <c r="G468" s="2">
        <v>6</v>
      </c>
      <c r="H468" t="s">
        <v>16</v>
      </c>
      <c r="I468" t="s">
        <v>89</v>
      </c>
      <c r="J468">
        <v>385</v>
      </c>
      <c r="K468">
        <v>442</v>
      </c>
      <c r="L468">
        <f>Table1[[#This Row],[Sale Price ]]-Table1[[#This Row],[Manufacturer Price ]]</f>
        <v>57</v>
      </c>
      <c r="M468" t="s">
        <v>36</v>
      </c>
    </row>
    <row r="469" spans="1:13" x14ac:dyDescent="0.25">
      <c r="A469">
        <v>3468</v>
      </c>
      <c r="B469" t="s">
        <v>530</v>
      </c>
      <c r="C469" t="s">
        <v>302</v>
      </c>
      <c r="D469">
        <v>1700</v>
      </c>
      <c r="E469" t="s">
        <v>35</v>
      </c>
      <c r="F469" s="1">
        <v>44898</v>
      </c>
      <c r="G469" s="2">
        <v>5</v>
      </c>
      <c r="H469" t="s">
        <v>26</v>
      </c>
      <c r="I469" t="s">
        <v>17</v>
      </c>
      <c r="J469">
        <v>600</v>
      </c>
      <c r="K469">
        <v>717</v>
      </c>
      <c r="L469">
        <f>Table1[[#This Row],[Sale Price ]]-Table1[[#This Row],[Manufacturer Price ]]</f>
        <v>117</v>
      </c>
      <c r="M469" t="s">
        <v>58</v>
      </c>
    </row>
    <row r="470" spans="1:13" x14ac:dyDescent="0.25">
      <c r="A470">
        <v>3469</v>
      </c>
      <c r="B470" t="s">
        <v>738</v>
      </c>
      <c r="C470" t="s">
        <v>164</v>
      </c>
      <c r="D470">
        <v>1701</v>
      </c>
      <c r="E470" t="s">
        <v>35</v>
      </c>
      <c r="F470" s="1">
        <v>44910</v>
      </c>
      <c r="G470" s="2">
        <v>9</v>
      </c>
      <c r="H470" t="s">
        <v>65</v>
      </c>
      <c r="I470" t="s">
        <v>39</v>
      </c>
      <c r="J470">
        <v>1090</v>
      </c>
      <c r="K470">
        <v>1260</v>
      </c>
      <c r="L470">
        <f>Table1[[#This Row],[Sale Price ]]-Table1[[#This Row],[Manufacturer Price ]]</f>
        <v>170</v>
      </c>
      <c r="M470" t="s">
        <v>58</v>
      </c>
    </row>
    <row r="471" spans="1:13" x14ac:dyDescent="0.25">
      <c r="A471">
        <v>3470</v>
      </c>
      <c r="B471" t="s">
        <v>739</v>
      </c>
      <c r="C471" t="s">
        <v>740</v>
      </c>
      <c r="D471">
        <v>1702</v>
      </c>
      <c r="E471" t="s">
        <v>21</v>
      </c>
      <c r="F471" s="1">
        <v>44910</v>
      </c>
      <c r="G471" s="2">
        <v>19</v>
      </c>
      <c r="H471" t="s">
        <v>16</v>
      </c>
      <c r="I471" t="s">
        <v>27</v>
      </c>
      <c r="J471">
        <v>280</v>
      </c>
      <c r="K471">
        <v>357</v>
      </c>
      <c r="L471">
        <f>Table1[[#This Row],[Sale Price ]]-Table1[[#This Row],[Manufacturer Price ]]</f>
        <v>77</v>
      </c>
      <c r="M471" t="s">
        <v>28</v>
      </c>
    </row>
    <row r="472" spans="1:13" x14ac:dyDescent="0.25">
      <c r="A472">
        <v>3471</v>
      </c>
      <c r="B472" t="s">
        <v>741</v>
      </c>
      <c r="C472" t="s">
        <v>615</v>
      </c>
      <c r="D472">
        <v>1703</v>
      </c>
      <c r="E472" t="s">
        <v>25</v>
      </c>
      <c r="F472" s="1">
        <v>44912</v>
      </c>
      <c r="G472" s="2">
        <v>13</v>
      </c>
      <c r="H472" t="s">
        <v>26</v>
      </c>
      <c r="I472" t="s">
        <v>27</v>
      </c>
      <c r="J472">
        <v>1045</v>
      </c>
      <c r="K472">
        <v>1188</v>
      </c>
      <c r="L472">
        <f>Table1[[#This Row],[Sale Price ]]-Table1[[#This Row],[Manufacturer Price ]]</f>
        <v>143</v>
      </c>
      <c r="M472" t="s">
        <v>18</v>
      </c>
    </row>
    <row r="473" spans="1:13" x14ac:dyDescent="0.25">
      <c r="A473">
        <v>3472</v>
      </c>
      <c r="B473" t="s">
        <v>742</v>
      </c>
      <c r="C473" t="s">
        <v>728</v>
      </c>
      <c r="D473">
        <v>1704</v>
      </c>
      <c r="E473" t="s">
        <v>35</v>
      </c>
      <c r="F473" s="1">
        <v>44926</v>
      </c>
      <c r="G473" s="2">
        <v>5</v>
      </c>
      <c r="H473" t="s">
        <v>31</v>
      </c>
      <c r="I473" t="s">
        <v>46</v>
      </c>
      <c r="J473">
        <v>595</v>
      </c>
      <c r="K473">
        <v>773</v>
      </c>
      <c r="L473">
        <f>Table1[[#This Row],[Sale Price ]]-Table1[[#This Row],[Manufacturer Price ]]</f>
        <v>178</v>
      </c>
      <c r="M473" t="s">
        <v>28</v>
      </c>
    </row>
    <row r="474" spans="1:13" x14ac:dyDescent="0.25">
      <c r="A474">
        <v>3473</v>
      </c>
      <c r="B474" t="s">
        <v>743</v>
      </c>
      <c r="C474" t="s">
        <v>253</v>
      </c>
      <c r="D474">
        <v>1705</v>
      </c>
      <c r="E474" t="s">
        <v>70</v>
      </c>
      <c r="F474" s="1">
        <v>44904</v>
      </c>
      <c r="G474" s="2">
        <v>12</v>
      </c>
      <c r="H474" t="s">
        <v>26</v>
      </c>
      <c r="I474" t="s">
        <v>32</v>
      </c>
      <c r="J474">
        <v>260</v>
      </c>
      <c r="K474">
        <v>334</v>
      </c>
      <c r="L474">
        <f>Table1[[#This Row],[Sale Price ]]-Table1[[#This Row],[Manufacturer Price ]]</f>
        <v>74</v>
      </c>
      <c r="M474" t="s">
        <v>22</v>
      </c>
    </row>
    <row r="475" spans="1:13" x14ac:dyDescent="0.25">
      <c r="A475">
        <v>3474</v>
      </c>
      <c r="B475" t="s">
        <v>744</v>
      </c>
      <c r="C475" t="s">
        <v>745</v>
      </c>
      <c r="D475">
        <v>1706</v>
      </c>
      <c r="E475" t="s">
        <v>25</v>
      </c>
      <c r="F475" s="1">
        <v>44901</v>
      </c>
      <c r="G475" s="2">
        <v>8</v>
      </c>
      <c r="H475" t="s">
        <v>26</v>
      </c>
      <c r="I475" t="s">
        <v>32</v>
      </c>
      <c r="J475">
        <v>1465</v>
      </c>
      <c r="K475">
        <v>1676</v>
      </c>
      <c r="L475">
        <f>Table1[[#This Row],[Sale Price ]]-Table1[[#This Row],[Manufacturer Price ]]</f>
        <v>211</v>
      </c>
      <c r="M475" t="s">
        <v>28</v>
      </c>
    </row>
    <row r="476" spans="1:13" x14ac:dyDescent="0.25">
      <c r="A476">
        <v>3475</v>
      </c>
      <c r="B476" t="s">
        <v>746</v>
      </c>
      <c r="C476" t="s">
        <v>747</v>
      </c>
      <c r="D476">
        <v>1707</v>
      </c>
      <c r="E476" t="s">
        <v>15</v>
      </c>
      <c r="F476" s="1">
        <v>44914</v>
      </c>
      <c r="G476" s="2">
        <v>11</v>
      </c>
      <c r="H476" t="s">
        <v>16</v>
      </c>
      <c r="I476" t="s">
        <v>27</v>
      </c>
      <c r="J476">
        <v>1460</v>
      </c>
      <c r="K476">
        <v>1763</v>
      </c>
      <c r="L476">
        <f>Table1[[#This Row],[Sale Price ]]-Table1[[#This Row],[Manufacturer Price ]]</f>
        <v>303</v>
      </c>
      <c r="M476" t="s">
        <v>28</v>
      </c>
    </row>
    <row r="477" spans="1:13" x14ac:dyDescent="0.25">
      <c r="A477">
        <v>3476</v>
      </c>
      <c r="B477" t="s">
        <v>673</v>
      </c>
      <c r="C477" t="s">
        <v>226</v>
      </c>
      <c r="D477">
        <v>1708</v>
      </c>
      <c r="E477" t="s">
        <v>25</v>
      </c>
      <c r="F477" s="1">
        <v>44906</v>
      </c>
      <c r="G477" s="2">
        <v>5</v>
      </c>
      <c r="H477" t="s">
        <v>16</v>
      </c>
      <c r="I477" t="s">
        <v>17</v>
      </c>
      <c r="J477">
        <v>545</v>
      </c>
      <c r="K477">
        <v>675</v>
      </c>
      <c r="L477">
        <f>Table1[[#This Row],[Sale Price ]]-Table1[[#This Row],[Manufacturer Price ]]</f>
        <v>130</v>
      </c>
      <c r="M477" t="s">
        <v>36</v>
      </c>
    </row>
    <row r="478" spans="1:13" x14ac:dyDescent="0.25">
      <c r="A478">
        <v>3477</v>
      </c>
      <c r="B478" t="s">
        <v>748</v>
      </c>
      <c r="C478" t="s">
        <v>184</v>
      </c>
      <c r="D478">
        <v>1709</v>
      </c>
      <c r="E478" t="s">
        <v>15</v>
      </c>
      <c r="F478" s="1">
        <v>44904</v>
      </c>
      <c r="G478" s="2">
        <v>14</v>
      </c>
      <c r="H478" t="s">
        <v>16</v>
      </c>
      <c r="I478" t="s">
        <v>17</v>
      </c>
      <c r="J478">
        <v>1430</v>
      </c>
      <c r="K478">
        <v>1845</v>
      </c>
      <c r="L478">
        <f>Table1[[#This Row],[Sale Price ]]-Table1[[#This Row],[Manufacturer Price ]]</f>
        <v>415</v>
      </c>
      <c r="M478" t="s">
        <v>58</v>
      </c>
    </row>
    <row r="479" spans="1:13" x14ac:dyDescent="0.25">
      <c r="A479">
        <v>3478</v>
      </c>
      <c r="B479" t="s">
        <v>390</v>
      </c>
      <c r="C479" t="s">
        <v>712</v>
      </c>
      <c r="D479">
        <v>1710</v>
      </c>
      <c r="E479" t="s">
        <v>35</v>
      </c>
      <c r="F479" s="1">
        <v>44913</v>
      </c>
      <c r="G479" s="2">
        <v>4</v>
      </c>
      <c r="H479" t="s">
        <v>16</v>
      </c>
      <c r="I479" t="s">
        <v>32</v>
      </c>
      <c r="J479">
        <v>465</v>
      </c>
      <c r="K479">
        <v>602</v>
      </c>
      <c r="L479">
        <f>Table1[[#This Row],[Sale Price ]]-Table1[[#This Row],[Manufacturer Price ]]</f>
        <v>137</v>
      </c>
      <c r="M479" t="s">
        <v>18</v>
      </c>
    </row>
    <row r="480" spans="1:13" x14ac:dyDescent="0.25">
      <c r="A480">
        <v>3479</v>
      </c>
      <c r="B480" t="s">
        <v>547</v>
      </c>
      <c r="C480" t="s">
        <v>749</v>
      </c>
      <c r="D480">
        <v>1711</v>
      </c>
      <c r="E480" t="s">
        <v>21</v>
      </c>
      <c r="F480" s="1">
        <v>44920</v>
      </c>
      <c r="G480" s="2">
        <v>15</v>
      </c>
      <c r="H480" t="s">
        <v>26</v>
      </c>
      <c r="I480" t="s">
        <v>17</v>
      </c>
      <c r="J480">
        <v>135</v>
      </c>
      <c r="K480">
        <v>154</v>
      </c>
      <c r="L480">
        <f>Table1[[#This Row],[Sale Price ]]-Table1[[#This Row],[Manufacturer Price ]]</f>
        <v>19</v>
      </c>
      <c r="M480" t="s">
        <v>18</v>
      </c>
    </row>
    <row r="481" spans="1:13" x14ac:dyDescent="0.25">
      <c r="A481">
        <v>3480</v>
      </c>
      <c r="B481" t="s">
        <v>460</v>
      </c>
      <c r="C481" t="s">
        <v>505</v>
      </c>
      <c r="D481">
        <v>1712</v>
      </c>
      <c r="E481" t="s">
        <v>35</v>
      </c>
      <c r="F481" s="1">
        <v>44912</v>
      </c>
      <c r="G481" s="2">
        <v>19</v>
      </c>
      <c r="H481" t="s">
        <v>16</v>
      </c>
      <c r="I481" t="s">
        <v>39</v>
      </c>
      <c r="J481">
        <v>1390</v>
      </c>
      <c r="K481">
        <v>1535</v>
      </c>
      <c r="L481">
        <f>Table1[[#This Row],[Sale Price ]]-Table1[[#This Row],[Manufacturer Price ]]</f>
        <v>145</v>
      </c>
      <c r="M481" t="s">
        <v>28</v>
      </c>
    </row>
    <row r="482" spans="1:13" x14ac:dyDescent="0.25">
      <c r="A482">
        <v>3481</v>
      </c>
      <c r="B482" t="s">
        <v>750</v>
      </c>
      <c r="C482" t="s">
        <v>751</v>
      </c>
      <c r="D482">
        <v>1713</v>
      </c>
      <c r="E482" t="s">
        <v>75</v>
      </c>
      <c r="F482" s="1">
        <v>44899</v>
      </c>
      <c r="G482" s="2">
        <v>18</v>
      </c>
      <c r="H482" t="s">
        <v>26</v>
      </c>
      <c r="I482" t="s">
        <v>46</v>
      </c>
      <c r="J482">
        <v>1010</v>
      </c>
      <c r="K482">
        <v>1311</v>
      </c>
      <c r="L482">
        <f>Table1[[#This Row],[Sale Price ]]-Table1[[#This Row],[Manufacturer Price ]]</f>
        <v>301</v>
      </c>
      <c r="M482" t="s">
        <v>36</v>
      </c>
    </row>
    <row r="483" spans="1:13" x14ac:dyDescent="0.25">
      <c r="A483">
        <v>3482</v>
      </c>
      <c r="B483" t="s">
        <v>752</v>
      </c>
      <c r="C483" t="s">
        <v>471</v>
      </c>
      <c r="D483">
        <v>1714</v>
      </c>
      <c r="E483" t="s">
        <v>35</v>
      </c>
      <c r="F483" s="1">
        <v>44903</v>
      </c>
      <c r="G483" s="2">
        <v>9</v>
      </c>
      <c r="H483" t="s">
        <v>26</v>
      </c>
      <c r="I483" t="s">
        <v>27</v>
      </c>
      <c r="J483">
        <v>810</v>
      </c>
      <c r="K483">
        <v>1021</v>
      </c>
      <c r="L483">
        <f>Table1[[#This Row],[Sale Price ]]-Table1[[#This Row],[Manufacturer Price ]]</f>
        <v>211</v>
      </c>
      <c r="M483" t="s">
        <v>58</v>
      </c>
    </row>
    <row r="484" spans="1:13" x14ac:dyDescent="0.25">
      <c r="A484">
        <v>3483</v>
      </c>
      <c r="B484" t="s">
        <v>753</v>
      </c>
      <c r="C484" t="s">
        <v>754</v>
      </c>
      <c r="D484">
        <v>1715</v>
      </c>
      <c r="E484" t="s">
        <v>25</v>
      </c>
      <c r="F484" s="1">
        <v>44919</v>
      </c>
      <c r="G484" s="2">
        <v>6</v>
      </c>
      <c r="H484" t="s">
        <v>26</v>
      </c>
      <c r="I484" t="s">
        <v>27</v>
      </c>
      <c r="J484">
        <v>1185</v>
      </c>
      <c r="K484">
        <v>1476</v>
      </c>
      <c r="L484">
        <f>Table1[[#This Row],[Sale Price ]]-Table1[[#This Row],[Manufacturer Price ]]</f>
        <v>291</v>
      </c>
      <c r="M484" t="s">
        <v>36</v>
      </c>
    </row>
    <row r="485" spans="1:13" x14ac:dyDescent="0.25">
      <c r="A485">
        <v>3484</v>
      </c>
      <c r="B485" t="s">
        <v>433</v>
      </c>
      <c r="C485" t="s">
        <v>278</v>
      </c>
      <c r="D485">
        <v>1716</v>
      </c>
      <c r="E485" t="s">
        <v>25</v>
      </c>
      <c r="F485" s="1">
        <v>44925</v>
      </c>
      <c r="G485" s="2">
        <v>20</v>
      </c>
      <c r="H485" t="s">
        <v>26</v>
      </c>
      <c r="I485" t="s">
        <v>27</v>
      </c>
      <c r="J485">
        <v>490</v>
      </c>
      <c r="K485">
        <v>567</v>
      </c>
      <c r="L485">
        <f>Table1[[#This Row],[Sale Price ]]-Table1[[#This Row],[Manufacturer Price ]]</f>
        <v>77</v>
      </c>
      <c r="M485" t="s">
        <v>58</v>
      </c>
    </row>
    <row r="486" spans="1:13" x14ac:dyDescent="0.25">
      <c r="A486">
        <v>3485</v>
      </c>
      <c r="B486" t="s">
        <v>755</v>
      </c>
      <c r="C486" t="s">
        <v>644</v>
      </c>
      <c r="D486">
        <v>1717</v>
      </c>
      <c r="E486" t="s">
        <v>75</v>
      </c>
      <c r="F486" s="1">
        <v>44921</v>
      </c>
      <c r="G486" s="2">
        <v>12</v>
      </c>
      <c r="H486" t="s">
        <v>26</v>
      </c>
      <c r="I486" t="s">
        <v>46</v>
      </c>
      <c r="J486">
        <v>1080</v>
      </c>
      <c r="K486">
        <v>1191</v>
      </c>
      <c r="L486">
        <f>Table1[[#This Row],[Sale Price ]]-Table1[[#This Row],[Manufacturer Price ]]</f>
        <v>111</v>
      </c>
      <c r="M486" t="s">
        <v>28</v>
      </c>
    </row>
    <row r="487" spans="1:13" x14ac:dyDescent="0.25">
      <c r="A487">
        <v>3486</v>
      </c>
      <c r="B487" t="s">
        <v>707</v>
      </c>
      <c r="C487" t="s">
        <v>286</v>
      </c>
      <c r="D487">
        <v>1718</v>
      </c>
      <c r="E487" t="s">
        <v>15</v>
      </c>
      <c r="F487" s="1">
        <v>44914</v>
      </c>
      <c r="G487" s="2">
        <v>11</v>
      </c>
      <c r="H487" t="s">
        <v>26</v>
      </c>
      <c r="I487" t="s">
        <v>32</v>
      </c>
      <c r="J487">
        <v>100</v>
      </c>
      <c r="K487">
        <v>113</v>
      </c>
      <c r="L487">
        <f>Table1[[#This Row],[Sale Price ]]-Table1[[#This Row],[Manufacturer Price ]]</f>
        <v>13</v>
      </c>
      <c r="M487" t="s">
        <v>58</v>
      </c>
    </row>
    <row r="488" spans="1:13" x14ac:dyDescent="0.25">
      <c r="A488">
        <v>3487</v>
      </c>
      <c r="B488" t="s">
        <v>756</v>
      </c>
      <c r="C488" t="s">
        <v>482</v>
      </c>
      <c r="D488">
        <v>1719</v>
      </c>
      <c r="E488" t="s">
        <v>15</v>
      </c>
      <c r="F488" s="1">
        <v>44925</v>
      </c>
      <c r="G488" s="2">
        <v>8</v>
      </c>
      <c r="H488" t="s">
        <v>26</v>
      </c>
      <c r="I488" t="s">
        <v>27</v>
      </c>
      <c r="J488">
        <v>765</v>
      </c>
      <c r="K488">
        <v>865</v>
      </c>
      <c r="L488">
        <f>Table1[[#This Row],[Sale Price ]]-Table1[[#This Row],[Manufacturer Price ]]</f>
        <v>100</v>
      </c>
      <c r="M488" t="s">
        <v>18</v>
      </c>
    </row>
    <row r="489" spans="1:13" x14ac:dyDescent="0.25">
      <c r="A489">
        <v>3488</v>
      </c>
      <c r="B489" t="s">
        <v>364</v>
      </c>
      <c r="C489" t="s">
        <v>757</v>
      </c>
      <c r="D489">
        <v>1720</v>
      </c>
      <c r="E489" t="s">
        <v>25</v>
      </c>
      <c r="F489" s="1">
        <v>44897</v>
      </c>
      <c r="G489" s="2">
        <v>10</v>
      </c>
      <c r="H489" t="s">
        <v>16</v>
      </c>
      <c r="I489" t="s">
        <v>89</v>
      </c>
      <c r="J489">
        <v>700</v>
      </c>
      <c r="K489">
        <v>852</v>
      </c>
      <c r="L489">
        <f>Table1[[#This Row],[Sale Price ]]-Table1[[#This Row],[Manufacturer Price ]]</f>
        <v>152</v>
      </c>
      <c r="M489" t="s">
        <v>36</v>
      </c>
    </row>
    <row r="490" spans="1:13" x14ac:dyDescent="0.25">
      <c r="A490">
        <v>3489</v>
      </c>
      <c r="B490" t="s">
        <v>330</v>
      </c>
      <c r="C490" t="s">
        <v>318</v>
      </c>
      <c r="D490">
        <v>1721</v>
      </c>
      <c r="E490" t="s">
        <v>35</v>
      </c>
      <c r="F490" s="1">
        <v>44896</v>
      </c>
      <c r="G490" s="2">
        <v>15</v>
      </c>
      <c r="H490" t="s">
        <v>16</v>
      </c>
      <c r="I490" t="s">
        <v>32</v>
      </c>
      <c r="J490">
        <v>1485</v>
      </c>
      <c r="K490">
        <v>1638</v>
      </c>
      <c r="L490">
        <f>Table1[[#This Row],[Sale Price ]]-Table1[[#This Row],[Manufacturer Price ]]</f>
        <v>153</v>
      </c>
      <c r="M490" t="s">
        <v>22</v>
      </c>
    </row>
    <row r="491" spans="1:13" x14ac:dyDescent="0.25">
      <c r="A491">
        <v>3490</v>
      </c>
      <c r="B491" t="s">
        <v>758</v>
      </c>
      <c r="C491" t="s">
        <v>54</v>
      </c>
      <c r="D491">
        <v>1722</v>
      </c>
      <c r="E491" t="s">
        <v>70</v>
      </c>
      <c r="F491" s="1">
        <v>44905</v>
      </c>
      <c r="G491" s="2">
        <v>7</v>
      </c>
      <c r="H491" t="s">
        <v>26</v>
      </c>
      <c r="I491" t="s">
        <v>27</v>
      </c>
      <c r="J491">
        <v>1230</v>
      </c>
      <c r="K491">
        <v>1466</v>
      </c>
      <c r="L491">
        <f>Table1[[#This Row],[Sale Price ]]-Table1[[#This Row],[Manufacturer Price ]]</f>
        <v>236</v>
      </c>
      <c r="M491" t="s">
        <v>28</v>
      </c>
    </row>
    <row r="492" spans="1:13" x14ac:dyDescent="0.25">
      <c r="A492">
        <v>3491</v>
      </c>
      <c r="B492" t="s">
        <v>759</v>
      </c>
      <c r="C492" t="s">
        <v>760</v>
      </c>
      <c r="D492">
        <v>1723</v>
      </c>
      <c r="E492" t="s">
        <v>25</v>
      </c>
      <c r="F492" s="1">
        <v>44903</v>
      </c>
      <c r="G492" s="2">
        <v>14</v>
      </c>
      <c r="H492" t="s">
        <v>16</v>
      </c>
      <c r="I492" t="s">
        <v>39</v>
      </c>
      <c r="J492">
        <v>1035</v>
      </c>
      <c r="K492">
        <v>1282</v>
      </c>
      <c r="L492">
        <f>Table1[[#This Row],[Sale Price ]]-Table1[[#This Row],[Manufacturer Price ]]</f>
        <v>247</v>
      </c>
      <c r="M492" t="s">
        <v>28</v>
      </c>
    </row>
    <row r="493" spans="1:13" x14ac:dyDescent="0.25">
      <c r="A493">
        <v>3492</v>
      </c>
      <c r="B493" t="s">
        <v>328</v>
      </c>
      <c r="C493" t="s">
        <v>761</v>
      </c>
      <c r="D493">
        <v>1724</v>
      </c>
      <c r="E493" t="s">
        <v>21</v>
      </c>
      <c r="F493" s="1">
        <v>44921</v>
      </c>
      <c r="G493" s="2">
        <v>20</v>
      </c>
      <c r="H493" t="s">
        <v>31</v>
      </c>
      <c r="I493" t="s">
        <v>89</v>
      </c>
      <c r="J493">
        <v>1445</v>
      </c>
      <c r="K493">
        <v>1708</v>
      </c>
      <c r="L493">
        <f>Table1[[#This Row],[Sale Price ]]-Table1[[#This Row],[Manufacturer Price ]]</f>
        <v>263</v>
      </c>
      <c r="M493" t="s">
        <v>58</v>
      </c>
    </row>
    <row r="494" spans="1:13" x14ac:dyDescent="0.25">
      <c r="A494">
        <v>3493</v>
      </c>
      <c r="B494" t="s">
        <v>282</v>
      </c>
      <c r="C494" t="s">
        <v>762</v>
      </c>
      <c r="D494">
        <v>1725</v>
      </c>
      <c r="E494" t="s">
        <v>35</v>
      </c>
      <c r="F494" s="1">
        <v>44912</v>
      </c>
      <c r="G494" s="2">
        <v>12</v>
      </c>
      <c r="H494" t="s">
        <v>31</v>
      </c>
      <c r="I494" t="s">
        <v>46</v>
      </c>
      <c r="J494">
        <v>1025</v>
      </c>
      <c r="K494">
        <v>1168</v>
      </c>
      <c r="L494">
        <f>Table1[[#This Row],[Sale Price ]]-Table1[[#This Row],[Manufacturer Price ]]</f>
        <v>143</v>
      </c>
      <c r="M494" t="s">
        <v>36</v>
      </c>
    </row>
    <row r="495" spans="1:13" x14ac:dyDescent="0.25">
      <c r="A495">
        <v>3494</v>
      </c>
      <c r="B495" t="s">
        <v>763</v>
      </c>
      <c r="C495" t="s">
        <v>764</v>
      </c>
      <c r="D495">
        <v>1726</v>
      </c>
      <c r="E495" t="s">
        <v>21</v>
      </c>
      <c r="F495" s="1">
        <v>44907</v>
      </c>
      <c r="G495" s="2">
        <v>13</v>
      </c>
      <c r="H495" t="s">
        <v>31</v>
      </c>
      <c r="I495" t="s">
        <v>27</v>
      </c>
      <c r="J495">
        <v>325</v>
      </c>
      <c r="K495">
        <v>398</v>
      </c>
      <c r="L495">
        <f>Table1[[#This Row],[Sale Price ]]-Table1[[#This Row],[Manufacturer Price ]]</f>
        <v>73</v>
      </c>
      <c r="M495" t="s">
        <v>36</v>
      </c>
    </row>
    <row r="496" spans="1:13" x14ac:dyDescent="0.25">
      <c r="A496">
        <v>3495</v>
      </c>
      <c r="B496" t="s">
        <v>765</v>
      </c>
      <c r="C496" t="s">
        <v>766</v>
      </c>
      <c r="D496">
        <v>1727</v>
      </c>
      <c r="E496" t="s">
        <v>75</v>
      </c>
      <c r="F496" s="1">
        <v>44915</v>
      </c>
      <c r="G496" s="2">
        <v>18</v>
      </c>
      <c r="H496" t="s">
        <v>26</v>
      </c>
      <c r="I496" t="s">
        <v>27</v>
      </c>
      <c r="J496">
        <v>990</v>
      </c>
      <c r="K496">
        <v>1284</v>
      </c>
      <c r="L496">
        <f>Table1[[#This Row],[Sale Price ]]-Table1[[#This Row],[Manufacturer Price ]]</f>
        <v>294</v>
      </c>
      <c r="M496" t="s">
        <v>28</v>
      </c>
    </row>
    <row r="497" spans="1:13" x14ac:dyDescent="0.25">
      <c r="A497">
        <v>3496</v>
      </c>
      <c r="B497" t="s">
        <v>767</v>
      </c>
      <c r="C497" t="s">
        <v>768</v>
      </c>
      <c r="D497">
        <v>1728</v>
      </c>
      <c r="E497" t="s">
        <v>75</v>
      </c>
      <c r="F497" s="1">
        <v>44925</v>
      </c>
      <c r="G497" s="2">
        <v>8</v>
      </c>
      <c r="H497" t="s">
        <v>16</v>
      </c>
      <c r="I497" t="s">
        <v>27</v>
      </c>
      <c r="J497">
        <v>1490</v>
      </c>
      <c r="K497">
        <v>1769</v>
      </c>
      <c r="L497">
        <f>Table1[[#This Row],[Sale Price ]]-Table1[[#This Row],[Manufacturer Price ]]</f>
        <v>279</v>
      </c>
      <c r="M497" t="s">
        <v>36</v>
      </c>
    </row>
    <row r="498" spans="1:13" x14ac:dyDescent="0.25">
      <c r="A498">
        <v>3497</v>
      </c>
      <c r="B498" t="s">
        <v>405</v>
      </c>
      <c r="C498" t="s">
        <v>708</v>
      </c>
      <c r="D498">
        <v>1729</v>
      </c>
      <c r="E498" t="s">
        <v>57</v>
      </c>
      <c r="F498" s="1">
        <v>44923</v>
      </c>
      <c r="G498" s="2">
        <v>13</v>
      </c>
      <c r="H498" t="s">
        <v>26</v>
      </c>
      <c r="I498" t="s">
        <v>46</v>
      </c>
      <c r="J498">
        <v>325</v>
      </c>
      <c r="K498">
        <v>378</v>
      </c>
      <c r="L498">
        <f>Table1[[#This Row],[Sale Price ]]-Table1[[#This Row],[Manufacturer Price ]]</f>
        <v>53</v>
      </c>
      <c r="M498" t="s">
        <v>18</v>
      </c>
    </row>
    <row r="499" spans="1:13" x14ac:dyDescent="0.25">
      <c r="A499">
        <v>3498</v>
      </c>
      <c r="B499" t="s">
        <v>216</v>
      </c>
      <c r="C499" t="s">
        <v>769</v>
      </c>
      <c r="D499">
        <v>1730</v>
      </c>
      <c r="E499" t="s">
        <v>57</v>
      </c>
      <c r="F499" s="1">
        <v>44907</v>
      </c>
      <c r="G499" s="2">
        <v>6</v>
      </c>
      <c r="H499" t="s">
        <v>26</v>
      </c>
      <c r="I499" t="s">
        <v>39</v>
      </c>
      <c r="J499">
        <v>1090</v>
      </c>
      <c r="K499">
        <v>1351</v>
      </c>
      <c r="L499">
        <f>Table1[[#This Row],[Sale Price ]]-Table1[[#This Row],[Manufacturer Price ]]</f>
        <v>261</v>
      </c>
      <c r="M499" t="s">
        <v>22</v>
      </c>
    </row>
    <row r="500" spans="1:13" x14ac:dyDescent="0.25">
      <c r="A500">
        <v>3499</v>
      </c>
      <c r="B500" t="s">
        <v>639</v>
      </c>
      <c r="C500" t="s">
        <v>770</v>
      </c>
      <c r="D500">
        <v>1731</v>
      </c>
      <c r="E500" t="s">
        <v>70</v>
      </c>
      <c r="F500" s="1">
        <v>44918</v>
      </c>
      <c r="G500" s="2">
        <v>8</v>
      </c>
      <c r="H500" t="s">
        <v>16</v>
      </c>
      <c r="I500" t="s">
        <v>39</v>
      </c>
      <c r="J500">
        <v>1230</v>
      </c>
      <c r="K500">
        <v>1381</v>
      </c>
      <c r="L500">
        <f>Table1[[#This Row],[Sale Price ]]-Table1[[#This Row],[Manufacturer Price ]]</f>
        <v>151</v>
      </c>
      <c r="M500" t="s">
        <v>18</v>
      </c>
    </row>
    <row r="501" spans="1:13" x14ac:dyDescent="0.25">
      <c r="A501">
        <v>3500</v>
      </c>
      <c r="B501" t="s">
        <v>347</v>
      </c>
      <c r="C501" t="s">
        <v>771</v>
      </c>
      <c r="D501">
        <v>1732</v>
      </c>
      <c r="E501" t="s">
        <v>21</v>
      </c>
      <c r="F501" s="1">
        <v>44922</v>
      </c>
      <c r="G501" s="2">
        <v>3</v>
      </c>
      <c r="H501" t="s">
        <v>31</v>
      </c>
      <c r="I501" t="s">
        <v>32</v>
      </c>
      <c r="J501">
        <v>1145</v>
      </c>
      <c r="K501">
        <v>1383</v>
      </c>
      <c r="L501">
        <f>Table1[[#This Row],[Sale Price ]]-Table1[[#This Row],[Manufacturer Price ]]</f>
        <v>238</v>
      </c>
      <c r="M501" t="s">
        <v>58</v>
      </c>
    </row>
    <row r="502" spans="1:13" x14ac:dyDescent="0.25">
      <c r="A502">
        <v>3501</v>
      </c>
      <c r="B502" t="s">
        <v>772</v>
      </c>
      <c r="C502" t="s">
        <v>55</v>
      </c>
      <c r="D502">
        <v>1733</v>
      </c>
      <c r="E502" t="s">
        <v>75</v>
      </c>
      <c r="F502" s="1">
        <v>44919</v>
      </c>
      <c r="G502" s="2">
        <v>13</v>
      </c>
      <c r="H502" t="s">
        <v>16</v>
      </c>
      <c r="I502" t="s">
        <v>17</v>
      </c>
      <c r="J502">
        <v>1440</v>
      </c>
      <c r="K502">
        <v>1719</v>
      </c>
      <c r="L502">
        <f>Table1[[#This Row],[Sale Price ]]-Table1[[#This Row],[Manufacturer Price ]]</f>
        <v>279</v>
      </c>
      <c r="M502" t="s">
        <v>36</v>
      </c>
    </row>
    <row r="503" spans="1:13" x14ac:dyDescent="0.25">
      <c r="A503">
        <v>3502</v>
      </c>
      <c r="B503" t="s">
        <v>773</v>
      </c>
      <c r="C503" t="s">
        <v>774</v>
      </c>
      <c r="D503">
        <v>1734</v>
      </c>
      <c r="E503" t="s">
        <v>21</v>
      </c>
      <c r="F503" s="1">
        <v>44926</v>
      </c>
      <c r="G503" s="2">
        <v>9</v>
      </c>
      <c r="H503" t="s">
        <v>65</v>
      </c>
      <c r="I503" t="s">
        <v>46</v>
      </c>
      <c r="J503">
        <v>685</v>
      </c>
      <c r="K503">
        <v>785</v>
      </c>
      <c r="L503">
        <f>Table1[[#This Row],[Sale Price ]]-Table1[[#This Row],[Manufacturer Price ]]</f>
        <v>100</v>
      </c>
      <c r="M503" t="s">
        <v>58</v>
      </c>
    </row>
    <row r="504" spans="1:13" x14ac:dyDescent="0.25">
      <c r="A504">
        <v>3503</v>
      </c>
      <c r="B504" t="s">
        <v>262</v>
      </c>
      <c r="C504" t="s">
        <v>380</v>
      </c>
      <c r="D504">
        <v>1735</v>
      </c>
      <c r="E504" t="s">
        <v>25</v>
      </c>
      <c r="F504" s="1">
        <v>44918</v>
      </c>
      <c r="G504" s="2">
        <v>9</v>
      </c>
      <c r="H504" t="s">
        <v>26</v>
      </c>
      <c r="I504" t="s">
        <v>89</v>
      </c>
      <c r="J504">
        <v>1170</v>
      </c>
      <c r="K504">
        <v>1361</v>
      </c>
      <c r="L504">
        <f>Table1[[#This Row],[Sale Price ]]-Table1[[#This Row],[Manufacturer Price ]]</f>
        <v>191</v>
      </c>
      <c r="M504" t="s">
        <v>18</v>
      </c>
    </row>
    <row r="505" spans="1:13" x14ac:dyDescent="0.25">
      <c r="A505">
        <v>3504</v>
      </c>
      <c r="B505" t="s">
        <v>176</v>
      </c>
      <c r="C505" t="s">
        <v>775</v>
      </c>
      <c r="D505">
        <v>1736</v>
      </c>
      <c r="E505" t="s">
        <v>25</v>
      </c>
      <c r="F505" s="1">
        <v>44916</v>
      </c>
      <c r="G505" s="2">
        <v>9</v>
      </c>
      <c r="H505" t="s">
        <v>31</v>
      </c>
      <c r="I505" t="s">
        <v>89</v>
      </c>
      <c r="J505">
        <v>1040</v>
      </c>
      <c r="K505">
        <v>1328</v>
      </c>
      <c r="L505">
        <f>Table1[[#This Row],[Sale Price ]]-Table1[[#This Row],[Manufacturer Price ]]</f>
        <v>288</v>
      </c>
      <c r="M505" t="s">
        <v>58</v>
      </c>
    </row>
    <row r="506" spans="1:13" x14ac:dyDescent="0.25">
      <c r="A506">
        <v>3505</v>
      </c>
      <c r="B506" t="s">
        <v>151</v>
      </c>
      <c r="C506" t="s">
        <v>776</v>
      </c>
      <c r="D506">
        <v>1737</v>
      </c>
      <c r="E506" t="s">
        <v>25</v>
      </c>
      <c r="F506" s="1">
        <v>44903</v>
      </c>
      <c r="G506" s="2">
        <v>1</v>
      </c>
      <c r="H506" t="s">
        <v>16</v>
      </c>
      <c r="I506" t="s">
        <v>17</v>
      </c>
      <c r="J506">
        <v>190</v>
      </c>
      <c r="K506">
        <v>224</v>
      </c>
      <c r="L506">
        <f>Table1[[#This Row],[Sale Price ]]-Table1[[#This Row],[Manufacturer Price ]]</f>
        <v>34</v>
      </c>
      <c r="M506" t="s">
        <v>58</v>
      </c>
    </row>
    <row r="507" spans="1:13" x14ac:dyDescent="0.25">
      <c r="A507">
        <v>3506</v>
      </c>
      <c r="B507" t="s">
        <v>777</v>
      </c>
      <c r="C507" t="s">
        <v>434</v>
      </c>
      <c r="D507">
        <v>1738</v>
      </c>
      <c r="E507" t="s">
        <v>15</v>
      </c>
      <c r="F507" s="1">
        <v>44918</v>
      </c>
      <c r="G507" s="2">
        <v>1</v>
      </c>
      <c r="H507" t="s">
        <v>26</v>
      </c>
      <c r="I507" t="s">
        <v>39</v>
      </c>
      <c r="J507">
        <v>1285</v>
      </c>
      <c r="K507">
        <v>1443</v>
      </c>
      <c r="L507">
        <f>Table1[[#This Row],[Sale Price ]]-Table1[[#This Row],[Manufacturer Price ]]</f>
        <v>158</v>
      </c>
      <c r="M507" t="s">
        <v>36</v>
      </c>
    </row>
    <row r="508" spans="1:13" x14ac:dyDescent="0.25">
      <c r="A508">
        <v>3507</v>
      </c>
      <c r="B508" t="s">
        <v>778</v>
      </c>
      <c r="C508" t="s">
        <v>655</v>
      </c>
      <c r="D508">
        <v>1739</v>
      </c>
      <c r="E508" t="s">
        <v>15</v>
      </c>
      <c r="F508" s="1">
        <v>44906</v>
      </c>
      <c r="G508" s="2">
        <v>3</v>
      </c>
      <c r="H508" t="s">
        <v>26</v>
      </c>
      <c r="I508" t="s">
        <v>89</v>
      </c>
      <c r="J508">
        <v>1390</v>
      </c>
      <c r="K508">
        <v>1756</v>
      </c>
      <c r="L508">
        <f>Table1[[#This Row],[Sale Price ]]-Table1[[#This Row],[Manufacturer Price ]]</f>
        <v>366</v>
      </c>
      <c r="M508" t="s">
        <v>58</v>
      </c>
    </row>
    <row r="509" spans="1:13" x14ac:dyDescent="0.25">
      <c r="A509">
        <v>3508</v>
      </c>
      <c r="B509" t="s">
        <v>753</v>
      </c>
      <c r="C509" t="s">
        <v>779</v>
      </c>
      <c r="D509">
        <v>1740</v>
      </c>
      <c r="E509" t="s">
        <v>25</v>
      </c>
      <c r="F509" s="1">
        <v>44899</v>
      </c>
      <c r="G509" s="2">
        <v>20</v>
      </c>
      <c r="H509" t="s">
        <v>65</v>
      </c>
      <c r="I509" t="s">
        <v>39</v>
      </c>
      <c r="J509">
        <v>420</v>
      </c>
      <c r="K509">
        <v>515</v>
      </c>
      <c r="L509">
        <f>Table1[[#This Row],[Sale Price ]]-Table1[[#This Row],[Manufacturer Price ]]</f>
        <v>95</v>
      </c>
      <c r="M509" t="s">
        <v>18</v>
      </c>
    </row>
    <row r="510" spans="1:13" x14ac:dyDescent="0.25">
      <c r="A510">
        <v>3509</v>
      </c>
      <c r="B510" t="s">
        <v>679</v>
      </c>
      <c r="C510" t="s">
        <v>373</v>
      </c>
      <c r="D510">
        <v>1741</v>
      </c>
      <c r="E510" t="s">
        <v>35</v>
      </c>
      <c r="F510" s="1">
        <v>44926</v>
      </c>
      <c r="G510" s="2">
        <v>9</v>
      </c>
      <c r="H510" t="s">
        <v>16</v>
      </c>
      <c r="I510" t="s">
        <v>32</v>
      </c>
      <c r="J510">
        <v>380</v>
      </c>
      <c r="K510">
        <v>457</v>
      </c>
      <c r="L510">
        <f>Table1[[#This Row],[Sale Price ]]-Table1[[#This Row],[Manufacturer Price ]]</f>
        <v>77</v>
      </c>
      <c r="M510" t="s">
        <v>18</v>
      </c>
    </row>
    <row r="511" spans="1:13" x14ac:dyDescent="0.25">
      <c r="A511">
        <v>3510</v>
      </c>
      <c r="B511" t="s">
        <v>79</v>
      </c>
      <c r="C511" t="s">
        <v>780</v>
      </c>
      <c r="D511">
        <v>1742</v>
      </c>
      <c r="E511" t="s">
        <v>75</v>
      </c>
      <c r="F511" s="1">
        <v>44925</v>
      </c>
      <c r="G511" s="2">
        <v>19</v>
      </c>
      <c r="H511" t="s">
        <v>26</v>
      </c>
      <c r="I511" t="s">
        <v>27</v>
      </c>
      <c r="J511">
        <v>100</v>
      </c>
      <c r="K511">
        <v>127</v>
      </c>
      <c r="L511">
        <f>Table1[[#This Row],[Sale Price ]]-Table1[[#This Row],[Manufacturer Price ]]</f>
        <v>27</v>
      </c>
      <c r="M511" t="s">
        <v>58</v>
      </c>
    </row>
    <row r="512" spans="1:13" x14ac:dyDescent="0.25">
      <c r="A512">
        <v>3511</v>
      </c>
      <c r="B512" t="s">
        <v>176</v>
      </c>
      <c r="C512" t="s">
        <v>781</v>
      </c>
      <c r="D512">
        <v>1743</v>
      </c>
      <c r="E512" t="s">
        <v>15</v>
      </c>
      <c r="F512" s="1">
        <v>44912</v>
      </c>
      <c r="G512" s="2">
        <v>17</v>
      </c>
      <c r="H512" t="s">
        <v>26</v>
      </c>
      <c r="I512" t="s">
        <v>46</v>
      </c>
      <c r="J512">
        <v>1410</v>
      </c>
      <c r="K512">
        <v>1674</v>
      </c>
      <c r="L512">
        <f>Table1[[#This Row],[Sale Price ]]-Table1[[#This Row],[Manufacturer Price ]]</f>
        <v>264</v>
      </c>
      <c r="M512" t="s">
        <v>58</v>
      </c>
    </row>
    <row r="513" spans="1:13" x14ac:dyDescent="0.25">
      <c r="A513">
        <v>3512</v>
      </c>
      <c r="B513" t="s">
        <v>782</v>
      </c>
      <c r="C513" t="s">
        <v>783</v>
      </c>
      <c r="D513">
        <v>1744</v>
      </c>
      <c r="E513" t="s">
        <v>15</v>
      </c>
      <c r="F513" s="1">
        <v>44925</v>
      </c>
      <c r="G513" s="2">
        <v>14</v>
      </c>
      <c r="H513" t="s">
        <v>16</v>
      </c>
      <c r="I513" t="s">
        <v>17</v>
      </c>
      <c r="J513">
        <v>320</v>
      </c>
      <c r="K513">
        <v>392</v>
      </c>
      <c r="L513">
        <f>Table1[[#This Row],[Sale Price ]]-Table1[[#This Row],[Manufacturer Price ]]</f>
        <v>72</v>
      </c>
      <c r="M513" t="s">
        <v>28</v>
      </c>
    </row>
    <row r="514" spans="1:13" x14ac:dyDescent="0.25">
      <c r="A514">
        <v>3513</v>
      </c>
      <c r="B514" t="s">
        <v>784</v>
      </c>
      <c r="C514" t="s">
        <v>785</v>
      </c>
      <c r="D514">
        <v>1745</v>
      </c>
      <c r="E514" t="s">
        <v>25</v>
      </c>
      <c r="F514" s="1">
        <v>44906</v>
      </c>
      <c r="G514" s="2">
        <v>4</v>
      </c>
      <c r="H514" t="s">
        <v>26</v>
      </c>
      <c r="I514" t="s">
        <v>17</v>
      </c>
      <c r="J514">
        <v>690</v>
      </c>
      <c r="K514">
        <v>857</v>
      </c>
      <c r="L514">
        <f>Table1[[#This Row],[Sale Price ]]-Table1[[#This Row],[Manufacturer Price ]]</f>
        <v>167</v>
      </c>
      <c r="M514" t="s">
        <v>22</v>
      </c>
    </row>
    <row r="515" spans="1:13" x14ac:dyDescent="0.25">
      <c r="A515">
        <v>3514</v>
      </c>
      <c r="B515" t="s">
        <v>176</v>
      </c>
      <c r="C515" t="s">
        <v>786</v>
      </c>
      <c r="D515">
        <v>1746</v>
      </c>
      <c r="E515" t="s">
        <v>25</v>
      </c>
      <c r="F515" s="1">
        <v>44923</v>
      </c>
      <c r="G515" s="2">
        <v>15</v>
      </c>
      <c r="H515" t="s">
        <v>16</v>
      </c>
      <c r="I515" t="s">
        <v>89</v>
      </c>
      <c r="J515">
        <v>1475</v>
      </c>
      <c r="K515">
        <v>1844</v>
      </c>
      <c r="L515">
        <f>Table1[[#This Row],[Sale Price ]]-Table1[[#This Row],[Manufacturer Price ]]</f>
        <v>369</v>
      </c>
      <c r="M515" t="s">
        <v>58</v>
      </c>
    </row>
    <row r="516" spans="1:13" x14ac:dyDescent="0.25">
      <c r="A516">
        <v>3515</v>
      </c>
      <c r="B516" t="s">
        <v>787</v>
      </c>
      <c r="C516" t="s">
        <v>295</v>
      </c>
      <c r="D516">
        <v>1747</v>
      </c>
      <c r="E516" t="s">
        <v>15</v>
      </c>
      <c r="F516" s="1">
        <v>44902</v>
      </c>
      <c r="G516" s="2">
        <v>12</v>
      </c>
      <c r="H516" t="s">
        <v>26</v>
      </c>
      <c r="I516" t="s">
        <v>89</v>
      </c>
      <c r="J516">
        <v>1155</v>
      </c>
      <c r="K516">
        <v>1382</v>
      </c>
      <c r="L516">
        <f>Table1[[#This Row],[Sale Price ]]-Table1[[#This Row],[Manufacturer Price ]]</f>
        <v>227</v>
      </c>
      <c r="M516" t="s">
        <v>28</v>
      </c>
    </row>
    <row r="517" spans="1:13" x14ac:dyDescent="0.25">
      <c r="A517">
        <v>3516</v>
      </c>
      <c r="B517" t="s">
        <v>518</v>
      </c>
      <c r="C517" t="s">
        <v>214</v>
      </c>
      <c r="D517">
        <v>1748</v>
      </c>
      <c r="E517" t="s">
        <v>15</v>
      </c>
      <c r="F517" s="1">
        <v>44903</v>
      </c>
      <c r="G517" s="2">
        <v>1</v>
      </c>
      <c r="H517" t="s">
        <v>65</v>
      </c>
      <c r="I517" t="s">
        <v>46</v>
      </c>
      <c r="J517">
        <v>140</v>
      </c>
      <c r="K517">
        <v>176</v>
      </c>
      <c r="L517">
        <f>Table1[[#This Row],[Sale Price ]]-Table1[[#This Row],[Manufacturer Price ]]</f>
        <v>36</v>
      </c>
      <c r="M517" t="s">
        <v>36</v>
      </c>
    </row>
    <row r="518" spans="1:13" x14ac:dyDescent="0.25">
      <c r="A518">
        <v>3517</v>
      </c>
      <c r="B518" t="s">
        <v>788</v>
      </c>
      <c r="C518" t="s">
        <v>599</v>
      </c>
      <c r="D518">
        <v>1749</v>
      </c>
      <c r="E518" t="s">
        <v>75</v>
      </c>
      <c r="F518" s="1">
        <v>44918</v>
      </c>
      <c r="G518" s="2">
        <v>8</v>
      </c>
      <c r="H518" t="s">
        <v>26</v>
      </c>
      <c r="I518" t="s">
        <v>89</v>
      </c>
      <c r="J518">
        <v>270</v>
      </c>
      <c r="K518">
        <v>312</v>
      </c>
      <c r="L518">
        <f>Table1[[#This Row],[Sale Price ]]-Table1[[#This Row],[Manufacturer Price ]]</f>
        <v>42</v>
      </c>
      <c r="M518" t="s">
        <v>36</v>
      </c>
    </row>
    <row r="519" spans="1:13" x14ac:dyDescent="0.25">
      <c r="A519">
        <v>3518</v>
      </c>
      <c r="B519" t="s">
        <v>122</v>
      </c>
      <c r="C519" t="s">
        <v>789</v>
      </c>
      <c r="D519">
        <v>1750</v>
      </c>
      <c r="E519" t="s">
        <v>35</v>
      </c>
      <c r="F519" s="1">
        <v>44919</v>
      </c>
      <c r="G519" s="2">
        <v>8</v>
      </c>
      <c r="H519" t="s">
        <v>16</v>
      </c>
      <c r="I519" t="s">
        <v>17</v>
      </c>
      <c r="J519">
        <v>330</v>
      </c>
      <c r="K519">
        <v>371</v>
      </c>
      <c r="L519">
        <f>Table1[[#This Row],[Sale Price ]]-Table1[[#This Row],[Manufacturer Price ]]</f>
        <v>41</v>
      </c>
      <c r="M519" t="s">
        <v>18</v>
      </c>
    </row>
    <row r="520" spans="1:13" x14ac:dyDescent="0.25">
      <c r="A520">
        <v>3519</v>
      </c>
      <c r="B520" t="s">
        <v>489</v>
      </c>
      <c r="C520" t="s">
        <v>363</v>
      </c>
      <c r="D520">
        <v>1751</v>
      </c>
      <c r="E520" t="s">
        <v>21</v>
      </c>
      <c r="F520" s="1">
        <v>44914</v>
      </c>
      <c r="G520" s="2">
        <v>2</v>
      </c>
      <c r="H520" t="s">
        <v>26</v>
      </c>
      <c r="I520" t="s">
        <v>17</v>
      </c>
      <c r="J520">
        <v>1195</v>
      </c>
      <c r="K520">
        <v>1334</v>
      </c>
      <c r="L520">
        <f>Table1[[#This Row],[Sale Price ]]-Table1[[#This Row],[Manufacturer Price ]]</f>
        <v>139</v>
      </c>
      <c r="M520" t="s">
        <v>58</v>
      </c>
    </row>
    <row r="521" spans="1:13" x14ac:dyDescent="0.25">
      <c r="A521">
        <v>3520</v>
      </c>
      <c r="B521" t="s">
        <v>691</v>
      </c>
      <c r="C521" t="s">
        <v>790</v>
      </c>
      <c r="D521">
        <v>1752</v>
      </c>
      <c r="E521" t="s">
        <v>57</v>
      </c>
      <c r="F521" s="1">
        <v>44904</v>
      </c>
      <c r="G521" s="2">
        <v>1</v>
      </c>
      <c r="H521" t="s">
        <v>26</v>
      </c>
      <c r="I521" t="s">
        <v>39</v>
      </c>
      <c r="J521">
        <v>280</v>
      </c>
      <c r="K521">
        <v>329</v>
      </c>
      <c r="L521">
        <f>Table1[[#This Row],[Sale Price ]]-Table1[[#This Row],[Manufacturer Price ]]</f>
        <v>49</v>
      </c>
      <c r="M521" t="s">
        <v>22</v>
      </c>
    </row>
    <row r="522" spans="1:13" x14ac:dyDescent="0.25">
      <c r="A522">
        <v>3521</v>
      </c>
      <c r="B522" t="s">
        <v>791</v>
      </c>
      <c r="C522" t="s">
        <v>77</v>
      </c>
      <c r="D522">
        <v>1753</v>
      </c>
      <c r="E522" t="s">
        <v>70</v>
      </c>
      <c r="F522" s="1">
        <v>44924</v>
      </c>
      <c r="G522" s="2">
        <v>7</v>
      </c>
      <c r="H522" t="s">
        <v>26</v>
      </c>
      <c r="I522" t="s">
        <v>32</v>
      </c>
      <c r="J522">
        <v>835</v>
      </c>
      <c r="K522">
        <v>1053</v>
      </c>
      <c r="L522">
        <f>Table1[[#This Row],[Sale Price ]]-Table1[[#This Row],[Manufacturer Price ]]</f>
        <v>218</v>
      </c>
      <c r="M522" t="s">
        <v>22</v>
      </c>
    </row>
    <row r="523" spans="1:13" x14ac:dyDescent="0.25">
      <c r="A523">
        <v>3522</v>
      </c>
      <c r="B523" t="s">
        <v>542</v>
      </c>
      <c r="C523" t="s">
        <v>792</v>
      </c>
      <c r="D523">
        <v>1754</v>
      </c>
      <c r="E523" t="s">
        <v>21</v>
      </c>
      <c r="F523" s="1">
        <v>44916</v>
      </c>
      <c r="G523" s="2">
        <v>5</v>
      </c>
      <c r="H523" t="s">
        <v>65</v>
      </c>
      <c r="I523" t="s">
        <v>39</v>
      </c>
      <c r="J523">
        <v>150</v>
      </c>
      <c r="K523">
        <v>194</v>
      </c>
      <c r="L523">
        <f>Table1[[#This Row],[Sale Price ]]-Table1[[#This Row],[Manufacturer Price ]]</f>
        <v>44</v>
      </c>
      <c r="M523" t="s">
        <v>58</v>
      </c>
    </row>
    <row r="524" spans="1:13" x14ac:dyDescent="0.25">
      <c r="A524">
        <v>3523</v>
      </c>
      <c r="B524" t="s">
        <v>256</v>
      </c>
      <c r="C524" t="s">
        <v>793</v>
      </c>
      <c r="D524">
        <v>1755</v>
      </c>
      <c r="E524" t="s">
        <v>70</v>
      </c>
      <c r="F524" s="1">
        <v>44905</v>
      </c>
      <c r="G524" s="2">
        <v>16</v>
      </c>
      <c r="H524" t="s">
        <v>26</v>
      </c>
      <c r="I524" t="s">
        <v>46</v>
      </c>
      <c r="J524">
        <v>60</v>
      </c>
      <c r="K524">
        <v>69</v>
      </c>
      <c r="L524">
        <f>Table1[[#This Row],[Sale Price ]]-Table1[[#This Row],[Manufacturer Price ]]</f>
        <v>9</v>
      </c>
      <c r="M524" t="s">
        <v>18</v>
      </c>
    </row>
    <row r="525" spans="1:13" x14ac:dyDescent="0.25">
      <c r="A525">
        <v>3524</v>
      </c>
      <c r="B525" t="s">
        <v>485</v>
      </c>
      <c r="C525" t="s">
        <v>794</v>
      </c>
      <c r="D525">
        <v>1756</v>
      </c>
      <c r="E525" t="s">
        <v>21</v>
      </c>
      <c r="F525" s="1">
        <v>44897</v>
      </c>
      <c r="G525" s="2">
        <v>17</v>
      </c>
      <c r="H525" t="s">
        <v>65</v>
      </c>
      <c r="I525" t="s">
        <v>39</v>
      </c>
      <c r="J525">
        <v>175</v>
      </c>
      <c r="K525">
        <v>220</v>
      </c>
      <c r="L525">
        <f>Table1[[#This Row],[Sale Price ]]-Table1[[#This Row],[Manufacturer Price ]]</f>
        <v>45</v>
      </c>
      <c r="M525" t="s">
        <v>18</v>
      </c>
    </row>
    <row r="526" spans="1:13" x14ac:dyDescent="0.25">
      <c r="A526">
        <v>3525</v>
      </c>
      <c r="B526" t="s">
        <v>795</v>
      </c>
      <c r="C526" t="s">
        <v>740</v>
      </c>
      <c r="D526">
        <v>1757</v>
      </c>
      <c r="E526" t="s">
        <v>25</v>
      </c>
      <c r="F526" s="1">
        <v>44925</v>
      </c>
      <c r="G526" s="2">
        <v>19</v>
      </c>
      <c r="H526" t="s">
        <v>16</v>
      </c>
      <c r="I526" t="s">
        <v>17</v>
      </c>
      <c r="J526">
        <v>340</v>
      </c>
      <c r="K526">
        <v>436</v>
      </c>
      <c r="L526">
        <f>Table1[[#This Row],[Sale Price ]]-Table1[[#This Row],[Manufacturer Price ]]</f>
        <v>96</v>
      </c>
      <c r="M526" t="s">
        <v>36</v>
      </c>
    </row>
    <row r="527" spans="1:13" x14ac:dyDescent="0.25">
      <c r="A527">
        <v>3526</v>
      </c>
      <c r="B527" t="s">
        <v>796</v>
      </c>
      <c r="C527" t="s">
        <v>797</v>
      </c>
      <c r="D527">
        <v>1758</v>
      </c>
      <c r="E527" t="s">
        <v>21</v>
      </c>
      <c r="F527" s="1">
        <v>44920</v>
      </c>
      <c r="G527" s="2">
        <v>11</v>
      </c>
      <c r="H527" t="s">
        <v>26</v>
      </c>
      <c r="I527" t="s">
        <v>17</v>
      </c>
      <c r="J527">
        <v>135</v>
      </c>
      <c r="K527">
        <v>169</v>
      </c>
      <c r="L527">
        <f>Table1[[#This Row],[Sale Price ]]-Table1[[#This Row],[Manufacturer Price ]]</f>
        <v>34</v>
      </c>
      <c r="M527" t="s">
        <v>36</v>
      </c>
    </row>
    <row r="528" spans="1:13" x14ac:dyDescent="0.25">
      <c r="A528">
        <v>3527</v>
      </c>
      <c r="B528" t="s">
        <v>798</v>
      </c>
      <c r="C528" t="s">
        <v>22</v>
      </c>
      <c r="D528">
        <v>1759</v>
      </c>
      <c r="E528" t="s">
        <v>35</v>
      </c>
      <c r="F528" s="1">
        <v>44901</v>
      </c>
      <c r="G528" s="2">
        <v>16</v>
      </c>
      <c r="H528" t="s">
        <v>31</v>
      </c>
      <c r="I528" t="s">
        <v>89</v>
      </c>
      <c r="J528">
        <v>230</v>
      </c>
      <c r="K528">
        <v>263</v>
      </c>
      <c r="L528">
        <f>Table1[[#This Row],[Sale Price ]]-Table1[[#This Row],[Manufacturer Price ]]</f>
        <v>33</v>
      </c>
      <c r="M528" t="s">
        <v>58</v>
      </c>
    </row>
    <row r="529" spans="1:13" x14ac:dyDescent="0.25">
      <c r="A529">
        <v>3528</v>
      </c>
      <c r="B529" t="s">
        <v>799</v>
      </c>
      <c r="C529" t="s">
        <v>323</v>
      </c>
      <c r="D529">
        <v>1760</v>
      </c>
      <c r="E529" t="s">
        <v>35</v>
      </c>
      <c r="F529" s="1">
        <v>44913</v>
      </c>
      <c r="G529" s="2">
        <v>12</v>
      </c>
      <c r="H529" t="s">
        <v>31</v>
      </c>
      <c r="I529" t="s">
        <v>39</v>
      </c>
      <c r="J529">
        <v>630</v>
      </c>
      <c r="K529">
        <v>767</v>
      </c>
      <c r="L529">
        <f>Table1[[#This Row],[Sale Price ]]-Table1[[#This Row],[Manufacturer Price ]]</f>
        <v>137</v>
      </c>
      <c r="M529" t="s">
        <v>18</v>
      </c>
    </row>
    <row r="530" spans="1:13" x14ac:dyDescent="0.25">
      <c r="A530">
        <v>3529</v>
      </c>
      <c r="B530" t="s">
        <v>285</v>
      </c>
      <c r="C530" t="s">
        <v>701</v>
      </c>
      <c r="D530">
        <v>1761</v>
      </c>
      <c r="E530" t="s">
        <v>15</v>
      </c>
      <c r="F530" s="1">
        <v>44914</v>
      </c>
      <c r="G530" s="2">
        <v>18</v>
      </c>
      <c r="H530" t="s">
        <v>16</v>
      </c>
      <c r="I530" t="s">
        <v>89</v>
      </c>
      <c r="J530">
        <v>1000</v>
      </c>
      <c r="K530">
        <v>1134</v>
      </c>
      <c r="L530">
        <f>Table1[[#This Row],[Sale Price ]]-Table1[[#This Row],[Manufacturer Price ]]</f>
        <v>134</v>
      </c>
      <c r="M530" t="s">
        <v>36</v>
      </c>
    </row>
    <row r="531" spans="1:13" x14ac:dyDescent="0.25">
      <c r="A531">
        <v>3530</v>
      </c>
      <c r="B531" t="s">
        <v>154</v>
      </c>
      <c r="C531" t="s">
        <v>800</v>
      </c>
      <c r="D531">
        <v>1762</v>
      </c>
      <c r="E531" t="s">
        <v>57</v>
      </c>
      <c r="F531" s="1">
        <v>44908</v>
      </c>
      <c r="G531" s="2">
        <v>16</v>
      </c>
      <c r="H531" t="s">
        <v>16</v>
      </c>
      <c r="I531" t="s">
        <v>89</v>
      </c>
      <c r="J531">
        <v>295</v>
      </c>
      <c r="K531">
        <v>334</v>
      </c>
      <c r="L531">
        <f>Table1[[#This Row],[Sale Price ]]-Table1[[#This Row],[Manufacturer Price ]]</f>
        <v>39</v>
      </c>
      <c r="M531" t="s">
        <v>18</v>
      </c>
    </row>
    <row r="532" spans="1:13" x14ac:dyDescent="0.25">
      <c r="A532">
        <v>3531</v>
      </c>
      <c r="B532" t="s">
        <v>547</v>
      </c>
      <c r="C532" t="s">
        <v>712</v>
      </c>
      <c r="D532">
        <v>1763</v>
      </c>
      <c r="E532" t="s">
        <v>57</v>
      </c>
      <c r="F532" s="1">
        <v>44911</v>
      </c>
      <c r="G532" s="2">
        <v>4</v>
      </c>
      <c r="H532" t="s">
        <v>26</v>
      </c>
      <c r="I532" t="s">
        <v>32</v>
      </c>
      <c r="J532">
        <v>385</v>
      </c>
      <c r="K532">
        <v>439</v>
      </c>
      <c r="L532">
        <f>Table1[[#This Row],[Sale Price ]]-Table1[[#This Row],[Manufacturer Price ]]</f>
        <v>54</v>
      </c>
      <c r="M532" t="s">
        <v>18</v>
      </c>
    </row>
    <row r="533" spans="1:13" x14ac:dyDescent="0.25">
      <c r="A533">
        <v>3532</v>
      </c>
      <c r="B533" t="s">
        <v>648</v>
      </c>
      <c r="C533" t="s">
        <v>698</v>
      </c>
      <c r="D533">
        <v>1764</v>
      </c>
      <c r="E533" t="s">
        <v>25</v>
      </c>
      <c r="F533" s="1">
        <v>44913</v>
      </c>
      <c r="G533" s="2">
        <v>3</v>
      </c>
      <c r="H533" t="s">
        <v>26</v>
      </c>
      <c r="I533" t="s">
        <v>32</v>
      </c>
      <c r="J533">
        <v>1145</v>
      </c>
      <c r="K533">
        <v>1278</v>
      </c>
      <c r="L533">
        <f>Table1[[#This Row],[Sale Price ]]-Table1[[#This Row],[Manufacturer Price ]]</f>
        <v>133</v>
      </c>
      <c r="M533" t="s">
        <v>58</v>
      </c>
    </row>
    <row r="534" spans="1:13" x14ac:dyDescent="0.25">
      <c r="A534">
        <v>3533</v>
      </c>
      <c r="B534" t="s">
        <v>801</v>
      </c>
      <c r="C534" t="s">
        <v>186</v>
      </c>
      <c r="D534">
        <v>1765</v>
      </c>
      <c r="E534" t="s">
        <v>25</v>
      </c>
      <c r="F534" s="1">
        <v>44905</v>
      </c>
      <c r="G534" s="2">
        <v>7</v>
      </c>
      <c r="H534" t="s">
        <v>26</v>
      </c>
      <c r="I534" t="s">
        <v>17</v>
      </c>
      <c r="J534">
        <v>360</v>
      </c>
      <c r="K534">
        <v>407</v>
      </c>
      <c r="L534">
        <f>Table1[[#This Row],[Sale Price ]]-Table1[[#This Row],[Manufacturer Price ]]</f>
        <v>47</v>
      </c>
      <c r="M534" t="s">
        <v>58</v>
      </c>
    </row>
    <row r="535" spans="1:13" x14ac:dyDescent="0.25">
      <c r="A535">
        <v>3534</v>
      </c>
      <c r="B535" t="s">
        <v>802</v>
      </c>
      <c r="C535" t="s">
        <v>803</v>
      </c>
      <c r="D535">
        <v>1766</v>
      </c>
      <c r="E535" t="s">
        <v>15</v>
      </c>
      <c r="F535" s="1">
        <v>44916</v>
      </c>
      <c r="G535" s="2">
        <v>1</v>
      </c>
      <c r="H535" t="s">
        <v>26</v>
      </c>
      <c r="I535" t="s">
        <v>46</v>
      </c>
      <c r="J535">
        <v>550</v>
      </c>
      <c r="K535">
        <v>683</v>
      </c>
      <c r="L535">
        <f>Table1[[#This Row],[Sale Price ]]-Table1[[#This Row],[Manufacturer Price ]]</f>
        <v>133</v>
      </c>
      <c r="M535" t="s">
        <v>18</v>
      </c>
    </row>
    <row r="536" spans="1:13" x14ac:dyDescent="0.25">
      <c r="A536">
        <v>3535</v>
      </c>
      <c r="B536" t="s">
        <v>450</v>
      </c>
      <c r="C536" t="s">
        <v>804</v>
      </c>
      <c r="D536">
        <v>1767</v>
      </c>
      <c r="E536" t="s">
        <v>57</v>
      </c>
      <c r="F536" s="1">
        <v>44925</v>
      </c>
      <c r="G536" s="2">
        <v>2</v>
      </c>
      <c r="H536" t="s">
        <v>26</v>
      </c>
      <c r="I536" t="s">
        <v>89</v>
      </c>
      <c r="J536">
        <v>355</v>
      </c>
      <c r="K536">
        <v>411</v>
      </c>
      <c r="L536">
        <f>Table1[[#This Row],[Sale Price ]]-Table1[[#This Row],[Manufacturer Price ]]</f>
        <v>56</v>
      </c>
      <c r="M536" t="s">
        <v>18</v>
      </c>
    </row>
    <row r="537" spans="1:13" x14ac:dyDescent="0.25">
      <c r="A537">
        <v>3536</v>
      </c>
      <c r="B537" t="s">
        <v>224</v>
      </c>
      <c r="C537" t="s">
        <v>751</v>
      </c>
      <c r="D537">
        <v>1768</v>
      </c>
      <c r="E537" t="s">
        <v>70</v>
      </c>
      <c r="F537" s="1">
        <v>44904</v>
      </c>
      <c r="G537" s="2">
        <v>18</v>
      </c>
      <c r="H537" t="s">
        <v>16</v>
      </c>
      <c r="I537" t="s">
        <v>89</v>
      </c>
      <c r="J537">
        <v>765</v>
      </c>
      <c r="K537">
        <v>958</v>
      </c>
      <c r="L537">
        <f>Table1[[#This Row],[Sale Price ]]-Table1[[#This Row],[Manufacturer Price ]]</f>
        <v>193</v>
      </c>
      <c r="M537" t="s">
        <v>18</v>
      </c>
    </row>
    <row r="538" spans="1:13" x14ac:dyDescent="0.25">
      <c r="A538">
        <v>3537</v>
      </c>
      <c r="B538" t="s">
        <v>805</v>
      </c>
      <c r="C538" t="s">
        <v>806</v>
      </c>
      <c r="D538">
        <v>1769</v>
      </c>
      <c r="E538" t="s">
        <v>75</v>
      </c>
      <c r="F538" s="1">
        <v>44899</v>
      </c>
      <c r="G538" s="2">
        <v>15</v>
      </c>
      <c r="H538" t="s">
        <v>16</v>
      </c>
      <c r="I538" t="s">
        <v>17</v>
      </c>
      <c r="J538">
        <v>425</v>
      </c>
      <c r="K538">
        <v>543</v>
      </c>
      <c r="L538">
        <f>Table1[[#This Row],[Sale Price ]]-Table1[[#This Row],[Manufacturer Price ]]</f>
        <v>118</v>
      </c>
      <c r="M538" t="s">
        <v>28</v>
      </c>
    </row>
    <row r="539" spans="1:13" x14ac:dyDescent="0.25">
      <c r="A539">
        <v>3538</v>
      </c>
      <c r="B539" t="s">
        <v>807</v>
      </c>
      <c r="C539" t="s">
        <v>808</v>
      </c>
      <c r="D539">
        <v>1770</v>
      </c>
      <c r="E539" t="s">
        <v>75</v>
      </c>
      <c r="F539" s="1">
        <v>44912</v>
      </c>
      <c r="G539" s="2">
        <v>14</v>
      </c>
      <c r="H539" t="s">
        <v>26</v>
      </c>
      <c r="I539" t="s">
        <v>46</v>
      </c>
      <c r="J539">
        <v>480</v>
      </c>
      <c r="K539">
        <v>573</v>
      </c>
      <c r="L539">
        <f>Table1[[#This Row],[Sale Price ]]-Table1[[#This Row],[Manufacturer Price ]]</f>
        <v>93</v>
      </c>
      <c r="M539" t="s">
        <v>36</v>
      </c>
    </row>
    <row r="540" spans="1:13" x14ac:dyDescent="0.25">
      <c r="A540">
        <v>3539</v>
      </c>
      <c r="B540" t="s">
        <v>491</v>
      </c>
      <c r="C540" t="s">
        <v>809</v>
      </c>
      <c r="D540">
        <v>1771</v>
      </c>
      <c r="E540" t="s">
        <v>21</v>
      </c>
      <c r="F540" s="1">
        <v>44899</v>
      </c>
      <c r="G540" s="2">
        <v>13</v>
      </c>
      <c r="H540" t="s">
        <v>26</v>
      </c>
      <c r="I540" t="s">
        <v>39</v>
      </c>
      <c r="J540">
        <v>975</v>
      </c>
      <c r="K540">
        <v>1151</v>
      </c>
      <c r="L540">
        <f>Table1[[#This Row],[Sale Price ]]-Table1[[#This Row],[Manufacturer Price ]]</f>
        <v>176</v>
      </c>
      <c r="M540" t="s">
        <v>58</v>
      </c>
    </row>
    <row r="541" spans="1:13" x14ac:dyDescent="0.25">
      <c r="A541">
        <v>3540</v>
      </c>
      <c r="B541" t="s">
        <v>80</v>
      </c>
      <c r="C541" t="s">
        <v>111</v>
      </c>
      <c r="D541">
        <v>1772</v>
      </c>
      <c r="E541" t="s">
        <v>15</v>
      </c>
      <c r="F541" s="1">
        <v>44897</v>
      </c>
      <c r="G541" s="2">
        <v>8</v>
      </c>
      <c r="H541" t="s">
        <v>26</v>
      </c>
      <c r="I541" t="s">
        <v>39</v>
      </c>
      <c r="J541">
        <v>180</v>
      </c>
      <c r="K541">
        <v>199</v>
      </c>
      <c r="L541">
        <f>Table1[[#This Row],[Sale Price ]]-Table1[[#This Row],[Manufacturer Price ]]</f>
        <v>19</v>
      </c>
      <c r="M541" t="s">
        <v>36</v>
      </c>
    </row>
    <row r="542" spans="1:13" x14ac:dyDescent="0.25">
      <c r="A542">
        <v>3541</v>
      </c>
      <c r="B542" t="s">
        <v>429</v>
      </c>
      <c r="C542" t="s">
        <v>642</v>
      </c>
      <c r="D542">
        <v>1773</v>
      </c>
      <c r="E542" t="s">
        <v>25</v>
      </c>
      <c r="F542" s="1">
        <v>44902</v>
      </c>
      <c r="G542" s="2">
        <v>12</v>
      </c>
      <c r="H542" t="s">
        <v>31</v>
      </c>
      <c r="I542" t="s">
        <v>27</v>
      </c>
      <c r="J542">
        <v>1310</v>
      </c>
      <c r="K542">
        <v>1495</v>
      </c>
      <c r="L542">
        <f>Table1[[#This Row],[Sale Price ]]-Table1[[#This Row],[Manufacturer Price ]]</f>
        <v>185</v>
      </c>
      <c r="M542" t="s">
        <v>28</v>
      </c>
    </row>
    <row r="543" spans="1:13" x14ac:dyDescent="0.25">
      <c r="A543">
        <v>3542</v>
      </c>
      <c r="B543" t="s">
        <v>657</v>
      </c>
      <c r="C543" t="s">
        <v>806</v>
      </c>
      <c r="D543">
        <v>1774</v>
      </c>
      <c r="E543" t="s">
        <v>35</v>
      </c>
      <c r="F543" s="1">
        <v>44925</v>
      </c>
      <c r="G543" s="2">
        <v>10</v>
      </c>
      <c r="H543" t="s">
        <v>26</v>
      </c>
      <c r="I543" t="s">
        <v>46</v>
      </c>
      <c r="J543">
        <v>455</v>
      </c>
      <c r="K543">
        <v>589</v>
      </c>
      <c r="L543">
        <f>Table1[[#This Row],[Sale Price ]]-Table1[[#This Row],[Manufacturer Price ]]</f>
        <v>134</v>
      </c>
      <c r="M543" t="s">
        <v>18</v>
      </c>
    </row>
    <row r="544" spans="1:13" x14ac:dyDescent="0.25">
      <c r="A544">
        <v>3543</v>
      </c>
      <c r="B544" t="s">
        <v>650</v>
      </c>
      <c r="C544" t="s">
        <v>810</v>
      </c>
      <c r="D544">
        <v>1775</v>
      </c>
      <c r="E544" t="s">
        <v>57</v>
      </c>
      <c r="F544" s="1">
        <v>44925</v>
      </c>
      <c r="G544" s="2">
        <v>18</v>
      </c>
      <c r="H544" t="s">
        <v>16</v>
      </c>
      <c r="I544" t="s">
        <v>39</v>
      </c>
      <c r="J544">
        <v>115</v>
      </c>
      <c r="K544">
        <v>137</v>
      </c>
      <c r="L544">
        <f>Table1[[#This Row],[Sale Price ]]-Table1[[#This Row],[Manufacturer Price ]]</f>
        <v>22</v>
      </c>
      <c r="M544" t="s">
        <v>28</v>
      </c>
    </row>
    <row r="545" spans="1:13" x14ac:dyDescent="0.25">
      <c r="A545">
        <v>3544</v>
      </c>
      <c r="B545" t="s">
        <v>811</v>
      </c>
      <c r="C545" t="s">
        <v>812</v>
      </c>
      <c r="D545">
        <v>1776</v>
      </c>
      <c r="E545" t="s">
        <v>21</v>
      </c>
      <c r="F545" s="1">
        <v>44905</v>
      </c>
      <c r="G545" s="2">
        <v>2</v>
      </c>
      <c r="H545" t="s">
        <v>65</v>
      </c>
      <c r="I545" t="s">
        <v>27</v>
      </c>
      <c r="J545">
        <v>930</v>
      </c>
      <c r="K545">
        <v>1151</v>
      </c>
      <c r="L545">
        <f>Table1[[#This Row],[Sale Price ]]-Table1[[#This Row],[Manufacturer Price ]]</f>
        <v>221</v>
      </c>
      <c r="M545" t="s">
        <v>36</v>
      </c>
    </row>
    <row r="546" spans="1:13" x14ac:dyDescent="0.25">
      <c r="A546">
        <v>3545</v>
      </c>
      <c r="B546" t="s">
        <v>541</v>
      </c>
      <c r="C546" t="s">
        <v>370</v>
      </c>
      <c r="D546">
        <v>1777</v>
      </c>
      <c r="E546" t="s">
        <v>75</v>
      </c>
      <c r="F546" s="1">
        <v>44906</v>
      </c>
      <c r="G546" s="2">
        <v>6</v>
      </c>
      <c r="H546" t="s">
        <v>65</v>
      </c>
      <c r="I546" t="s">
        <v>17</v>
      </c>
      <c r="J546">
        <v>975</v>
      </c>
      <c r="K546">
        <v>1106</v>
      </c>
      <c r="L546">
        <f>Table1[[#This Row],[Sale Price ]]-Table1[[#This Row],[Manufacturer Price ]]</f>
        <v>131</v>
      </c>
      <c r="M546" t="s">
        <v>28</v>
      </c>
    </row>
    <row r="547" spans="1:13" x14ac:dyDescent="0.25">
      <c r="A547">
        <v>3546</v>
      </c>
      <c r="B547" t="s">
        <v>813</v>
      </c>
      <c r="C547" t="s">
        <v>814</v>
      </c>
      <c r="D547">
        <v>1778</v>
      </c>
      <c r="E547" t="s">
        <v>21</v>
      </c>
      <c r="F547" s="1">
        <v>44921</v>
      </c>
      <c r="G547" s="2">
        <v>16</v>
      </c>
      <c r="H547" t="s">
        <v>16</v>
      </c>
      <c r="I547" t="s">
        <v>39</v>
      </c>
      <c r="J547">
        <v>1290</v>
      </c>
      <c r="K547">
        <v>1599</v>
      </c>
      <c r="L547">
        <f>Table1[[#This Row],[Sale Price ]]-Table1[[#This Row],[Manufacturer Price ]]</f>
        <v>309</v>
      </c>
      <c r="M547" t="s">
        <v>58</v>
      </c>
    </row>
    <row r="548" spans="1:13" x14ac:dyDescent="0.25">
      <c r="A548">
        <v>3547</v>
      </c>
      <c r="B548" t="s">
        <v>815</v>
      </c>
      <c r="C548" t="s">
        <v>816</v>
      </c>
      <c r="D548">
        <v>1779</v>
      </c>
      <c r="E548" t="s">
        <v>57</v>
      </c>
      <c r="F548" s="1">
        <v>44909</v>
      </c>
      <c r="G548" s="2">
        <v>1</v>
      </c>
      <c r="H548" t="s">
        <v>16</v>
      </c>
      <c r="I548" t="s">
        <v>27</v>
      </c>
      <c r="J548">
        <v>1080</v>
      </c>
      <c r="K548">
        <v>1391</v>
      </c>
      <c r="L548">
        <f>Table1[[#This Row],[Sale Price ]]-Table1[[#This Row],[Manufacturer Price ]]</f>
        <v>311</v>
      </c>
      <c r="M548" t="s">
        <v>28</v>
      </c>
    </row>
    <row r="549" spans="1:13" x14ac:dyDescent="0.25">
      <c r="A549">
        <v>3548</v>
      </c>
      <c r="B549" t="s">
        <v>817</v>
      </c>
      <c r="C549" t="s">
        <v>818</v>
      </c>
      <c r="D549">
        <v>1780</v>
      </c>
      <c r="E549" t="s">
        <v>15</v>
      </c>
      <c r="F549" s="1">
        <v>44920</v>
      </c>
      <c r="G549" s="2">
        <v>19</v>
      </c>
      <c r="H549" t="s">
        <v>26</v>
      </c>
      <c r="I549" t="s">
        <v>32</v>
      </c>
      <c r="J549">
        <v>840</v>
      </c>
      <c r="K549">
        <v>945</v>
      </c>
      <c r="L549">
        <f>Table1[[#This Row],[Sale Price ]]-Table1[[#This Row],[Manufacturer Price ]]</f>
        <v>105</v>
      </c>
      <c r="M549" t="s">
        <v>36</v>
      </c>
    </row>
    <row r="550" spans="1:13" x14ac:dyDescent="0.25">
      <c r="A550">
        <v>3549</v>
      </c>
      <c r="B550" t="s">
        <v>335</v>
      </c>
      <c r="C550" t="s">
        <v>819</v>
      </c>
      <c r="D550">
        <v>1781</v>
      </c>
      <c r="E550" t="s">
        <v>25</v>
      </c>
      <c r="F550" s="1">
        <v>44907</v>
      </c>
      <c r="G550" s="2">
        <v>9</v>
      </c>
      <c r="H550" t="s">
        <v>31</v>
      </c>
      <c r="I550" t="s">
        <v>89</v>
      </c>
      <c r="J550">
        <v>1380</v>
      </c>
      <c r="K550">
        <v>1758</v>
      </c>
      <c r="L550">
        <f>Table1[[#This Row],[Sale Price ]]-Table1[[#This Row],[Manufacturer Price ]]</f>
        <v>378</v>
      </c>
      <c r="M550" t="s">
        <v>18</v>
      </c>
    </row>
    <row r="551" spans="1:13" x14ac:dyDescent="0.25">
      <c r="A551">
        <v>3550</v>
      </c>
      <c r="B551" t="s">
        <v>234</v>
      </c>
      <c r="C551" t="s">
        <v>268</v>
      </c>
      <c r="D551">
        <v>1782</v>
      </c>
      <c r="E551" t="s">
        <v>35</v>
      </c>
      <c r="F551" s="1">
        <v>44900</v>
      </c>
      <c r="G551" s="2">
        <v>15</v>
      </c>
      <c r="H551" t="s">
        <v>26</v>
      </c>
      <c r="I551" t="s">
        <v>46</v>
      </c>
      <c r="J551">
        <v>505</v>
      </c>
      <c r="K551">
        <v>575</v>
      </c>
      <c r="L551">
        <f>Table1[[#This Row],[Sale Price ]]-Table1[[#This Row],[Manufacturer Price ]]</f>
        <v>70</v>
      </c>
      <c r="M551" t="s">
        <v>58</v>
      </c>
    </row>
    <row r="552" spans="1:13" x14ac:dyDescent="0.25">
      <c r="A552">
        <v>3551</v>
      </c>
      <c r="B552" t="s">
        <v>223</v>
      </c>
      <c r="C552" t="s">
        <v>820</v>
      </c>
      <c r="D552">
        <v>1783</v>
      </c>
      <c r="E552" t="s">
        <v>25</v>
      </c>
      <c r="F552" s="1">
        <v>44898</v>
      </c>
      <c r="G552" s="2">
        <v>12</v>
      </c>
      <c r="H552" t="s">
        <v>26</v>
      </c>
      <c r="I552" t="s">
        <v>46</v>
      </c>
      <c r="J552">
        <v>1075</v>
      </c>
      <c r="K552">
        <v>1226</v>
      </c>
      <c r="L552">
        <f>Table1[[#This Row],[Sale Price ]]-Table1[[#This Row],[Manufacturer Price ]]</f>
        <v>151</v>
      </c>
      <c r="M552" t="s">
        <v>28</v>
      </c>
    </row>
    <row r="553" spans="1:13" x14ac:dyDescent="0.25">
      <c r="A553">
        <v>3552</v>
      </c>
      <c r="B553" t="s">
        <v>821</v>
      </c>
      <c r="C553" t="s">
        <v>473</v>
      </c>
      <c r="D553">
        <v>1784</v>
      </c>
      <c r="E553" t="s">
        <v>35</v>
      </c>
      <c r="F553" s="1">
        <v>44924</v>
      </c>
      <c r="G553" s="2">
        <v>15</v>
      </c>
      <c r="H553" t="s">
        <v>26</v>
      </c>
      <c r="I553" t="s">
        <v>46</v>
      </c>
      <c r="J553">
        <v>370</v>
      </c>
      <c r="K553">
        <v>433</v>
      </c>
      <c r="L553">
        <f>Table1[[#This Row],[Sale Price ]]-Table1[[#This Row],[Manufacturer Price ]]</f>
        <v>63</v>
      </c>
      <c r="M553" t="s">
        <v>22</v>
      </c>
    </row>
    <row r="554" spans="1:13" x14ac:dyDescent="0.25">
      <c r="A554">
        <v>3553</v>
      </c>
      <c r="B554" t="s">
        <v>250</v>
      </c>
      <c r="C554" t="s">
        <v>415</v>
      </c>
      <c r="D554">
        <v>1785</v>
      </c>
      <c r="E554" t="s">
        <v>75</v>
      </c>
      <c r="F554" s="1">
        <v>44913</v>
      </c>
      <c r="G554" s="2">
        <v>16</v>
      </c>
      <c r="H554" t="s">
        <v>31</v>
      </c>
      <c r="I554" t="s">
        <v>89</v>
      </c>
      <c r="J554">
        <v>905</v>
      </c>
      <c r="K554">
        <v>997</v>
      </c>
      <c r="L554">
        <f>Table1[[#This Row],[Sale Price ]]-Table1[[#This Row],[Manufacturer Price ]]</f>
        <v>92</v>
      </c>
      <c r="M554" t="s">
        <v>18</v>
      </c>
    </row>
    <row r="555" spans="1:13" x14ac:dyDescent="0.25">
      <c r="A555">
        <v>3554</v>
      </c>
      <c r="B555" t="s">
        <v>822</v>
      </c>
      <c r="C555" t="s">
        <v>823</v>
      </c>
      <c r="D555">
        <v>1786</v>
      </c>
      <c r="E555" t="s">
        <v>21</v>
      </c>
      <c r="F555" s="1">
        <v>44924</v>
      </c>
      <c r="G555" s="2">
        <v>13</v>
      </c>
      <c r="H555" t="s">
        <v>26</v>
      </c>
      <c r="I555" t="s">
        <v>46</v>
      </c>
      <c r="J555">
        <v>1135</v>
      </c>
      <c r="K555">
        <v>1469</v>
      </c>
      <c r="L555">
        <f>Table1[[#This Row],[Sale Price ]]-Table1[[#This Row],[Manufacturer Price ]]</f>
        <v>334</v>
      </c>
      <c r="M555" t="s">
        <v>28</v>
      </c>
    </row>
    <row r="556" spans="1:13" x14ac:dyDescent="0.25">
      <c r="A556">
        <v>3555</v>
      </c>
      <c r="B556" t="s">
        <v>460</v>
      </c>
      <c r="C556" t="s">
        <v>824</v>
      </c>
      <c r="D556">
        <v>1787</v>
      </c>
      <c r="E556" t="s">
        <v>25</v>
      </c>
      <c r="F556" s="1">
        <v>44896</v>
      </c>
      <c r="G556" s="2">
        <v>16</v>
      </c>
      <c r="H556" t="s">
        <v>16</v>
      </c>
      <c r="I556" t="s">
        <v>89</v>
      </c>
      <c r="J556">
        <v>1300</v>
      </c>
      <c r="K556">
        <v>1644</v>
      </c>
      <c r="L556">
        <f>Table1[[#This Row],[Sale Price ]]-Table1[[#This Row],[Manufacturer Price ]]</f>
        <v>344</v>
      </c>
      <c r="M556" t="s">
        <v>22</v>
      </c>
    </row>
    <row r="557" spans="1:13" x14ac:dyDescent="0.25">
      <c r="A557">
        <v>3556</v>
      </c>
      <c r="B557" t="s">
        <v>825</v>
      </c>
      <c r="C557" t="s">
        <v>826</v>
      </c>
      <c r="D557">
        <v>1788</v>
      </c>
      <c r="E557" t="s">
        <v>70</v>
      </c>
      <c r="F557" s="1">
        <v>44923</v>
      </c>
      <c r="G557" s="2">
        <v>14</v>
      </c>
      <c r="H557" t="s">
        <v>16</v>
      </c>
      <c r="I557" t="s">
        <v>39</v>
      </c>
      <c r="J557">
        <v>265</v>
      </c>
      <c r="K557">
        <v>340</v>
      </c>
      <c r="L557">
        <f>Table1[[#This Row],[Sale Price ]]-Table1[[#This Row],[Manufacturer Price ]]</f>
        <v>75</v>
      </c>
      <c r="M557" t="s">
        <v>28</v>
      </c>
    </row>
    <row r="558" spans="1:13" x14ac:dyDescent="0.25">
      <c r="A558">
        <v>3557</v>
      </c>
      <c r="B558" t="s">
        <v>827</v>
      </c>
      <c r="C558" t="s">
        <v>828</v>
      </c>
      <c r="D558">
        <v>1789</v>
      </c>
      <c r="E558" t="s">
        <v>35</v>
      </c>
      <c r="F558" s="1">
        <v>44916</v>
      </c>
      <c r="G558" s="2">
        <v>20</v>
      </c>
      <c r="H558" t="s">
        <v>16</v>
      </c>
      <c r="I558" t="s">
        <v>32</v>
      </c>
      <c r="J558">
        <v>1440</v>
      </c>
      <c r="K558">
        <v>1595</v>
      </c>
      <c r="L558">
        <f>Table1[[#This Row],[Sale Price ]]-Table1[[#This Row],[Manufacturer Price ]]</f>
        <v>155</v>
      </c>
      <c r="M558" t="s">
        <v>58</v>
      </c>
    </row>
    <row r="559" spans="1:13" x14ac:dyDescent="0.25">
      <c r="A559">
        <v>3558</v>
      </c>
      <c r="B559" t="s">
        <v>621</v>
      </c>
      <c r="C559" t="s">
        <v>829</v>
      </c>
      <c r="D559">
        <v>1790</v>
      </c>
      <c r="E559" t="s">
        <v>25</v>
      </c>
      <c r="F559" s="1">
        <v>44900</v>
      </c>
      <c r="G559" s="2">
        <v>2</v>
      </c>
      <c r="H559" t="s">
        <v>26</v>
      </c>
      <c r="I559" t="s">
        <v>46</v>
      </c>
      <c r="J559">
        <v>815</v>
      </c>
      <c r="K559">
        <v>920</v>
      </c>
      <c r="L559">
        <f>Table1[[#This Row],[Sale Price ]]-Table1[[#This Row],[Manufacturer Price ]]</f>
        <v>105</v>
      </c>
      <c r="M559" t="s">
        <v>18</v>
      </c>
    </row>
    <row r="560" spans="1:13" x14ac:dyDescent="0.25">
      <c r="A560">
        <v>3559</v>
      </c>
      <c r="B560" t="s">
        <v>830</v>
      </c>
      <c r="C560" t="s">
        <v>391</v>
      </c>
      <c r="D560">
        <v>1791</v>
      </c>
      <c r="E560" t="s">
        <v>35</v>
      </c>
      <c r="F560" s="1">
        <v>44925</v>
      </c>
      <c r="G560" s="2">
        <v>4</v>
      </c>
      <c r="H560" t="s">
        <v>26</v>
      </c>
      <c r="I560" t="s">
        <v>39</v>
      </c>
      <c r="J560">
        <v>540</v>
      </c>
      <c r="K560">
        <v>685</v>
      </c>
      <c r="L560">
        <f>Table1[[#This Row],[Sale Price ]]-Table1[[#This Row],[Manufacturer Price ]]</f>
        <v>145</v>
      </c>
      <c r="M560" t="s">
        <v>36</v>
      </c>
    </row>
    <row r="561" spans="1:13" x14ac:dyDescent="0.25">
      <c r="A561">
        <v>3560</v>
      </c>
      <c r="B561" t="s">
        <v>831</v>
      </c>
      <c r="C561" t="s">
        <v>832</v>
      </c>
      <c r="D561">
        <v>1792</v>
      </c>
      <c r="E561" t="s">
        <v>25</v>
      </c>
      <c r="F561" s="1">
        <v>44920</v>
      </c>
      <c r="G561" s="2">
        <v>2</v>
      </c>
      <c r="H561" t="s">
        <v>16</v>
      </c>
      <c r="I561" t="s">
        <v>27</v>
      </c>
      <c r="J561">
        <v>580</v>
      </c>
      <c r="K561">
        <v>680</v>
      </c>
      <c r="L561">
        <f>Table1[[#This Row],[Sale Price ]]-Table1[[#This Row],[Manufacturer Price ]]</f>
        <v>100</v>
      </c>
      <c r="M561" t="s">
        <v>18</v>
      </c>
    </row>
    <row r="562" spans="1:13" x14ac:dyDescent="0.25">
      <c r="A562">
        <v>3561</v>
      </c>
      <c r="B562" t="s">
        <v>833</v>
      </c>
      <c r="C562" t="s">
        <v>208</v>
      </c>
      <c r="D562">
        <v>1793</v>
      </c>
      <c r="E562" t="s">
        <v>75</v>
      </c>
      <c r="F562" s="1">
        <v>44900</v>
      </c>
      <c r="G562" s="2">
        <v>2</v>
      </c>
      <c r="H562" t="s">
        <v>26</v>
      </c>
      <c r="I562" t="s">
        <v>32</v>
      </c>
      <c r="J562">
        <v>1375</v>
      </c>
      <c r="K562">
        <v>1544</v>
      </c>
      <c r="L562">
        <f>Table1[[#This Row],[Sale Price ]]-Table1[[#This Row],[Manufacturer Price ]]</f>
        <v>169</v>
      </c>
      <c r="M562" t="s">
        <v>36</v>
      </c>
    </row>
    <row r="563" spans="1:13" x14ac:dyDescent="0.25">
      <c r="A563">
        <v>3562</v>
      </c>
      <c r="B563" t="s">
        <v>834</v>
      </c>
      <c r="C563" t="s">
        <v>425</v>
      </c>
      <c r="D563">
        <v>1794</v>
      </c>
      <c r="E563" t="s">
        <v>15</v>
      </c>
      <c r="F563" s="1">
        <v>44897</v>
      </c>
      <c r="G563" s="2">
        <v>12</v>
      </c>
      <c r="H563" t="s">
        <v>16</v>
      </c>
      <c r="I563" t="s">
        <v>89</v>
      </c>
      <c r="J563">
        <v>1440</v>
      </c>
      <c r="K563">
        <v>1708</v>
      </c>
      <c r="L563">
        <f>Table1[[#This Row],[Sale Price ]]-Table1[[#This Row],[Manufacturer Price ]]</f>
        <v>268</v>
      </c>
      <c r="M563" t="s">
        <v>28</v>
      </c>
    </row>
    <row r="564" spans="1:13" x14ac:dyDescent="0.25">
      <c r="A564">
        <v>3563</v>
      </c>
      <c r="B564" t="s">
        <v>835</v>
      </c>
      <c r="C564" t="s">
        <v>836</v>
      </c>
      <c r="D564">
        <v>1795</v>
      </c>
      <c r="E564" t="s">
        <v>75</v>
      </c>
      <c r="F564" s="1">
        <v>44903</v>
      </c>
      <c r="G564" s="2">
        <v>9</v>
      </c>
      <c r="H564" t="s">
        <v>16</v>
      </c>
      <c r="I564" t="s">
        <v>39</v>
      </c>
      <c r="J564">
        <v>810</v>
      </c>
      <c r="K564">
        <v>1030</v>
      </c>
      <c r="L564">
        <f>Table1[[#This Row],[Sale Price ]]-Table1[[#This Row],[Manufacturer Price ]]</f>
        <v>220</v>
      </c>
      <c r="M564" t="s">
        <v>22</v>
      </c>
    </row>
    <row r="565" spans="1:13" x14ac:dyDescent="0.25">
      <c r="A565">
        <v>3564</v>
      </c>
      <c r="B565" t="s">
        <v>665</v>
      </c>
      <c r="C565" t="s">
        <v>837</v>
      </c>
      <c r="D565">
        <v>1796</v>
      </c>
      <c r="E565" t="s">
        <v>57</v>
      </c>
      <c r="F565" s="1">
        <v>44924</v>
      </c>
      <c r="G565" s="2">
        <v>11</v>
      </c>
      <c r="H565" t="s">
        <v>16</v>
      </c>
      <c r="I565" t="s">
        <v>32</v>
      </c>
      <c r="J565">
        <v>1120</v>
      </c>
      <c r="K565">
        <v>1394</v>
      </c>
      <c r="L565">
        <f>Table1[[#This Row],[Sale Price ]]-Table1[[#This Row],[Manufacturer Price ]]</f>
        <v>274</v>
      </c>
      <c r="M565" t="s">
        <v>58</v>
      </c>
    </row>
    <row r="566" spans="1:13" x14ac:dyDescent="0.25">
      <c r="A566">
        <v>3565</v>
      </c>
      <c r="B566" t="s">
        <v>838</v>
      </c>
      <c r="C566" t="s">
        <v>201</v>
      </c>
      <c r="D566">
        <v>1797</v>
      </c>
      <c r="E566" t="s">
        <v>21</v>
      </c>
      <c r="F566" s="1">
        <v>44910</v>
      </c>
      <c r="G566" s="2">
        <v>4</v>
      </c>
      <c r="H566" t="s">
        <v>31</v>
      </c>
      <c r="I566" t="s">
        <v>39</v>
      </c>
      <c r="J566">
        <v>260</v>
      </c>
      <c r="K566">
        <v>331</v>
      </c>
      <c r="L566">
        <f>Table1[[#This Row],[Sale Price ]]-Table1[[#This Row],[Manufacturer Price ]]</f>
        <v>71</v>
      </c>
      <c r="M566" t="s">
        <v>36</v>
      </c>
    </row>
    <row r="567" spans="1:13" x14ac:dyDescent="0.25">
      <c r="A567">
        <v>3566</v>
      </c>
      <c r="B567" t="s">
        <v>126</v>
      </c>
      <c r="C567" t="s">
        <v>839</v>
      </c>
      <c r="D567">
        <v>1798</v>
      </c>
      <c r="E567" t="s">
        <v>21</v>
      </c>
      <c r="F567" s="1">
        <v>44897</v>
      </c>
      <c r="G567" s="2">
        <v>1</v>
      </c>
      <c r="H567" t="s">
        <v>16</v>
      </c>
      <c r="I567" t="s">
        <v>46</v>
      </c>
      <c r="J567">
        <v>1450</v>
      </c>
      <c r="K567">
        <v>1862</v>
      </c>
      <c r="L567">
        <f>Table1[[#This Row],[Sale Price ]]-Table1[[#This Row],[Manufacturer Price ]]</f>
        <v>412</v>
      </c>
      <c r="M567" t="s">
        <v>36</v>
      </c>
    </row>
    <row r="568" spans="1:13" x14ac:dyDescent="0.25">
      <c r="A568">
        <v>3567</v>
      </c>
      <c r="B568" t="s">
        <v>170</v>
      </c>
      <c r="C568" t="s">
        <v>538</v>
      </c>
      <c r="D568">
        <v>1799</v>
      </c>
      <c r="E568" t="s">
        <v>35</v>
      </c>
      <c r="F568" s="1">
        <v>44901</v>
      </c>
      <c r="G568" s="2">
        <v>20</v>
      </c>
      <c r="H568" t="s">
        <v>26</v>
      </c>
      <c r="I568" t="s">
        <v>32</v>
      </c>
      <c r="J568">
        <v>775</v>
      </c>
      <c r="K568">
        <v>886</v>
      </c>
      <c r="L568">
        <f>Table1[[#This Row],[Sale Price ]]-Table1[[#This Row],[Manufacturer Price ]]</f>
        <v>111</v>
      </c>
      <c r="M568" t="s">
        <v>18</v>
      </c>
    </row>
    <row r="569" spans="1:13" x14ac:dyDescent="0.25">
      <c r="A569">
        <v>3568</v>
      </c>
      <c r="B569" t="s">
        <v>376</v>
      </c>
      <c r="C569" t="s">
        <v>136</v>
      </c>
      <c r="D569">
        <v>1800</v>
      </c>
      <c r="E569" t="s">
        <v>70</v>
      </c>
      <c r="F569" s="1">
        <v>44926</v>
      </c>
      <c r="G569" s="2">
        <v>3</v>
      </c>
      <c r="H569" t="s">
        <v>16</v>
      </c>
      <c r="I569" t="s">
        <v>89</v>
      </c>
      <c r="J569">
        <v>1380</v>
      </c>
      <c r="K569">
        <v>1677</v>
      </c>
      <c r="L569">
        <f>Table1[[#This Row],[Sale Price ]]-Table1[[#This Row],[Manufacturer Price ]]</f>
        <v>297</v>
      </c>
      <c r="M569" t="s">
        <v>18</v>
      </c>
    </row>
    <row r="570" spans="1:13" x14ac:dyDescent="0.25">
      <c r="A570">
        <v>3569</v>
      </c>
      <c r="B570" t="s">
        <v>840</v>
      </c>
      <c r="C570" t="s">
        <v>483</v>
      </c>
      <c r="D570">
        <v>1801</v>
      </c>
      <c r="E570" t="s">
        <v>25</v>
      </c>
      <c r="F570" s="1">
        <v>44918</v>
      </c>
      <c r="G570" s="2">
        <v>2</v>
      </c>
      <c r="H570" t="s">
        <v>16</v>
      </c>
      <c r="I570" t="s">
        <v>89</v>
      </c>
      <c r="J570">
        <v>1250</v>
      </c>
      <c r="K570">
        <v>1586</v>
      </c>
      <c r="L570">
        <f>Table1[[#This Row],[Sale Price ]]-Table1[[#This Row],[Manufacturer Price ]]</f>
        <v>336</v>
      </c>
      <c r="M570" t="s">
        <v>22</v>
      </c>
    </row>
    <row r="571" spans="1:13" x14ac:dyDescent="0.25">
      <c r="A571">
        <v>3570</v>
      </c>
      <c r="B571" t="s">
        <v>594</v>
      </c>
      <c r="C571" t="s">
        <v>434</v>
      </c>
      <c r="D571">
        <v>1802</v>
      </c>
      <c r="E571" t="s">
        <v>35</v>
      </c>
      <c r="F571" s="1">
        <v>44922</v>
      </c>
      <c r="G571" s="2">
        <v>2</v>
      </c>
      <c r="H571" t="s">
        <v>16</v>
      </c>
      <c r="I571" t="s">
        <v>46</v>
      </c>
      <c r="J571">
        <v>420</v>
      </c>
      <c r="K571">
        <v>490</v>
      </c>
      <c r="L571">
        <f>Table1[[#This Row],[Sale Price ]]-Table1[[#This Row],[Manufacturer Price ]]</f>
        <v>70</v>
      </c>
      <c r="M571" t="s">
        <v>22</v>
      </c>
    </row>
    <row r="572" spans="1:13" x14ac:dyDescent="0.25">
      <c r="A572">
        <v>3571</v>
      </c>
      <c r="B572" t="s">
        <v>841</v>
      </c>
      <c r="C572" t="s">
        <v>842</v>
      </c>
      <c r="D572">
        <v>1803</v>
      </c>
      <c r="E572" t="s">
        <v>57</v>
      </c>
      <c r="F572" s="1">
        <v>44923</v>
      </c>
      <c r="G572" s="2">
        <v>6</v>
      </c>
      <c r="H572" t="s">
        <v>26</v>
      </c>
      <c r="I572" t="s">
        <v>32</v>
      </c>
      <c r="J572">
        <v>175</v>
      </c>
      <c r="K572">
        <v>226</v>
      </c>
      <c r="L572">
        <f>Table1[[#This Row],[Sale Price ]]-Table1[[#This Row],[Manufacturer Price ]]</f>
        <v>51</v>
      </c>
      <c r="M572" t="s">
        <v>22</v>
      </c>
    </row>
    <row r="573" spans="1:13" x14ac:dyDescent="0.25">
      <c r="A573">
        <v>3572</v>
      </c>
      <c r="B573" t="s">
        <v>817</v>
      </c>
      <c r="C573" t="s">
        <v>843</v>
      </c>
      <c r="D573">
        <v>1804</v>
      </c>
      <c r="E573" t="s">
        <v>57</v>
      </c>
      <c r="F573" s="1">
        <v>44921</v>
      </c>
      <c r="G573" s="2">
        <v>5</v>
      </c>
      <c r="H573" t="s">
        <v>26</v>
      </c>
      <c r="I573" t="s">
        <v>17</v>
      </c>
      <c r="J573">
        <v>385</v>
      </c>
      <c r="K573">
        <v>480</v>
      </c>
      <c r="L573">
        <f>Table1[[#This Row],[Sale Price ]]-Table1[[#This Row],[Manufacturer Price ]]</f>
        <v>95</v>
      </c>
      <c r="M573" t="s">
        <v>58</v>
      </c>
    </row>
    <row r="574" spans="1:13" x14ac:dyDescent="0.25">
      <c r="A574">
        <v>3573</v>
      </c>
      <c r="B574" t="s">
        <v>687</v>
      </c>
      <c r="C574" t="s">
        <v>99</v>
      </c>
      <c r="D574">
        <v>1805</v>
      </c>
      <c r="E574" t="s">
        <v>21</v>
      </c>
      <c r="F574" s="1">
        <v>44902</v>
      </c>
      <c r="G574" s="2">
        <v>13</v>
      </c>
      <c r="H574" t="s">
        <v>31</v>
      </c>
      <c r="I574" t="s">
        <v>32</v>
      </c>
      <c r="J574">
        <v>1150</v>
      </c>
      <c r="K574">
        <v>1303</v>
      </c>
      <c r="L574">
        <f>Table1[[#This Row],[Sale Price ]]-Table1[[#This Row],[Manufacturer Price ]]</f>
        <v>153</v>
      </c>
      <c r="M574" t="s">
        <v>22</v>
      </c>
    </row>
    <row r="575" spans="1:13" x14ac:dyDescent="0.25">
      <c r="A575">
        <v>3574</v>
      </c>
      <c r="B575" t="s">
        <v>844</v>
      </c>
      <c r="C575" t="s">
        <v>845</v>
      </c>
      <c r="D575">
        <v>1806</v>
      </c>
      <c r="E575" t="s">
        <v>25</v>
      </c>
      <c r="F575" s="1">
        <v>44899</v>
      </c>
      <c r="G575" s="2">
        <v>3</v>
      </c>
      <c r="H575" t="s">
        <v>26</v>
      </c>
      <c r="I575" t="s">
        <v>39</v>
      </c>
      <c r="J575">
        <v>965</v>
      </c>
      <c r="K575">
        <v>1219</v>
      </c>
      <c r="L575">
        <f>Table1[[#This Row],[Sale Price ]]-Table1[[#This Row],[Manufacturer Price ]]</f>
        <v>254</v>
      </c>
      <c r="M575" t="s">
        <v>58</v>
      </c>
    </row>
    <row r="576" spans="1:13" x14ac:dyDescent="0.25">
      <c r="A576">
        <v>3575</v>
      </c>
      <c r="B576" t="s">
        <v>452</v>
      </c>
      <c r="C576" t="s">
        <v>846</v>
      </c>
      <c r="D576">
        <v>1807</v>
      </c>
      <c r="E576" t="s">
        <v>35</v>
      </c>
      <c r="F576" s="1">
        <v>44916</v>
      </c>
      <c r="G576" s="2">
        <v>10</v>
      </c>
      <c r="H576" t="s">
        <v>65</v>
      </c>
      <c r="I576" t="s">
        <v>32</v>
      </c>
      <c r="J576">
        <v>755</v>
      </c>
      <c r="K576">
        <v>929</v>
      </c>
      <c r="L576">
        <f>Table1[[#This Row],[Sale Price ]]-Table1[[#This Row],[Manufacturer Price ]]</f>
        <v>174</v>
      </c>
      <c r="M576" t="s">
        <v>58</v>
      </c>
    </row>
    <row r="577" spans="1:13" x14ac:dyDescent="0.25">
      <c r="A577">
        <v>3576</v>
      </c>
      <c r="B577" t="s">
        <v>847</v>
      </c>
      <c r="C577" t="s">
        <v>38</v>
      </c>
      <c r="D577">
        <v>1808</v>
      </c>
      <c r="E577" t="s">
        <v>15</v>
      </c>
      <c r="F577" s="1">
        <v>44916</v>
      </c>
      <c r="G577" s="2">
        <v>20</v>
      </c>
      <c r="H577" t="s">
        <v>26</v>
      </c>
      <c r="I577" t="s">
        <v>17</v>
      </c>
      <c r="J577">
        <v>220</v>
      </c>
      <c r="K577">
        <v>246</v>
      </c>
      <c r="L577">
        <f>Table1[[#This Row],[Sale Price ]]-Table1[[#This Row],[Manufacturer Price ]]</f>
        <v>26</v>
      </c>
      <c r="M577" t="s">
        <v>36</v>
      </c>
    </row>
    <row r="578" spans="1:13" x14ac:dyDescent="0.25">
      <c r="A578">
        <v>3577</v>
      </c>
      <c r="B578" t="s">
        <v>234</v>
      </c>
      <c r="C578" t="s">
        <v>820</v>
      </c>
      <c r="D578">
        <v>1809</v>
      </c>
      <c r="E578" t="s">
        <v>25</v>
      </c>
      <c r="F578" s="1">
        <v>44900</v>
      </c>
      <c r="G578" s="2">
        <v>6</v>
      </c>
      <c r="H578" t="s">
        <v>16</v>
      </c>
      <c r="I578" t="s">
        <v>27</v>
      </c>
      <c r="J578">
        <v>210</v>
      </c>
      <c r="K578">
        <v>245</v>
      </c>
      <c r="L578">
        <f>Table1[[#This Row],[Sale Price ]]-Table1[[#This Row],[Manufacturer Price ]]</f>
        <v>35</v>
      </c>
      <c r="M578" t="s">
        <v>18</v>
      </c>
    </row>
    <row r="579" spans="1:13" x14ac:dyDescent="0.25">
      <c r="A579">
        <v>3578</v>
      </c>
      <c r="B579" t="s">
        <v>696</v>
      </c>
      <c r="C579" t="s">
        <v>848</v>
      </c>
      <c r="D579">
        <v>1810</v>
      </c>
      <c r="E579" t="s">
        <v>57</v>
      </c>
      <c r="F579" s="1">
        <v>44918</v>
      </c>
      <c r="G579" s="2">
        <v>20</v>
      </c>
      <c r="H579" t="s">
        <v>26</v>
      </c>
      <c r="I579" t="s">
        <v>39</v>
      </c>
      <c r="J579">
        <v>1100</v>
      </c>
      <c r="K579">
        <v>1337</v>
      </c>
      <c r="L579">
        <f>Table1[[#This Row],[Sale Price ]]-Table1[[#This Row],[Manufacturer Price ]]</f>
        <v>237</v>
      </c>
      <c r="M579" t="s">
        <v>18</v>
      </c>
    </row>
    <row r="580" spans="1:13" x14ac:dyDescent="0.25">
      <c r="A580">
        <v>3579</v>
      </c>
      <c r="B580" t="s">
        <v>849</v>
      </c>
      <c r="C580" t="s">
        <v>107</v>
      </c>
      <c r="D580">
        <v>1811</v>
      </c>
      <c r="E580" t="s">
        <v>15</v>
      </c>
      <c r="F580" s="1">
        <v>44920</v>
      </c>
      <c r="G580" s="2">
        <v>4</v>
      </c>
      <c r="H580" t="s">
        <v>26</v>
      </c>
      <c r="I580" t="s">
        <v>17</v>
      </c>
      <c r="J580">
        <v>1405</v>
      </c>
      <c r="K580">
        <v>1726</v>
      </c>
      <c r="L580">
        <f>Table1[[#This Row],[Sale Price ]]-Table1[[#This Row],[Manufacturer Price ]]</f>
        <v>321</v>
      </c>
      <c r="M580" t="s">
        <v>18</v>
      </c>
    </row>
    <row r="581" spans="1:13" x14ac:dyDescent="0.25">
      <c r="A581">
        <v>3580</v>
      </c>
      <c r="B581" t="s">
        <v>584</v>
      </c>
      <c r="C581" t="s">
        <v>850</v>
      </c>
      <c r="D581">
        <v>1812</v>
      </c>
      <c r="E581" t="s">
        <v>70</v>
      </c>
      <c r="F581" s="1">
        <v>44898</v>
      </c>
      <c r="G581" s="2">
        <v>8</v>
      </c>
      <c r="H581" t="s">
        <v>16</v>
      </c>
      <c r="I581" t="s">
        <v>89</v>
      </c>
      <c r="J581">
        <v>495</v>
      </c>
      <c r="K581">
        <v>576</v>
      </c>
      <c r="L581">
        <f>Table1[[#This Row],[Sale Price ]]-Table1[[#This Row],[Manufacturer Price ]]</f>
        <v>81</v>
      </c>
      <c r="M581" t="s">
        <v>36</v>
      </c>
    </row>
    <row r="582" spans="1:13" x14ac:dyDescent="0.25">
      <c r="A582">
        <v>3581</v>
      </c>
      <c r="B582" t="s">
        <v>851</v>
      </c>
      <c r="C582" t="s">
        <v>852</v>
      </c>
      <c r="D582">
        <v>1813</v>
      </c>
      <c r="E582" t="s">
        <v>25</v>
      </c>
      <c r="F582" s="1">
        <v>44902</v>
      </c>
      <c r="G582" s="2">
        <v>19</v>
      </c>
      <c r="H582" t="s">
        <v>16</v>
      </c>
      <c r="I582" t="s">
        <v>46</v>
      </c>
      <c r="J582">
        <v>745</v>
      </c>
      <c r="K582">
        <v>854</v>
      </c>
      <c r="L582">
        <f>Table1[[#This Row],[Sale Price ]]-Table1[[#This Row],[Manufacturer Price ]]</f>
        <v>109</v>
      </c>
      <c r="M582" t="s">
        <v>18</v>
      </c>
    </row>
    <row r="583" spans="1:13" x14ac:dyDescent="0.25">
      <c r="A583">
        <v>3582</v>
      </c>
      <c r="B583" t="s">
        <v>33</v>
      </c>
      <c r="C583" t="s">
        <v>121</v>
      </c>
      <c r="D583">
        <v>1814</v>
      </c>
      <c r="E583" t="s">
        <v>35</v>
      </c>
      <c r="F583" s="1">
        <v>44902</v>
      </c>
      <c r="G583" s="2">
        <v>1</v>
      </c>
      <c r="H583" t="s">
        <v>26</v>
      </c>
      <c r="I583" t="s">
        <v>32</v>
      </c>
      <c r="J583">
        <v>110</v>
      </c>
      <c r="K583">
        <v>127</v>
      </c>
      <c r="L583">
        <f>Table1[[#This Row],[Sale Price ]]-Table1[[#This Row],[Manufacturer Price ]]</f>
        <v>17</v>
      </c>
      <c r="M583" t="s">
        <v>22</v>
      </c>
    </row>
    <row r="584" spans="1:13" x14ac:dyDescent="0.25">
      <c r="A584">
        <v>3583</v>
      </c>
      <c r="B584" t="s">
        <v>853</v>
      </c>
      <c r="C584" t="s">
        <v>854</v>
      </c>
      <c r="D584">
        <v>1815</v>
      </c>
      <c r="E584" t="s">
        <v>15</v>
      </c>
      <c r="F584" s="1">
        <v>44898</v>
      </c>
      <c r="G584" s="2">
        <v>16</v>
      </c>
      <c r="H584" t="s">
        <v>26</v>
      </c>
      <c r="I584" t="s">
        <v>39</v>
      </c>
      <c r="J584">
        <v>1095</v>
      </c>
      <c r="K584">
        <v>1309</v>
      </c>
      <c r="L584">
        <f>Table1[[#This Row],[Sale Price ]]-Table1[[#This Row],[Manufacturer Price ]]</f>
        <v>214</v>
      </c>
      <c r="M584" t="s">
        <v>28</v>
      </c>
    </row>
    <row r="585" spans="1:13" x14ac:dyDescent="0.25">
      <c r="A585">
        <v>3584</v>
      </c>
      <c r="B585" t="s">
        <v>855</v>
      </c>
      <c r="C585" t="s">
        <v>856</v>
      </c>
      <c r="D585">
        <v>1816</v>
      </c>
      <c r="E585" t="s">
        <v>15</v>
      </c>
      <c r="F585" s="1">
        <v>44922</v>
      </c>
      <c r="G585" s="2">
        <v>4</v>
      </c>
      <c r="H585" t="s">
        <v>26</v>
      </c>
      <c r="I585" t="s">
        <v>89</v>
      </c>
      <c r="J585">
        <v>75</v>
      </c>
      <c r="K585">
        <v>95</v>
      </c>
      <c r="L585">
        <f>Table1[[#This Row],[Sale Price ]]-Table1[[#This Row],[Manufacturer Price ]]</f>
        <v>20</v>
      </c>
      <c r="M585" t="s">
        <v>18</v>
      </c>
    </row>
    <row r="586" spans="1:13" x14ac:dyDescent="0.25">
      <c r="A586">
        <v>3585</v>
      </c>
      <c r="B586" t="s">
        <v>857</v>
      </c>
      <c r="C586" t="s">
        <v>858</v>
      </c>
      <c r="D586">
        <v>1817</v>
      </c>
      <c r="E586" t="s">
        <v>57</v>
      </c>
      <c r="F586" s="1">
        <v>44903</v>
      </c>
      <c r="G586" s="2">
        <v>20</v>
      </c>
      <c r="H586" t="s">
        <v>31</v>
      </c>
      <c r="I586" t="s">
        <v>32</v>
      </c>
      <c r="J586">
        <v>945</v>
      </c>
      <c r="K586">
        <v>1220</v>
      </c>
      <c r="L586">
        <f>Table1[[#This Row],[Sale Price ]]-Table1[[#This Row],[Manufacturer Price ]]</f>
        <v>275</v>
      </c>
      <c r="M586" t="s">
        <v>28</v>
      </c>
    </row>
    <row r="587" spans="1:13" x14ac:dyDescent="0.25">
      <c r="A587">
        <v>3586</v>
      </c>
      <c r="B587" t="s">
        <v>859</v>
      </c>
      <c r="C587" t="s">
        <v>685</v>
      </c>
      <c r="D587">
        <v>1818</v>
      </c>
      <c r="E587" t="s">
        <v>21</v>
      </c>
      <c r="F587" s="1">
        <v>44923</v>
      </c>
      <c r="G587" s="2">
        <v>11</v>
      </c>
      <c r="H587" t="s">
        <v>16</v>
      </c>
      <c r="I587" t="s">
        <v>17</v>
      </c>
      <c r="J587">
        <v>1485</v>
      </c>
      <c r="K587">
        <v>1904</v>
      </c>
      <c r="L587">
        <f>Table1[[#This Row],[Sale Price ]]-Table1[[#This Row],[Manufacturer Price ]]</f>
        <v>419</v>
      </c>
      <c r="M587" t="s">
        <v>28</v>
      </c>
    </row>
    <row r="588" spans="1:13" x14ac:dyDescent="0.25">
      <c r="A588">
        <v>3587</v>
      </c>
      <c r="B588" t="s">
        <v>631</v>
      </c>
      <c r="C588" t="s">
        <v>20</v>
      </c>
      <c r="D588">
        <v>1819</v>
      </c>
      <c r="E588" t="s">
        <v>75</v>
      </c>
      <c r="F588" s="1">
        <v>44925</v>
      </c>
      <c r="G588" s="2">
        <v>13</v>
      </c>
      <c r="H588" t="s">
        <v>31</v>
      </c>
      <c r="I588" t="s">
        <v>89</v>
      </c>
      <c r="J588">
        <v>755</v>
      </c>
      <c r="K588">
        <v>866</v>
      </c>
      <c r="L588">
        <f>Table1[[#This Row],[Sale Price ]]-Table1[[#This Row],[Manufacturer Price ]]</f>
        <v>111</v>
      </c>
      <c r="M588" t="s">
        <v>18</v>
      </c>
    </row>
    <row r="589" spans="1:13" x14ac:dyDescent="0.25">
      <c r="A589">
        <v>3588</v>
      </c>
      <c r="B589" t="s">
        <v>860</v>
      </c>
      <c r="C589" t="s">
        <v>69</v>
      </c>
      <c r="D589">
        <v>1820</v>
      </c>
      <c r="E589" t="s">
        <v>57</v>
      </c>
      <c r="F589" s="1">
        <v>44913</v>
      </c>
      <c r="G589" s="2">
        <v>12</v>
      </c>
      <c r="H589" t="s">
        <v>16</v>
      </c>
      <c r="I589" t="s">
        <v>89</v>
      </c>
      <c r="J589">
        <v>1460</v>
      </c>
      <c r="K589">
        <v>1799</v>
      </c>
      <c r="L589">
        <f>Table1[[#This Row],[Sale Price ]]-Table1[[#This Row],[Manufacturer Price ]]</f>
        <v>339</v>
      </c>
      <c r="M589" t="s">
        <v>36</v>
      </c>
    </row>
    <row r="590" spans="1:13" x14ac:dyDescent="0.25">
      <c r="A590">
        <v>3589</v>
      </c>
      <c r="B590" t="s">
        <v>126</v>
      </c>
      <c r="C590" t="s">
        <v>786</v>
      </c>
      <c r="D590">
        <v>1821</v>
      </c>
      <c r="E590" t="s">
        <v>15</v>
      </c>
      <c r="F590" s="1">
        <v>44924</v>
      </c>
      <c r="G590" s="2">
        <v>15</v>
      </c>
      <c r="H590" t="s">
        <v>26</v>
      </c>
      <c r="I590" t="s">
        <v>17</v>
      </c>
      <c r="J590">
        <v>10</v>
      </c>
      <c r="K590">
        <v>11</v>
      </c>
      <c r="L590">
        <f>Table1[[#This Row],[Sale Price ]]-Table1[[#This Row],[Manufacturer Price ]]</f>
        <v>1</v>
      </c>
      <c r="M590" t="s">
        <v>18</v>
      </c>
    </row>
    <row r="591" spans="1:13" x14ac:dyDescent="0.25">
      <c r="A591">
        <v>3590</v>
      </c>
      <c r="B591" t="s">
        <v>372</v>
      </c>
      <c r="C591" t="s">
        <v>646</v>
      </c>
      <c r="D591">
        <v>1822</v>
      </c>
      <c r="E591" t="s">
        <v>57</v>
      </c>
      <c r="F591" s="1">
        <v>44913</v>
      </c>
      <c r="G591" s="2">
        <v>10</v>
      </c>
      <c r="H591" t="s">
        <v>16</v>
      </c>
      <c r="I591" t="s">
        <v>32</v>
      </c>
      <c r="J591">
        <v>315</v>
      </c>
      <c r="K591">
        <v>384</v>
      </c>
      <c r="L591">
        <f>Table1[[#This Row],[Sale Price ]]-Table1[[#This Row],[Manufacturer Price ]]</f>
        <v>69</v>
      </c>
      <c r="M591" t="s">
        <v>22</v>
      </c>
    </row>
    <row r="592" spans="1:13" x14ac:dyDescent="0.25">
      <c r="A592">
        <v>3591</v>
      </c>
      <c r="B592" t="s">
        <v>861</v>
      </c>
      <c r="C592" t="s">
        <v>862</v>
      </c>
      <c r="D592">
        <v>1823</v>
      </c>
      <c r="E592" t="s">
        <v>70</v>
      </c>
      <c r="F592" s="1">
        <v>44907</v>
      </c>
      <c r="G592" s="2">
        <v>2</v>
      </c>
      <c r="H592" t="s">
        <v>16</v>
      </c>
      <c r="I592" t="s">
        <v>89</v>
      </c>
      <c r="J592">
        <v>1060</v>
      </c>
      <c r="K592">
        <v>1274</v>
      </c>
      <c r="L592">
        <f>Table1[[#This Row],[Sale Price ]]-Table1[[#This Row],[Manufacturer Price ]]</f>
        <v>214</v>
      </c>
      <c r="M592" t="s">
        <v>58</v>
      </c>
    </row>
    <row r="593" spans="1:13" x14ac:dyDescent="0.25">
      <c r="A593">
        <v>3592</v>
      </c>
      <c r="B593" t="s">
        <v>863</v>
      </c>
      <c r="C593" t="s">
        <v>642</v>
      </c>
      <c r="D593">
        <v>1824</v>
      </c>
      <c r="E593" t="s">
        <v>70</v>
      </c>
      <c r="F593" s="1">
        <v>44923</v>
      </c>
      <c r="G593" s="2">
        <v>10</v>
      </c>
      <c r="H593" t="s">
        <v>16</v>
      </c>
      <c r="I593" t="s">
        <v>39</v>
      </c>
      <c r="J593">
        <v>780</v>
      </c>
      <c r="K593">
        <v>915</v>
      </c>
      <c r="L593">
        <f>Table1[[#This Row],[Sale Price ]]-Table1[[#This Row],[Manufacturer Price ]]</f>
        <v>135</v>
      </c>
      <c r="M593" t="s">
        <v>18</v>
      </c>
    </row>
    <row r="594" spans="1:13" x14ac:dyDescent="0.25">
      <c r="A594">
        <v>3593</v>
      </c>
      <c r="B594" t="s">
        <v>619</v>
      </c>
      <c r="C594" t="s">
        <v>864</v>
      </c>
      <c r="D594">
        <v>1825</v>
      </c>
      <c r="E594" t="s">
        <v>35</v>
      </c>
      <c r="F594" s="1">
        <v>44926</v>
      </c>
      <c r="G594" s="2">
        <v>6</v>
      </c>
      <c r="H594" t="s">
        <v>31</v>
      </c>
      <c r="I594" t="s">
        <v>17</v>
      </c>
      <c r="J594">
        <v>470</v>
      </c>
      <c r="K594">
        <v>529</v>
      </c>
      <c r="L594">
        <f>Table1[[#This Row],[Sale Price ]]-Table1[[#This Row],[Manufacturer Price ]]</f>
        <v>59</v>
      </c>
      <c r="M594" t="s">
        <v>18</v>
      </c>
    </row>
    <row r="595" spans="1:13" x14ac:dyDescent="0.25">
      <c r="A595">
        <v>3594</v>
      </c>
      <c r="B595" t="s">
        <v>865</v>
      </c>
      <c r="C595" t="s">
        <v>866</v>
      </c>
      <c r="D595">
        <v>1826</v>
      </c>
      <c r="E595" t="s">
        <v>70</v>
      </c>
      <c r="F595" s="1">
        <v>44924</v>
      </c>
      <c r="G595" s="2">
        <v>6</v>
      </c>
      <c r="H595" t="s">
        <v>31</v>
      </c>
      <c r="I595" t="s">
        <v>39</v>
      </c>
      <c r="J595">
        <v>485</v>
      </c>
      <c r="K595">
        <v>571</v>
      </c>
      <c r="L595">
        <f>Table1[[#This Row],[Sale Price ]]-Table1[[#This Row],[Manufacturer Price ]]</f>
        <v>86</v>
      </c>
      <c r="M595" t="s">
        <v>28</v>
      </c>
    </row>
    <row r="596" spans="1:13" x14ac:dyDescent="0.25">
      <c r="A596">
        <v>3595</v>
      </c>
      <c r="B596" t="s">
        <v>867</v>
      </c>
      <c r="C596" t="s">
        <v>868</v>
      </c>
      <c r="D596">
        <v>1827</v>
      </c>
      <c r="E596" t="s">
        <v>25</v>
      </c>
      <c r="F596" s="1">
        <v>44913</v>
      </c>
      <c r="G596" s="2">
        <v>15</v>
      </c>
      <c r="H596" t="s">
        <v>16</v>
      </c>
      <c r="I596" t="s">
        <v>32</v>
      </c>
      <c r="J596">
        <v>775</v>
      </c>
      <c r="K596">
        <v>889</v>
      </c>
      <c r="L596">
        <f>Table1[[#This Row],[Sale Price ]]-Table1[[#This Row],[Manufacturer Price ]]</f>
        <v>114</v>
      </c>
      <c r="M596" t="s">
        <v>28</v>
      </c>
    </row>
    <row r="597" spans="1:13" x14ac:dyDescent="0.25">
      <c r="A597">
        <v>3596</v>
      </c>
      <c r="B597" t="s">
        <v>869</v>
      </c>
      <c r="C597" t="s">
        <v>870</v>
      </c>
      <c r="D597">
        <v>1828</v>
      </c>
      <c r="E597" t="s">
        <v>70</v>
      </c>
      <c r="F597" s="1">
        <v>44916</v>
      </c>
      <c r="G597" s="2">
        <v>1</v>
      </c>
      <c r="H597" t="s">
        <v>31</v>
      </c>
      <c r="I597" t="s">
        <v>32</v>
      </c>
      <c r="J597">
        <v>85</v>
      </c>
      <c r="K597">
        <v>100</v>
      </c>
      <c r="L597">
        <f>Table1[[#This Row],[Sale Price ]]-Table1[[#This Row],[Manufacturer Price ]]</f>
        <v>15</v>
      </c>
      <c r="M597" t="s">
        <v>18</v>
      </c>
    </row>
    <row r="598" spans="1:13" x14ac:dyDescent="0.25">
      <c r="A598">
        <v>3597</v>
      </c>
      <c r="B598" t="s">
        <v>851</v>
      </c>
      <c r="C598" t="s">
        <v>136</v>
      </c>
      <c r="D598">
        <v>1829</v>
      </c>
      <c r="E598" t="s">
        <v>25</v>
      </c>
      <c r="F598" s="1">
        <v>44922</v>
      </c>
      <c r="G598" s="2">
        <v>13</v>
      </c>
      <c r="H598" t="s">
        <v>65</v>
      </c>
      <c r="I598" t="s">
        <v>17</v>
      </c>
      <c r="J598">
        <v>705</v>
      </c>
      <c r="K598">
        <v>888</v>
      </c>
      <c r="L598">
        <f>Table1[[#This Row],[Sale Price ]]-Table1[[#This Row],[Manufacturer Price ]]</f>
        <v>183</v>
      </c>
      <c r="M598" t="s">
        <v>22</v>
      </c>
    </row>
    <row r="599" spans="1:13" x14ac:dyDescent="0.25">
      <c r="A599">
        <v>3598</v>
      </c>
      <c r="B599" t="s">
        <v>871</v>
      </c>
      <c r="C599" t="s">
        <v>318</v>
      </c>
      <c r="D599">
        <v>1830</v>
      </c>
      <c r="E599" t="s">
        <v>25</v>
      </c>
      <c r="F599" s="1">
        <v>44896</v>
      </c>
      <c r="G599" s="2">
        <v>18</v>
      </c>
      <c r="H599" t="s">
        <v>65</v>
      </c>
      <c r="I599" t="s">
        <v>32</v>
      </c>
      <c r="J599">
        <v>1280</v>
      </c>
      <c r="K599">
        <v>1472</v>
      </c>
      <c r="L599">
        <f>Table1[[#This Row],[Sale Price ]]-Table1[[#This Row],[Manufacturer Price ]]</f>
        <v>192</v>
      </c>
      <c r="M599" t="s">
        <v>22</v>
      </c>
    </row>
    <row r="600" spans="1:13" x14ac:dyDescent="0.25">
      <c r="A600">
        <v>3599</v>
      </c>
      <c r="B600" t="s">
        <v>872</v>
      </c>
      <c r="C600" t="s">
        <v>154</v>
      </c>
      <c r="D600">
        <v>1831</v>
      </c>
      <c r="E600" t="s">
        <v>15</v>
      </c>
      <c r="F600" s="1">
        <v>44917</v>
      </c>
      <c r="G600" s="2">
        <v>11</v>
      </c>
      <c r="H600" t="s">
        <v>16</v>
      </c>
      <c r="I600" t="s">
        <v>17</v>
      </c>
      <c r="J600">
        <v>715</v>
      </c>
      <c r="K600">
        <v>909</v>
      </c>
      <c r="L600">
        <f>Table1[[#This Row],[Sale Price ]]-Table1[[#This Row],[Manufacturer Price ]]</f>
        <v>194</v>
      </c>
      <c r="M600" t="s">
        <v>22</v>
      </c>
    </row>
    <row r="601" spans="1:13" x14ac:dyDescent="0.25">
      <c r="A601">
        <v>3600</v>
      </c>
      <c r="B601" t="s">
        <v>873</v>
      </c>
      <c r="C601" t="s">
        <v>874</v>
      </c>
      <c r="D601">
        <v>1832</v>
      </c>
      <c r="E601" t="s">
        <v>35</v>
      </c>
      <c r="F601" s="1">
        <v>44907</v>
      </c>
      <c r="G601" s="2">
        <v>8</v>
      </c>
      <c r="H601" t="s">
        <v>16</v>
      </c>
      <c r="I601" t="s">
        <v>39</v>
      </c>
      <c r="J601">
        <v>1095</v>
      </c>
      <c r="K601">
        <v>1354</v>
      </c>
      <c r="L601">
        <f>Table1[[#This Row],[Sale Price ]]-Table1[[#This Row],[Manufacturer Price ]]</f>
        <v>259</v>
      </c>
      <c r="M601" t="s">
        <v>36</v>
      </c>
    </row>
    <row r="602" spans="1:13" x14ac:dyDescent="0.25">
      <c r="A602">
        <v>3601</v>
      </c>
      <c r="B602" t="s">
        <v>875</v>
      </c>
      <c r="C602" t="s">
        <v>876</v>
      </c>
      <c r="D602">
        <v>1833</v>
      </c>
      <c r="E602" t="s">
        <v>75</v>
      </c>
      <c r="F602" s="1">
        <v>44921</v>
      </c>
      <c r="G602" s="2">
        <v>6</v>
      </c>
      <c r="H602" t="s">
        <v>16</v>
      </c>
      <c r="I602" t="s">
        <v>17</v>
      </c>
      <c r="J602">
        <v>960</v>
      </c>
      <c r="K602">
        <v>1067</v>
      </c>
      <c r="L602">
        <f>Table1[[#This Row],[Sale Price ]]-Table1[[#This Row],[Manufacturer Price ]]</f>
        <v>107</v>
      </c>
      <c r="M602" t="s">
        <v>28</v>
      </c>
    </row>
    <row r="603" spans="1:13" x14ac:dyDescent="0.25">
      <c r="A603">
        <v>3602</v>
      </c>
      <c r="B603" t="s">
        <v>877</v>
      </c>
      <c r="C603" t="s">
        <v>191</v>
      </c>
      <c r="D603">
        <v>1834</v>
      </c>
      <c r="E603" t="s">
        <v>25</v>
      </c>
      <c r="F603" s="1">
        <v>44901</v>
      </c>
      <c r="G603" s="2">
        <v>18</v>
      </c>
      <c r="H603" t="s">
        <v>31</v>
      </c>
      <c r="I603" t="s">
        <v>46</v>
      </c>
      <c r="J603">
        <v>860</v>
      </c>
      <c r="K603">
        <v>993</v>
      </c>
      <c r="L603">
        <f>Table1[[#This Row],[Sale Price ]]-Table1[[#This Row],[Manufacturer Price ]]</f>
        <v>133</v>
      </c>
      <c r="M603" t="s">
        <v>28</v>
      </c>
    </row>
    <row r="604" spans="1:13" x14ac:dyDescent="0.25">
      <c r="A604">
        <v>3603</v>
      </c>
      <c r="B604" t="s">
        <v>878</v>
      </c>
      <c r="C604" t="s">
        <v>879</v>
      </c>
      <c r="D604">
        <v>1835</v>
      </c>
      <c r="E604" t="s">
        <v>75</v>
      </c>
      <c r="F604" s="1">
        <v>44902</v>
      </c>
      <c r="G604" s="2">
        <v>16</v>
      </c>
      <c r="H604" t="s">
        <v>26</v>
      </c>
      <c r="I604" t="s">
        <v>39</v>
      </c>
      <c r="J604">
        <v>655</v>
      </c>
      <c r="K604">
        <v>799</v>
      </c>
      <c r="L604">
        <f>Table1[[#This Row],[Sale Price ]]-Table1[[#This Row],[Manufacturer Price ]]</f>
        <v>144</v>
      </c>
      <c r="M604" t="s">
        <v>58</v>
      </c>
    </row>
    <row r="605" spans="1:13" x14ac:dyDescent="0.25">
      <c r="A605">
        <v>3604</v>
      </c>
      <c r="B605" t="s">
        <v>743</v>
      </c>
      <c r="C605" t="s">
        <v>481</v>
      </c>
      <c r="D605">
        <v>1836</v>
      </c>
      <c r="E605" t="s">
        <v>70</v>
      </c>
      <c r="F605" s="1">
        <v>44914</v>
      </c>
      <c r="G605" s="2">
        <v>19</v>
      </c>
      <c r="H605" t="s">
        <v>26</v>
      </c>
      <c r="I605" t="s">
        <v>89</v>
      </c>
      <c r="J605">
        <v>295</v>
      </c>
      <c r="K605">
        <v>361</v>
      </c>
      <c r="L605">
        <f>Table1[[#This Row],[Sale Price ]]-Table1[[#This Row],[Manufacturer Price ]]</f>
        <v>66</v>
      </c>
      <c r="M605" t="s">
        <v>28</v>
      </c>
    </row>
    <row r="606" spans="1:13" x14ac:dyDescent="0.25">
      <c r="A606">
        <v>3605</v>
      </c>
      <c r="B606" t="s">
        <v>880</v>
      </c>
      <c r="C606" t="s">
        <v>733</v>
      </c>
      <c r="D606">
        <v>1837</v>
      </c>
      <c r="E606" t="s">
        <v>75</v>
      </c>
      <c r="F606" s="1">
        <v>44920</v>
      </c>
      <c r="G606" s="2">
        <v>13</v>
      </c>
      <c r="H606" t="s">
        <v>16</v>
      </c>
      <c r="I606" t="s">
        <v>17</v>
      </c>
      <c r="J606">
        <v>300</v>
      </c>
      <c r="K606">
        <v>359</v>
      </c>
      <c r="L606">
        <f>Table1[[#This Row],[Sale Price ]]-Table1[[#This Row],[Manufacturer Price ]]</f>
        <v>59</v>
      </c>
      <c r="M606" t="s">
        <v>18</v>
      </c>
    </row>
    <row r="607" spans="1:13" x14ac:dyDescent="0.25">
      <c r="A607">
        <v>3606</v>
      </c>
      <c r="B607" t="s">
        <v>881</v>
      </c>
      <c r="C607" t="s">
        <v>310</v>
      </c>
      <c r="D607">
        <v>1838</v>
      </c>
      <c r="E607" t="s">
        <v>57</v>
      </c>
      <c r="F607" s="1">
        <v>44920</v>
      </c>
      <c r="G607" s="2">
        <v>5</v>
      </c>
      <c r="H607" t="s">
        <v>16</v>
      </c>
      <c r="I607" t="s">
        <v>89</v>
      </c>
      <c r="J607">
        <v>570</v>
      </c>
      <c r="K607">
        <v>695</v>
      </c>
      <c r="L607">
        <f>Table1[[#This Row],[Sale Price ]]-Table1[[#This Row],[Manufacturer Price ]]</f>
        <v>125</v>
      </c>
      <c r="M607" t="s">
        <v>28</v>
      </c>
    </row>
    <row r="608" spans="1:13" x14ac:dyDescent="0.25">
      <c r="A608">
        <v>3607</v>
      </c>
      <c r="B608" t="s">
        <v>526</v>
      </c>
      <c r="C608" t="s">
        <v>710</v>
      </c>
      <c r="D608">
        <v>1839</v>
      </c>
      <c r="E608" t="s">
        <v>25</v>
      </c>
      <c r="F608" s="1">
        <v>44898</v>
      </c>
      <c r="G608" s="2">
        <v>12</v>
      </c>
      <c r="H608" t="s">
        <v>16</v>
      </c>
      <c r="I608" t="s">
        <v>17</v>
      </c>
      <c r="J608">
        <v>915</v>
      </c>
      <c r="K608">
        <v>1143</v>
      </c>
      <c r="L608">
        <f>Table1[[#This Row],[Sale Price ]]-Table1[[#This Row],[Manufacturer Price ]]</f>
        <v>228</v>
      </c>
      <c r="M608" t="s">
        <v>22</v>
      </c>
    </row>
    <row r="609" spans="1:13" x14ac:dyDescent="0.25">
      <c r="A609">
        <v>3608</v>
      </c>
      <c r="B609" t="s">
        <v>882</v>
      </c>
      <c r="C609" t="s">
        <v>343</v>
      </c>
      <c r="D609">
        <v>1840</v>
      </c>
      <c r="E609" t="s">
        <v>21</v>
      </c>
      <c r="F609" s="1">
        <v>44915</v>
      </c>
      <c r="G609" s="2">
        <v>16</v>
      </c>
      <c r="H609" t="s">
        <v>26</v>
      </c>
      <c r="I609" t="s">
        <v>46</v>
      </c>
      <c r="J609">
        <v>960</v>
      </c>
      <c r="K609">
        <v>1235</v>
      </c>
      <c r="L609">
        <f>Table1[[#This Row],[Sale Price ]]-Table1[[#This Row],[Manufacturer Price ]]</f>
        <v>275</v>
      </c>
      <c r="M609" t="s">
        <v>58</v>
      </c>
    </row>
    <row r="610" spans="1:13" x14ac:dyDescent="0.25">
      <c r="A610">
        <v>3609</v>
      </c>
      <c r="B610" t="s">
        <v>635</v>
      </c>
      <c r="C610" t="s">
        <v>692</v>
      </c>
      <c r="D610">
        <v>1841</v>
      </c>
      <c r="E610" t="s">
        <v>57</v>
      </c>
      <c r="F610" s="1">
        <v>44925</v>
      </c>
      <c r="G610" s="2">
        <v>15</v>
      </c>
      <c r="H610" t="s">
        <v>16</v>
      </c>
      <c r="I610" t="s">
        <v>32</v>
      </c>
      <c r="J610">
        <v>85</v>
      </c>
      <c r="K610">
        <v>108</v>
      </c>
      <c r="L610">
        <f>Table1[[#This Row],[Sale Price ]]-Table1[[#This Row],[Manufacturer Price ]]</f>
        <v>23</v>
      </c>
      <c r="M610" t="s">
        <v>28</v>
      </c>
    </row>
    <row r="611" spans="1:13" x14ac:dyDescent="0.25">
      <c r="A611">
        <v>3610</v>
      </c>
      <c r="B611" t="s">
        <v>528</v>
      </c>
      <c r="C611" t="s">
        <v>883</v>
      </c>
      <c r="D611">
        <v>1842</v>
      </c>
      <c r="E611" t="s">
        <v>25</v>
      </c>
      <c r="F611" s="1">
        <v>44916</v>
      </c>
      <c r="G611" s="2">
        <v>17</v>
      </c>
      <c r="H611" t="s">
        <v>16</v>
      </c>
      <c r="I611" t="s">
        <v>89</v>
      </c>
      <c r="J611">
        <v>1265</v>
      </c>
      <c r="K611">
        <v>1455</v>
      </c>
      <c r="L611">
        <f>Table1[[#This Row],[Sale Price ]]-Table1[[#This Row],[Manufacturer Price ]]</f>
        <v>190</v>
      </c>
      <c r="M611" t="s">
        <v>58</v>
      </c>
    </row>
    <row r="612" spans="1:13" x14ac:dyDescent="0.25">
      <c r="A612">
        <v>3611</v>
      </c>
      <c r="B612" t="s">
        <v>884</v>
      </c>
      <c r="C612" t="s">
        <v>99</v>
      </c>
      <c r="D612">
        <v>1843</v>
      </c>
      <c r="E612" t="s">
        <v>75</v>
      </c>
      <c r="F612" s="1">
        <v>44899</v>
      </c>
      <c r="G612" s="2">
        <v>14</v>
      </c>
      <c r="H612" t="s">
        <v>26</v>
      </c>
      <c r="I612" t="s">
        <v>17</v>
      </c>
      <c r="J612">
        <v>1465</v>
      </c>
      <c r="K612">
        <v>1628</v>
      </c>
      <c r="L612">
        <f>Table1[[#This Row],[Sale Price ]]-Table1[[#This Row],[Manufacturer Price ]]</f>
        <v>163</v>
      </c>
      <c r="M612" t="s">
        <v>28</v>
      </c>
    </row>
    <row r="613" spans="1:13" x14ac:dyDescent="0.25">
      <c r="A613">
        <v>3612</v>
      </c>
      <c r="B613" t="s">
        <v>885</v>
      </c>
      <c r="C613" t="s">
        <v>823</v>
      </c>
      <c r="D613">
        <v>1844</v>
      </c>
      <c r="E613" t="s">
        <v>57</v>
      </c>
      <c r="F613" s="1">
        <v>44911</v>
      </c>
      <c r="G613" s="2">
        <v>6</v>
      </c>
      <c r="H613" t="s">
        <v>26</v>
      </c>
      <c r="I613" t="s">
        <v>27</v>
      </c>
      <c r="J613">
        <v>625</v>
      </c>
      <c r="K613">
        <v>750</v>
      </c>
      <c r="L613">
        <f>Table1[[#This Row],[Sale Price ]]-Table1[[#This Row],[Manufacturer Price ]]</f>
        <v>125</v>
      </c>
      <c r="M613" t="s">
        <v>58</v>
      </c>
    </row>
    <row r="614" spans="1:13" x14ac:dyDescent="0.25">
      <c r="A614">
        <v>3613</v>
      </c>
      <c r="B614" t="s">
        <v>886</v>
      </c>
      <c r="C614" t="s">
        <v>887</v>
      </c>
      <c r="D614">
        <v>1845</v>
      </c>
      <c r="E614" t="s">
        <v>25</v>
      </c>
      <c r="F614" s="1">
        <v>44912</v>
      </c>
      <c r="G614" s="2">
        <v>13</v>
      </c>
      <c r="H614" t="s">
        <v>26</v>
      </c>
      <c r="I614" t="s">
        <v>17</v>
      </c>
      <c r="J614">
        <v>1340</v>
      </c>
      <c r="K614">
        <v>1545</v>
      </c>
      <c r="L614">
        <f>Table1[[#This Row],[Sale Price ]]-Table1[[#This Row],[Manufacturer Price ]]</f>
        <v>205</v>
      </c>
      <c r="M614" t="s">
        <v>18</v>
      </c>
    </row>
    <row r="615" spans="1:13" x14ac:dyDescent="0.25">
      <c r="A615">
        <v>3614</v>
      </c>
      <c r="B615" t="s">
        <v>289</v>
      </c>
      <c r="C615" t="s">
        <v>233</v>
      </c>
      <c r="D615">
        <v>1846</v>
      </c>
      <c r="E615" t="s">
        <v>70</v>
      </c>
      <c r="F615" s="1">
        <v>44923</v>
      </c>
      <c r="G615" s="2">
        <v>19</v>
      </c>
      <c r="H615" t="s">
        <v>16</v>
      </c>
      <c r="I615" t="s">
        <v>32</v>
      </c>
      <c r="J615">
        <v>1400</v>
      </c>
      <c r="K615">
        <v>1632</v>
      </c>
      <c r="L615">
        <f>Table1[[#This Row],[Sale Price ]]-Table1[[#This Row],[Manufacturer Price ]]</f>
        <v>232</v>
      </c>
      <c r="M615" t="s">
        <v>36</v>
      </c>
    </row>
    <row r="616" spans="1:13" x14ac:dyDescent="0.25">
      <c r="A616">
        <v>3615</v>
      </c>
      <c r="B616" t="s">
        <v>888</v>
      </c>
      <c r="C616" t="s">
        <v>60</v>
      </c>
      <c r="D616">
        <v>1847</v>
      </c>
      <c r="E616" t="s">
        <v>15</v>
      </c>
      <c r="F616" s="1">
        <v>44899</v>
      </c>
      <c r="G616" s="2">
        <v>4</v>
      </c>
      <c r="H616" t="s">
        <v>16</v>
      </c>
      <c r="I616" t="s">
        <v>46</v>
      </c>
      <c r="J616">
        <v>45</v>
      </c>
      <c r="K616">
        <v>54</v>
      </c>
      <c r="L616">
        <f>Table1[[#This Row],[Sale Price ]]-Table1[[#This Row],[Manufacturer Price ]]</f>
        <v>9</v>
      </c>
      <c r="M616" t="s">
        <v>36</v>
      </c>
    </row>
    <row r="617" spans="1:13" x14ac:dyDescent="0.25">
      <c r="A617">
        <v>3616</v>
      </c>
      <c r="B617" t="s">
        <v>94</v>
      </c>
      <c r="C617" t="s">
        <v>889</v>
      </c>
      <c r="D617">
        <v>1848</v>
      </c>
      <c r="E617" t="s">
        <v>35</v>
      </c>
      <c r="F617" s="1">
        <v>44908</v>
      </c>
      <c r="G617" s="2">
        <v>4</v>
      </c>
      <c r="H617" t="s">
        <v>16</v>
      </c>
      <c r="I617" t="s">
        <v>89</v>
      </c>
      <c r="J617">
        <v>600</v>
      </c>
      <c r="K617">
        <v>681</v>
      </c>
      <c r="L617">
        <f>Table1[[#This Row],[Sale Price ]]-Table1[[#This Row],[Manufacturer Price ]]</f>
        <v>81</v>
      </c>
      <c r="M617" t="s">
        <v>58</v>
      </c>
    </row>
    <row r="618" spans="1:13" x14ac:dyDescent="0.25">
      <c r="A618">
        <v>3617</v>
      </c>
      <c r="B618" t="s">
        <v>890</v>
      </c>
      <c r="C618" t="s">
        <v>488</v>
      </c>
      <c r="D618">
        <v>1849</v>
      </c>
      <c r="E618" t="s">
        <v>35</v>
      </c>
      <c r="F618" s="1">
        <v>44908</v>
      </c>
      <c r="G618" s="2">
        <v>14</v>
      </c>
      <c r="H618" t="s">
        <v>65</v>
      </c>
      <c r="I618" t="s">
        <v>39</v>
      </c>
      <c r="J618">
        <v>145</v>
      </c>
      <c r="K618">
        <v>165</v>
      </c>
      <c r="L618">
        <f>Table1[[#This Row],[Sale Price ]]-Table1[[#This Row],[Manufacturer Price ]]</f>
        <v>20</v>
      </c>
      <c r="M618" t="s">
        <v>36</v>
      </c>
    </row>
    <row r="619" spans="1:13" x14ac:dyDescent="0.25">
      <c r="A619">
        <v>3618</v>
      </c>
      <c r="B619" t="s">
        <v>436</v>
      </c>
      <c r="C619" t="s">
        <v>794</v>
      </c>
      <c r="D619">
        <v>1850</v>
      </c>
      <c r="E619" t="s">
        <v>15</v>
      </c>
      <c r="F619" s="1">
        <v>44896</v>
      </c>
      <c r="G619" s="2">
        <v>6</v>
      </c>
      <c r="H619" t="s">
        <v>16</v>
      </c>
      <c r="I619" t="s">
        <v>17</v>
      </c>
      <c r="J619">
        <v>220</v>
      </c>
      <c r="K619">
        <v>259</v>
      </c>
      <c r="L619">
        <f>Table1[[#This Row],[Sale Price ]]-Table1[[#This Row],[Manufacturer Price ]]</f>
        <v>39</v>
      </c>
      <c r="M619" t="s">
        <v>22</v>
      </c>
    </row>
    <row r="620" spans="1:13" x14ac:dyDescent="0.25">
      <c r="A620">
        <v>3619</v>
      </c>
      <c r="B620" t="s">
        <v>700</v>
      </c>
      <c r="C620" t="s">
        <v>426</v>
      </c>
      <c r="D620">
        <v>1851</v>
      </c>
      <c r="E620" t="s">
        <v>21</v>
      </c>
      <c r="F620" s="1">
        <v>44916</v>
      </c>
      <c r="G620" s="2">
        <v>7</v>
      </c>
      <c r="H620" t="s">
        <v>31</v>
      </c>
      <c r="I620" t="s">
        <v>32</v>
      </c>
      <c r="J620">
        <v>455</v>
      </c>
      <c r="K620">
        <v>561</v>
      </c>
      <c r="L620">
        <f>Table1[[#This Row],[Sale Price ]]-Table1[[#This Row],[Manufacturer Price ]]</f>
        <v>106</v>
      </c>
      <c r="M620" t="s">
        <v>28</v>
      </c>
    </row>
    <row r="621" spans="1:13" x14ac:dyDescent="0.25">
      <c r="A621">
        <v>3620</v>
      </c>
      <c r="B621" t="s">
        <v>635</v>
      </c>
      <c r="C621" t="s">
        <v>891</v>
      </c>
      <c r="D621">
        <v>1852</v>
      </c>
      <c r="E621" t="s">
        <v>35</v>
      </c>
      <c r="F621" s="1">
        <v>44914</v>
      </c>
      <c r="G621" s="2">
        <v>20</v>
      </c>
      <c r="H621" t="s">
        <v>16</v>
      </c>
      <c r="I621" t="s">
        <v>17</v>
      </c>
      <c r="J621">
        <v>40</v>
      </c>
      <c r="K621">
        <v>49</v>
      </c>
      <c r="L621">
        <f>Table1[[#This Row],[Sale Price ]]-Table1[[#This Row],[Manufacturer Price ]]</f>
        <v>9</v>
      </c>
      <c r="M621" t="s">
        <v>22</v>
      </c>
    </row>
    <row r="622" spans="1:13" x14ac:dyDescent="0.25">
      <c r="A622">
        <v>3621</v>
      </c>
      <c r="B622" t="s">
        <v>759</v>
      </c>
      <c r="C622" t="s">
        <v>153</v>
      </c>
      <c r="D622">
        <v>1853</v>
      </c>
      <c r="E622" t="s">
        <v>35</v>
      </c>
      <c r="F622" s="1">
        <v>44924</v>
      </c>
      <c r="G622" s="2">
        <v>16</v>
      </c>
      <c r="H622" t="s">
        <v>16</v>
      </c>
      <c r="I622" t="s">
        <v>32</v>
      </c>
      <c r="J622">
        <v>440</v>
      </c>
      <c r="K622">
        <v>513</v>
      </c>
      <c r="L622">
        <f>Table1[[#This Row],[Sale Price ]]-Table1[[#This Row],[Manufacturer Price ]]</f>
        <v>73</v>
      </c>
      <c r="M622" t="s">
        <v>28</v>
      </c>
    </row>
    <row r="623" spans="1:13" x14ac:dyDescent="0.25">
      <c r="A623">
        <v>3622</v>
      </c>
      <c r="B623" t="s">
        <v>409</v>
      </c>
      <c r="C623" t="s">
        <v>892</v>
      </c>
      <c r="D623">
        <v>1854</v>
      </c>
      <c r="E623" t="s">
        <v>35</v>
      </c>
      <c r="F623" s="1">
        <v>44925</v>
      </c>
      <c r="G623" s="2">
        <v>12</v>
      </c>
      <c r="H623" t="s">
        <v>16</v>
      </c>
      <c r="I623" t="s">
        <v>27</v>
      </c>
      <c r="J623">
        <v>820</v>
      </c>
      <c r="K623">
        <v>1062</v>
      </c>
      <c r="L623">
        <f>Table1[[#This Row],[Sale Price ]]-Table1[[#This Row],[Manufacturer Price ]]</f>
        <v>242</v>
      </c>
      <c r="M623" t="s">
        <v>28</v>
      </c>
    </row>
    <row r="624" spans="1:13" x14ac:dyDescent="0.25">
      <c r="A624">
        <v>3623</v>
      </c>
      <c r="B624" t="s">
        <v>893</v>
      </c>
      <c r="C624" t="s">
        <v>894</v>
      </c>
      <c r="D624">
        <v>1855</v>
      </c>
      <c r="E624" t="s">
        <v>21</v>
      </c>
      <c r="F624" s="1">
        <v>44919</v>
      </c>
      <c r="G624" s="2">
        <v>8</v>
      </c>
      <c r="H624" t="s">
        <v>65</v>
      </c>
      <c r="I624" t="s">
        <v>17</v>
      </c>
      <c r="J624">
        <v>130</v>
      </c>
      <c r="K624">
        <v>155</v>
      </c>
      <c r="L624">
        <f>Table1[[#This Row],[Sale Price ]]-Table1[[#This Row],[Manufacturer Price ]]</f>
        <v>25</v>
      </c>
      <c r="M624" t="s">
        <v>36</v>
      </c>
    </row>
    <row r="625" spans="1:13" x14ac:dyDescent="0.25">
      <c r="A625">
        <v>3624</v>
      </c>
      <c r="B625" t="s">
        <v>895</v>
      </c>
      <c r="C625" t="s">
        <v>896</v>
      </c>
      <c r="D625">
        <v>1856</v>
      </c>
      <c r="E625" t="s">
        <v>21</v>
      </c>
      <c r="F625" s="1">
        <v>44926</v>
      </c>
      <c r="G625" s="2">
        <v>5</v>
      </c>
      <c r="H625" t="s">
        <v>31</v>
      </c>
      <c r="I625" t="s">
        <v>89</v>
      </c>
      <c r="J625">
        <v>890</v>
      </c>
      <c r="K625">
        <v>1081</v>
      </c>
      <c r="L625">
        <f>Table1[[#This Row],[Sale Price ]]-Table1[[#This Row],[Manufacturer Price ]]</f>
        <v>191</v>
      </c>
      <c r="M625" t="s">
        <v>28</v>
      </c>
    </row>
    <row r="626" spans="1:13" x14ac:dyDescent="0.25">
      <c r="A626">
        <v>3625</v>
      </c>
      <c r="B626" t="s">
        <v>897</v>
      </c>
      <c r="C626" t="s">
        <v>686</v>
      </c>
      <c r="D626">
        <v>1857</v>
      </c>
      <c r="E626" t="s">
        <v>21</v>
      </c>
      <c r="F626" s="1">
        <v>44920</v>
      </c>
      <c r="G626" s="2">
        <v>18</v>
      </c>
      <c r="H626" t="s">
        <v>16</v>
      </c>
      <c r="I626" t="s">
        <v>39</v>
      </c>
      <c r="J626">
        <v>300</v>
      </c>
      <c r="K626">
        <v>353</v>
      </c>
      <c r="L626">
        <f>Table1[[#This Row],[Sale Price ]]-Table1[[#This Row],[Manufacturer Price ]]</f>
        <v>53</v>
      </c>
      <c r="M626" t="s">
        <v>22</v>
      </c>
    </row>
    <row r="627" spans="1:13" x14ac:dyDescent="0.25">
      <c r="A627">
        <v>3626</v>
      </c>
      <c r="B627" t="s">
        <v>898</v>
      </c>
      <c r="C627" t="s">
        <v>899</v>
      </c>
      <c r="D627">
        <v>1858</v>
      </c>
      <c r="E627" t="s">
        <v>70</v>
      </c>
      <c r="F627" s="1">
        <v>44899</v>
      </c>
      <c r="G627" s="2">
        <v>20</v>
      </c>
      <c r="H627" t="s">
        <v>16</v>
      </c>
      <c r="I627" t="s">
        <v>89</v>
      </c>
      <c r="J627">
        <v>715</v>
      </c>
      <c r="K627">
        <v>882</v>
      </c>
      <c r="L627">
        <f>Table1[[#This Row],[Sale Price ]]-Table1[[#This Row],[Manufacturer Price ]]</f>
        <v>167</v>
      </c>
      <c r="M627" t="s">
        <v>28</v>
      </c>
    </row>
    <row r="628" spans="1:13" x14ac:dyDescent="0.25">
      <c r="A628">
        <v>3627</v>
      </c>
      <c r="B628" t="s">
        <v>900</v>
      </c>
      <c r="C628" t="s">
        <v>901</v>
      </c>
      <c r="D628">
        <v>1859</v>
      </c>
      <c r="E628" t="s">
        <v>75</v>
      </c>
      <c r="F628" s="1">
        <v>44911</v>
      </c>
      <c r="G628" s="2">
        <v>16</v>
      </c>
      <c r="H628" t="s">
        <v>26</v>
      </c>
      <c r="I628" t="s">
        <v>46</v>
      </c>
      <c r="J628">
        <v>910</v>
      </c>
      <c r="K628">
        <v>1171</v>
      </c>
      <c r="L628">
        <f>Table1[[#This Row],[Sale Price ]]-Table1[[#This Row],[Manufacturer Price ]]</f>
        <v>261</v>
      </c>
      <c r="M628" t="s">
        <v>28</v>
      </c>
    </row>
    <row r="629" spans="1:13" x14ac:dyDescent="0.25">
      <c r="A629">
        <v>3628</v>
      </c>
      <c r="B629" t="s">
        <v>885</v>
      </c>
      <c r="C629" t="s">
        <v>846</v>
      </c>
      <c r="D629">
        <v>1860</v>
      </c>
      <c r="E629" t="s">
        <v>15</v>
      </c>
      <c r="F629" s="1">
        <v>44903</v>
      </c>
      <c r="G629" s="2">
        <v>14</v>
      </c>
      <c r="H629" t="s">
        <v>26</v>
      </c>
      <c r="I629" t="s">
        <v>27</v>
      </c>
      <c r="J629">
        <v>1325</v>
      </c>
      <c r="K629">
        <v>1532</v>
      </c>
      <c r="L629">
        <f>Table1[[#This Row],[Sale Price ]]-Table1[[#This Row],[Manufacturer Price ]]</f>
        <v>207</v>
      </c>
      <c r="M629" t="s">
        <v>36</v>
      </c>
    </row>
    <row r="630" spans="1:13" x14ac:dyDescent="0.25">
      <c r="A630">
        <v>3629</v>
      </c>
      <c r="B630" t="s">
        <v>902</v>
      </c>
      <c r="C630" t="s">
        <v>903</v>
      </c>
      <c r="D630">
        <v>1861</v>
      </c>
      <c r="E630" t="s">
        <v>21</v>
      </c>
      <c r="F630" s="1">
        <v>44902</v>
      </c>
      <c r="G630" s="2">
        <v>13</v>
      </c>
      <c r="H630" t="s">
        <v>16</v>
      </c>
      <c r="I630" t="s">
        <v>39</v>
      </c>
      <c r="J630">
        <v>570</v>
      </c>
      <c r="K630">
        <v>686</v>
      </c>
      <c r="L630">
        <f>Table1[[#This Row],[Sale Price ]]-Table1[[#This Row],[Manufacturer Price ]]</f>
        <v>116</v>
      </c>
      <c r="M630" t="s">
        <v>22</v>
      </c>
    </row>
    <row r="631" spans="1:13" x14ac:dyDescent="0.25">
      <c r="A631">
        <v>3630</v>
      </c>
      <c r="B631" t="s">
        <v>904</v>
      </c>
      <c r="C631" t="s">
        <v>828</v>
      </c>
      <c r="D631">
        <v>1862</v>
      </c>
      <c r="E631" t="s">
        <v>70</v>
      </c>
      <c r="F631" s="1">
        <v>44905</v>
      </c>
      <c r="G631" s="2">
        <v>12</v>
      </c>
      <c r="H631" t="s">
        <v>16</v>
      </c>
      <c r="I631" t="s">
        <v>17</v>
      </c>
      <c r="J631">
        <v>960</v>
      </c>
      <c r="K631">
        <v>1116</v>
      </c>
      <c r="L631">
        <f>Table1[[#This Row],[Sale Price ]]-Table1[[#This Row],[Manufacturer Price ]]</f>
        <v>156</v>
      </c>
      <c r="M631" t="s">
        <v>22</v>
      </c>
    </row>
    <row r="632" spans="1:13" x14ac:dyDescent="0.25">
      <c r="A632">
        <v>3631</v>
      </c>
      <c r="B632" t="s">
        <v>905</v>
      </c>
      <c r="C632" t="s">
        <v>906</v>
      </c>
      <c r="D632">
        <v>1863</v>
      </c>
      <c r="E632" t="s">
        <v>21</v>
      </c>
      <c r="F632" s="1">
        <v>44900</v>
      </c>
      <c r="G632" s="2">
        <v>13</v>
      </c>
      <c r="H632" t="s">
        <v>26</v>
      </c>
      <c r="I632" t="s">
        <v>32</v>
      </c>
      <c r="J632">
        <v>1015</v>
      </c>
      <c r="K632">
        <v>1187</v>
      </c>
      <c r="L632">
        <f>Table1[[#This Row],[Sale Price ]]-Table1[[#This Row],[Manufacturer Price ]]</f>
        <v>172</v>
      </c>
      <c r="M632" t="s">
        <v>22</v>
      </c>
    </row>
    <row r="633" spans="1:13" x14ac:dyDescent="0.25">
      <c r="A633">
        <v>3632</v>
      </c>
      <c r="B633" t="s">
        <v>907</v>
      </c>
      <c r="C633" t="s">
        <v>455</v>
      </c>
      <c r="D633">
        <v>1864</v>
      </c>
      <c r="E633" t="s">
        <v>21</v>
      </c>
      <c r="F633" s="1">
        <v>44916</v>
      </c>
      <c r="G633" s="2">
        <v>12</v>
      </c>
      <c r="H633" t="s">
        <v>16</v>
      </c>
      <c r="I633" t="s">
        <v>46</v>
      </c>
      <c r="J633">
        <v>605</v>
      </c>
      <c r="K633">
        <v>669</v>
      </c>
      <c r="L633">
        <f>Table1[[#This Row],[Sale Price ]]-Table1[[#This Row],[Manufacturer Price ]]</f>
        <v>64</v>
      </c>
      <c r="M633" t="s">
        <v>28</v>
      </c>
    </row>
    <row r="634" spans="1:13" x14ac:dyDescent="0.25">
      <c r="A634">
        <v>3633</v>
      </c>
      <c r="B634" t="s">
        <v>908</v>
      </c>
      <c r="C634" t="s">
        <v>490</v>
      </c>
      <c r="D634">
        <v>1865</v>
      </c>
      <c r="E634" t="s">
        <v>21</v>
      </c>
      <c r="F634" s="1">
        <v>44909</v>
      </c>
      <c r="G634" s="2">
        <v>15</v>
      </c>
      <c r="H634" t="s">
        <v>31</v>
      </c>
      <c r="I634" t="s">
        <v>17</v>
      </c>
      <c r="J634">
        <v>930</v>
      </c>
      <c r="K634">
        <v>1082</v>
      </c>
      <c r="L634">
        <f>Table1[[#This Row],[Sale Price ]]-Table1[[#This Row],[Manufacturer Price ]]</f>
        <v>152</v>
      </c>
      <c r="M634" t="s">
        <v>36</v>
      </c>
    </row>
    <row r="635" spans="1:13" x14ac:dyDescent="0.25">
      <c r="A635">
        <v>3634</v>
      </c>
      <c r="B635" t="s">
        <v>909</v>
      </c>
      <c r="C635" t="s">
        <v>257</v>
      </c>
      <c r="D635">
        <v>1866</v>
      </c>
      <c r="E635" t="s">
        <v>75</v>
      </c>
      <c r="F635" s="1">
        <v>44925</v>
      </c>
      <c r="G635" s="2">
        <v>15</v>
      </c>
      <c r="H635" t="s">
        <v>26</v>
      </c>
      <c r="I635" t="s">
        <v>89</v>
      </c>
      <c r="J635">
        <v>795</v>
      </c>
      <c r="K635">
        <v>911</v>
      </c>
      <c r="L635">
        <f>Table1[[#This Row],[Sale Price ]]-Table1[[#This Row],[Manufacturer Price ]]</f>
        <v>116</v>
      </c>
      <c r="M635" t="s">
        <v>22</v>
      </c>
    </row>
    <row r="636" spans="1:13" x14ac:dyDescent="0.25">
      <c r="A636">
        <v>3635</v>
      </c>
      <c r="B636" t="s">
        <v>723</v>
      </c>
      <c r="C636" t="s">
        <v>607</v>
      </c>
      <c r="D636">
        <v>1867</v>
      </c>
      <c r="E636" t="s">
        <v>15</v>
      </c>
      <c r="F636" s="1">
        <v>44909</v>
      </c>
      <c r="G636" s="2">
        <v>2</v>
      </c>
      <c r="H636" t="s">
        <v>65</v>
      </c>
      <c r="I636" t="s">
        <v>89</v>
      </c>
      <c r="J636">
        <v>1025</v>
      </c>
      <c r="K636">
        <v>1283</v>
      </c>
      <c r="L636">
        <f>Table1[[#This Row],[Sale Price ]]-Table1[[#This Row],[Manufacturer Price ]]</f>
        <v>258</v>
      </c>
      <c r="M636" t="s">
        <v>18</v>
      </c>
    </row>
    <row r="637" spans="1:13" x14ac:dyDescent="0.25">
      <c r="A637">
        <v>3636</v>
      </c>
      <c r="B637" t="s">
        <v>910</v>
      </c>
      <c r="C637" t="s">
        <v>911</v>
      </c>
      <c r="D637">
        <v>1868</v>
      </c>
      <c r="E637" t="s">
        <v>35</v>
      </c>
      <c r="F637" s="1">
        <v>44907</v>
      </c>
      <c r="G637" s="2">
        <v>4</v>
      </c>
      <c r="H637" t="s">
        <v>31</v>
      </c>
      <c r="I637" t="s">
        <v>27</v>
      </c>
      <c r="J637">
        <v>450</v>
      </c>
      <c r="K637">
        <v>535</v>
      </c>
      <c r="L637">
        <f>Table1[[#This Row],[Sale Price ]]-Table1[[#This Row],[Manufacturer Price ]]</f>
        <v>85</v>
      </c>
      <c r="M637" t="s">
        <v>18</v>
      </c>
    </row>
    <row r="638" spans="1:13" x14ac:dyDescent="0.25">
      <c r="A638">
        <v>3637</v>
      </c>
      <c r="B638" t="s">
        <v>912</v>
      </c>
      <c r="C638" t="s">
        <v>83</v>
      </c>
      <c r="D638">
        <v>1869</v>
      </c>
      <c r="E638" t="s">
        <v>25</v>
      </c>
      <c r="F638" s="1">
        <v>44897</v>
      </c>
      <c r="G638" s="2">
        <v>15</v>
      </c>
      <c r="H638" t="s">
        <v>65</v>
      </c>
      <c r="I638" t="s">
        <v>39</v>
      </c>
      <c r="J638">
        <v>345</v>
      </c>
      <c r="K638">
        <v>433</v>
      </c>
      <c r="L638">
        <f>Table1[[#This Row],[Sale Price ]]-Table1[[#This Row],[Manufacturer Price ]]</f>
        <v>88</v>
      </c>
      <c r="M638" t="s">
        <v>58</v>
      </c>
    </row>
    <row r="639" spans="1:13" x14ac:dyDescent="0.25">
      <c r="A639">
        <v>3638</v>
      </c>
      <c r="B639" t="s">
        <v>913</v>
      </c>
      <c r="C639" t="s">
        <v>914</v>
      </c>
      <c r="D639">
        <v>1870</v>
      </c>
      <c r="E639" t="s">
        <v>25</v>
      </c>
      <c r="F639" s="1">
        <v>44909</v>
      </c>
      <c r="G639" s="2">
        <v>17</v>
      </c>
      <c r="H639" t="s">
        <v>16</v>
      </c>
      <c r="I639" t="s">
        <v>89</v>
      </c>
      <c r="J639">
        <v>1275</v>
      </c>
      <c r="K639">
        <v>1539</v>
      </c>
      <c r="L639">
        <f>Table1[[#This Row],[Sale Price ]]-Table1[[#This Row],[Manufacturer Price ]]</f>
        <v>264</v>
      </c>
      <c r="M639" t="s">
        <v>28</v>
      </c>
    </row>
    <row r="640" spans="1:13" x14ac:dyDescent="0.25">
      <c r="A640">
        <v>3639</v>
      </c>
      <c r="B640" t="s">
        <v>154</v>
      </c>
      <c r="C640" t="s">
        <v>915</v>
      </c>
      <c r="D640">
        <v>1871</v>
      </c>
      <c r="E640" t="s">
        <v>35</v>
      </c>
      <c r="F640" s="1">
        <v>44899</v>
      </c>
      <c r="G640" s="2">
        <v>10</v>
      </c>
      <c r="H640" t="s">
        <v>26</v>
      </c>
      <c r="I640" t="s">
        <v>17</v>
      </c>
      <c r="J640">
        <v>190</v>
      </c>
      <c r="K640">
        <v>234</v>
      </c>
      <c r="L640">
        <f>Table1[[#This Row],[Sale Price ]]-Table1[[#This Row],[Manufacturer Price ]]</f>
        <v>44</v>
      </c>
      <c r="M640" t="s">
        <v>22</v>
      </c>
    </row>
    <row r="641" spans="1:13" x14ac:dyDescent="0.25">
      <c r="A641">
        <v>3640</v>
      </c>
      <c r="B641" t="s">
        <v>916</v>
      </c>
      <c r="C641" t="s">
        <v>917</v>
      </c>
      <c r="D641">
        <v>1872</v>
      </c>
      <c r="E641" t="s">
        <v>25</v>
      </c>
      <c r="F641" s="1">
        <v>44899</v>
      </c>
      <c r="G641" s="2">
        <v>9</v>
      </c>
      <c r="H641" t="s">
        <v>26</v>
      </c>
      <c r="I641" t="s">
        <v>46</v>
      </c>
      <c r="J641">
        <v>820</v>
      </c>
      <c r="K641">
        <v>1034</v>
      </c>
      <c r="L641">
        <f>Table1[[#This Row],[Sale Price ]]-Table1[[#This Row],[Manufacturer Price ]]</f>
        <v>214</v>
      </c>
      <c r="M641" t="s">
        <v>22</v>
      </c>
    </row>
    <row r="642" spans="1:13" x14ac:dyDescent="0.25">
      <c r="A642">
        <v>3641</v>
      </c>
      <c r="B642" t="s">
        <v>224</v>
      </c>
      <c r="C642" t="s">
        <v>204</v>
      </c>
      <c r="D642">
        <v>1873</v>
      </c>
      <c r="E642" t="s">
        <v>35</v>
      </c>
      <c r="F642" s="1">
        <v>44902</v>
      </c>
      <c r="G642" s="2">
        <v>9</v>
      </c>
      <c r="H642" t="s">
        <v>65</v>
      </c>
      <c r="I642" t="s">
        <v>46</v>
      </c>
      <c r="J642">
        <v>840</v>
      </c>
      <c r="K642">
        <v>1057</v>
      </c>
      <c r="L642">
        <f>Table1[[#This Row],[Sale Price ]]-Table1[[#This Row],[Manufacturer Price ]]</f>
        <v>217</v>
      </c>
      <c r="M642" t="s">
        <v>36</v>
      </c>
    </row>
    <row r="643" spans="1:13" x14ac:dyDescent="0.25">
      <c r="A643">
        <v>3642</v>
      </c>
      <c r="B643" t="s">
        <v>345</v>
      </c>
      <c r="C643" t="s">
        <v>458</v>
      </c>
      <c r="D643">
        <v>1874</v>
      </c>
      <c r="E643" t="s">
        <v>70</v>
      </c>
      <c r="F643" s="1">
        <v>44907</v>
      </c>
      <c r="G643" s="2">
        <v>9</v>
      </c>
      <c r="H643" t="s">
        <v>16</v>
      </c>
      <c r="I643" t="s">
        <v>17</v>
      </c>
      <c r="J643">
        <v>1180</v>
      </c>
      <c r="K643">
        <v>1435</v>
      </c>
      <c r="L643">
        <f>Table1[[#This Row],[Sale Price ]]-Table1[[#This Row],[Manufacturer Price ]]</f>
        <v>255</v>
      </c>
      <c r="M643" t="s">
        <v>58</v>
      </c>
    </row>
    <row r="644" spans="1:13" x14ac:dyDescent="0.25">
      <c r="A644">
        <v>3643</v>
      </c>
      <c r="B644" t="s">
        <v>918</v>
      </c>
      <c r="C644" t="s">
        <v>399</v>
      </c>
      <c r="D644">
        <v>1875</v>
      </c>
      <c r="E644" t="s">
        <v>57</v>
      </c>
      <c r="F644" s="1">
        <v>44900</v>
      </c>
      <c r="G644" s="2">
        <v>11</v>
      </c>
      <c r="H644" t="s">
        <v>16</v>
      </c>
      <c r="I644" t="s">
        <v>27</v>
      </c>
      <c r="J644">
        <v>260</v>
      </c>
      <c r="K644">
        <v>297</v>
      </c>
      <c r="L644">
        <f>Table1[[#This Row],[Sale Price ]]-Table1[[#This Row],[Manufacturer Price ]]</f>
        <v>37</v>
      </c>
      <c r="M644" t="s">
        <v>58</v>
      </c>
    </row>
    <row r="645" spans="1:13" x14ac:dyDescent="0.25">
      <c r="A645">
        <v>3644</v>
      </c>
      <c r="B645" t="s">
        <v>468</v>
      </c>
      <c r="C645" t="s">
        <v>355</v>
      </c>
      <c r="D645">
        <v>1876</v>
      </c>
      <c r="E645" t="s">
        <v>35</v>
      </c>
      <c r="F645" s="1">
        <v>44908</v>
      </c>
      <c r="G645" s="2">
        <v>9</v>
      </c>
      <c r="H645" t="s">
        <v>26</v>
      </c>
      <c r="I645" t="s">
        <v>32</v>
      </c>
      <c r="J645">
        <v>915</v>
      </c>
      <c r="K645">
        <v>1083</v>
      </c>
      <c r="L645">
        <f>Table1[[#This Row],[Sale Price ]]-Table1[[#This Row],[Manufacturer Price ]]</f>
        <v>168</v>
      </c>
      <c r="M645" t="s">
        <v>36</v>
      </c>
    </row>
    <row r="646" spans="1:13" x14ac:dyDescent="0.25">
      <c r="A646">
        <v>3645</v>
      </c>
      <c r="B646" t="s">
        <v>919</v>
      </c>
      <c r="C646" t="s">
        <v>920</v>
      </c>
      <c r="D646">
        <v>1877</v>
      </c>
      <c r="E646" t="s">
        <v>21</v>
      </c>
      <c r="F646" s="1">
        <v>44897</v>
      </c>
      <c r="G646" s="2">
        <v>18</v>
      </c>
      <c r="H646" t="s">
        <v>16</v>
      </c>
      <c r="I646" t="s">
        <v>27</v>
      </c>
      <c r="J646">
        <v>1170</v>
      </c>
      <c r="K646">
        <v>1518</v>
      </c>
      <c r="L646">
        <f>Table1[[#This Row],[Sale Price ]]-Table1[[#This Row],[Manufacturer Price ]]</f>
        <v>348</v>
      </c>
      <c r="M646" t="s">
        <v>36</v>
      </c>
    </row>
    <row r="647" spans="1:13" x14ac:dyDescent="0.25">
      <c r="A647">
        <v>3646</v>
      </c>
      <c r="B647" t="s">
        <v>387</v>
      </c>
      <c r="C647" t="s">
        <v>921</v>
      </c>
      <c r="D647">
        <v>1878</v>
      </c>
      <c r="E647" t="s">
        <v>57</v>
      </c>
      <c r="F647" s="1">
        <v>44898</v>
      </c>
      <c r="G647" s="2">
        <v>13</v>
      </c>
      <c r="H647" t="s">
        <v>16</v>
      </c>
      <c r="I647" t="s">
        <v>32</v>
      </c>
      <c r="J647">
        <v>405</v>
      </c>
      <c r="K647">
        <v>471</v>
      </c>
      <c r="L647">
        <f>Table1[[#This Row],[Sale Price ]]-Table1[[#This Row],[Manufacturer Price ]]</f>
        <v>66</v>
      </c>
      <c r="M647" t="s">
        <v>22</v>
      </c>
    </row>
    <row r="648" spans="1:13" x14ac:dyDescent="0.25">
      <c r="A648">
        <v>3647</v>
      </c>
      <c r="B648" t="s">
        <v>727</v>
      </c>
      <c r="C648" t="s">
        <v>922</v>
      </c>
      <c r="D648">
        <v>1879</v>
      </c>
      <c r="E648" t="s">
        <v>21</v>
      </c>
      <c r="F648" s="1">
        <v>44916</v>
      </c>
      <c r="G648" s="2">
        <v>7</v>
      </c>
      <c r="H648" t="s">
        <v>65</v>
      </c>
      <c r="I648" t="s">
        <v>17</v>
      </c>
      <c r="J648">
        <v>730</v>
      </c>
      <c r="K648">
        <v>888</v>
      </c>
      <c r="L648">
        <f>Table1[[#This Row],[Sale Price ]]-Table1[[#This Row],[Manufacturer Price ]]</f>
        <v>158</v>
      </c>
      <c r="M648" t="s">
        <v>22</v>
      </c>
    </row>
    <row r="649" spans="1:13" x14ac:dyDescent="0.25">
      <c r="A649">
        <v>3648</v>
      </c>
      <c r="B649" t="s">
        <v>923</v>
      </c>
      <c r="C649" t="s">
        <v>708</v>
      </c>
      <c r="D649">
        <v>1880</v>
      </c>
      <c r="E649" t="s">
        <v>21</v>
      </c>
      <c r="F649" s="1">
        <v>44914</v>
      </c>
      <c r="G649" s="2">
        <v>9</v>
      </c>
      <c r="H649" t="s">
        <v>26</v>
      </c>
      <c r="I649" t="s">
        <v>27</v>
      </c>
      <c r="J649">
        <v>575</v>
      </c>
      <c r="K649">
        <v>677</v>
      </c>
      <c r="L649">
        <f>Table1[[#This Row],[Sale Price ]]-Table1[[#This Row],[Manufacturer Price ]]</f>
        <v>102</v>
      </c>
      <c r="M649" t="s">
        <v>36</v>
      </c>
    </row>
    <row r="650" spans="1:13" x14ac:dyDescent="0.25">
      <c r="A650">
        <v>3649</v>
      </c>
      <c r="B650" t="s">
        <v>298</v>
      </c>
      <c r="C650" t="s">
        <v>575</v>
      </c>
      <c r="D650">
        <v>1881</v>
      </c>
      <c r="E650" t="s">
        <v>70</v>
      </c>
      <c r="F650" s="1">
        <v>44896</v>
      </c>
      <c r="G650" s="2">
        <v>20</v>
      </c>
      <c r="H650" t="s">
        <v>16</v>
      </c>
      <c r="I650" t="s">
        <v>89</v>
      </c>
      <c r="J650">
        <v>565</v>
      </c>
      <c r="K650">
        <v>689</v>
      </c>
      <c r="L650">
        <f>Table1[[#This Row],[Sale Price ]]-Table1[[#This Row],[Manufacturer Price ]]</f>
        <v>124</v>
      </c>
      <c r="M650" t="s">
        <v>58</v>
      </c>
    </row>
    <row r="651" spans="1:13" x14ac:dyDescent="0.25">
      <c r="A651">
        <v>3650</v>
      </c>
      <c r="B651" t="s">
        <v>924</v>
      </c>
      <c r="C651" t="s">
        <v>925</v>
      </c>
      <c r="D651">
        <v>1882</v>
      </c>
      <c r="E651" t="s">
        <v>35</v>
      </c>
      <c r="F651" s="1">
        <v>44925</v>
      </c>
      <c r="G651" s="2">
        <v>5</v>
      </c>
      <c r="H651" t="s">
        <v>26</v>
      </c>
      <c r="I651" t="s">
        <v>32</v>
      </c>
      <c r="J651">
        <v>315</v>
      </c>
      <c r="K651">
        <v>365</v>
      </c>
      <c r="L651">
        <f>Table1[[#This Row],[Sale Price ]]-Table1[[#This Row],[Manufacturer Price ]]</f>
        <v>50</v>
      </c>
      <c r="M651" t="s">
        <v>28</v>
      </c>
    </row>
    <row r="652" spans="1:13" x14ac:dyDescent="0.25">
      <c r="A652">
        <v>3651</v>
      </c>
      <c r="B652" t="s">
        <v>650</v>
      </c>
      <c r="C652" t="s">
        <v>926</v>
      </c>
      <c r="D652">
        <v>1883</v>
      </c>
      <c r="E652" t="s">
        <v>25</v>
      </c>
      <c r="F652" s="1">
        <v>44904</v>
      </c>
      <c r="G652" s="2">
        <v>11</v>
      </c>
      <c r="H652" t="s">
        <v>31</v>
      </c>
      <c r="I652" t="s">
        <v>27</v>
      </c>
      <c r="J652">
        <v>790</v>
      </c>
      <c r="K652">
        <v>939</v>
      </c>
      <c r="L652">
        <f>Table1[[#This Row],[Sale Price ]]-Table1[[#This Row],[Manufacturer Price ]]</f>
        <v>149</v>
      </c>
      <c r="M652" t="s">
        <v>28</v>
      </c>
    </row>
    <row r="653" spans="1:13" x14ac:dyDescent="0.25">
      <c r="A653">
        <v>3652</v>
      </c>
      <c r="B653" t="s">
        <v>308</v>
      </c>
      <c r="C653" t="s">
        <v>862</v>
      </c>
      <c r="D653">
        <v>1884</v>
      </c>
      <c r="E653" t="s">
        <v>21</v>
      </c>
      <c r="F653" s="1">
        <v>44906</v>
      </c>
      <c r="G653" s="2">
        <v>5</v>
      </c>
      <c r="H653" t="s">
        <v>26</v>
      </c>
      <c r="I653" t="s">
        <v>39</v>
      </c>
      <c r="J653">
        <v>1340</v>
      </c>
      <c r="K653">
        <v>1485</v>
      </c>
      <c r="L653">
        <f>Table1[[#This Row],[Sale Price ]]-Table1[[#This Row],[Manufacturer Price ]]</f>
        <v>145</v>
      </c>
      <c r="M653" t="s">
        <v>22</v>
      </c>
    </row>
    <row r="654" spans="1:13" x14ac:dyDescent="0.25">
      <c r="A654">
        <v>3653</v>
      </c>
      <c r="B654" t="s">
        <v>293</v>
      </c>
      <c r="C654" t="s">
        <v>927</v>
      </c>
      <c r="D654">
        <v>1885</v>
      </c>
      <c r="E654" t="s">
        <v>35</v>
      </c>
      <c r="F654" s="1">
        <v>44918</v>
      </c>
      <c r="G654" s="2">
        <v>10</v>
      </c>
      <c r="H654" t="s">
        <v>26</v>
      </c>
      <c r="I654" t="s">
        <v>32</v>
      </c>
      <c r="J654">
        <v>795</v>
      </c>
      <c r="K654">
        <v>985</v>
      </c>
      <c r="L654">
        <f>Table1[[#This Row],[Sale Price ]]-Table1[[#This Row],[Manufacturer Price ]]</f>
        <v>190</v>
      </c>
      <c r="M654" t="s">
        <v>22</v>
      </c>
    </row>
    <row r="655" spans="1:13" x14ac:dyDescent="0.25">
      <c r="A655">
        <v>3654</v>
      </c>
      <c r="B655" t="s">
        <v>875</v>
      </c>
      <c r="C655" t="s">
        <v>928</v>
      </c>
      <c r="D655">
        <v>1886</v>
      </c>
      <c r="E655" t="s">
        <v>21</v>
      </c>
      <c r="F655" s="1">
        <v>44901</v>
      </c>
      <c r="G655" s="2">
        <v>17</v>
      </c>
      <c r="H655" t="s">
        <v>16</v>
      </c>
      <c r="I655" t="s">
        <v>39</v>
      </c>
      <c r="J655">
        <v>315</v>
      </c>
      <c r="K655">
        <v>364</v>
      </c>
      <c r="L655">
        <f>Table1[[#This Row],[Sale Price ]]-Table1[[#This Row],[Manufacturer Price ]]</f>
        <v>49</v>
      </c>
      <c r="M655" t="s">
        <v>36</v>
      </c>
    </row>
    <row r="656" spans="1:13" x14ac:dyDescent="0.25">
      <c r="A656">
        <v>3655</v>
      </c>
      <c r="B656" t="s">
        <v>929</v>
      </c>
      <c r="C656" t="s">
        <v>930</v>
      </c>
      <c r="D656">
        <v>1887</v>
      </c>
      <c r="E656" t="s">
        <v>21</v>
      </c>
      <c r="F656" s="1">
        <v>44919</v>
      </c>
      <c r="G656" s="2">
        <v>10</v>
      </c>
      <c r="H656" t="s">
        <v>16</v>
      </c>
      <c r="I656" t="s">
        <v>89</v>
      </c>
      <c r="J656">
        <v>705</v>
      </c>
      <c r="K656">
        <v>779</v>
      </c>
      <c r="L656">
        <f>Table1[[#This Row],[Sale Price ]]-Table1[[#This Row],[Manufacturer Price ]]</f>
        <v>74</v>
      </c>
      <c r="M656" t="s">
        <v>58</v>
      </c>
    </row>
    <row r="657" spans="1:13" x14ac:dyDescent="0.25">
      <c r="A657">
        <v>3656</v>
      </c>
      <c r="B657" t="s">
        <v>931</v>
      </c>
      <c r="C657" t="s">
        <v>238</v>
      </c>
      <c r="D657">
        <v>1888</v>
      </c>
      <c r="E657" t="s">
        <v>21</v>
      </c>
      <c r="F657" s="1">
        <v>44921</v>
      </c>
      <c r="G657" s="2">
        <v>9</v>
      </c>
      <c r="H657" t="s">
        <v>16</v>
      </c>
      <c r="I657" t="s">
        <v>27</v>
      </c>
      <c r="J657">
        <v>645</v>
      </c>
      <c r="K657">
        <v>772</v>
      </c>
      <c r="L657">
        <f>Table1[[#This Row],[Sale Price ]]-Table1[[#This Row],[Manufacturer Price ]]</f>
        <v>127</v>
      </c>
      <c r="M657" t="s">
        <v>58</v>
      </c>
    </row>
    <row r="658" spans="1:13" x14ac:dyDescent="0.25">
      <c r="A658">
        <v>3657</v>
      </c>
      <c r="B658" t="s">
        <v>932</v>
      </c>
      <c r="C658" t="s">
        <v>933</v>
      </c>
      <c r="D658">
        <v>1889</v>
      </c>
      <c r="E658" t="s">
        <v>75</v>
      </c>
      <c r="F658" s="1">
        <v>44911</v>
      </c>
      <c r="G658" s="2">
        <v>7</v>
      </c>
      <c r="H658" t="s">
        <v>31</v>
      </c>
      <c r="I658" t="s">
        <v>17</v>
      </c>
      <c r="J658">
        <v>860</v>
      </c>
      <c r="K658">
        <v>1015</v>
      </c>
      <c r="L658">
        <f>Table1[[#This Row],[Sale Price ]]-Table1[[#This Row],[Manufacturer Price ]]</f>
        <v>155</v>
      </c>
      <c r="M658" t="s">
        <v>58</v>
      </c>
    </row>
    <row r="659" spans="1:13" x14ac:dyDescent="0.25">
      <c r="A659">
        <v>3658</v>
      </c>
      <c r="B659" t="s">
        <v>61</v>
      </c>
      <c r="C659" t="s">
        <v>934</v>
      </c>
      <c r="D659">
        <v>1890</v>
      </c>
      <c r="E659" t="s">
        <v>57</v>
      </c>
      <c r="F659" s="1">
        <v>44897</v>
      </c>
      <c r="G659" s="2">
        <v>10</v>
      </c>
      <c r="H659" t="s">
        <v>26</v>
      </c>
      <c r="I659" t="s">
        <v>89</v>
      </c>
      <c r="J659">
        <v>960</v>
      </c>
      <c r="K659">
        <v>1101</v>
      </c>
      <c r="L659">
        <f>Table1[[#This Row],[Sale Price ]]-Table1[[#This Row],[Manufacturer Price ]]</f>
        <v>141</v>
      </c>
      <c r="M659" t="s">
        <v>18</v>
      </c>
    </row>
    <row r="660" spans="1:13" x14ac:dyDescent="0.25">
      <c r="A660">
        <v>3659</v>
      </c>
      <c r="B660" t="s">
        <v>935</v>
      </c>
      <c r="C660" t="s">
        <v>710</v>
      </c>
      <c r="D660">
        <v>1891</v>
      </c>
      <c r="E660" t="s">
        <v>75</v>
      </c>
      <c r="F660" s="1">
        <v>44905</v>
      </c>
      <c r="G660" s="2">
        <v>8</v>
      </c>
      <c r="H660" t="s">
        <v>26</v>
      </c>
      <c r="I660" t="s">
        <v>39</v>
      </c>
      <c r="J660">
        <v>970</v>
      </c>
      <c r="K660">
        <v>1173</v>
      </c>
      <c r="L660">
        <f>Table1[[#This Row],[Sale Price ]]-Table1[[#This Row],[Manufacturer Price ]]</f>
        <v>203</v>
      </c>
      <c r="M660" t="s">
        <v>36</v>
      </c>
    </row>
    <row r="661" spans="1:13" x14ac:dyDescent="0.25">
      <c r="A661">
        <v>3660</v>
      </c>
      <c r="B661" t="s">
        <v>936</v>
      </c>
      <c r="C661" t="s">
        <v>937</v>
      </c>
      <c r="D661">
        <v>1892</v>
      </c>
      <c r="E661" t="s">
        <v>75</v>
      </c>
      <c r="F661" s="1">
        <v>44912</v>
      </c>
      <c r="G661" s="2">
        <v>11</v>
      </c>
      <c r="H661" t="s">
        <v>26</v>
      </c>
      <c r="I661" t="s">
        <v>46</v>
      </c>
      <c r="J661">
        <v>845</v>
      </c>
      <c r="K661">
        <v>1006</v>
      </c>
      <c r="L661">
        <f>Table1[[#This Row],[Sale Price ]]-Table1[[#This Row],[Manufacturer Price ]]</f>
        <v>161</v>
      </c>
      <c r="M661" t="s">
        <v>18</v>
      </c>
    </row>
    <row r="662" spans="1:13" x14ac:dyDescent="0.25">
      <c r="A662">
        <v>3661</v>
      </c>
      <c r="B662" t="s">
        <v>163</v>
      </c>
      <c r="C662" t="s">
        <v>477</v>
      </c>
      <c r="D662">
        <v>1893</v>
      </c>
      <c r="E662" t="s">
        <v>75</v>
      </c>
      <c r="F662" s="1">
        <v>44917</v>
      </c>
      <c r="G662" s="2">
        <v>11</v>
      </c>
      <c r="H662" t="s">
        <v>65</v>
      </c>
      <c r="I662" t="s">
        <v>46</v>
      </c>
      <c r="J662">
        <v>120</v>
      </c>
      <c r="K662">
        <v>141</v>
      </c>
      <c r="L662">
        <f>Table1[[#This Row],[Sale Price ]]-Table1[[#This Row],[Manufacturer Price ]]</f>
        <v>21</v>
      </c>
      <c r="M662" t="s">
        <v>22</v>
      </c>
    </row>
    <row r="663" spans="1:13" x14ac:dyDescent="0.25">
      <c r="A663">
        <v>3662</v>
      </c>
      <c r="B663" t="s">
        <v>938</v>
      </c>
      <c r="C663" t="s">
        <v>134</v>
      </c>
      <c r="D663">
        <v>1894</v>
      </c>
      <c r="E663" t="s">
        <v>70</v>
      </c>
      <c r="F663" s="1">
        <v>44911</v>
      </c>
      <c r="G663" s="2">
        <v>15</v>
      </c>
      <c r="H663" t="s">
        <v>65</v>
      </c>
      <c r="I663" t="s">
        <v>32</v>
      </c>
      <c r="J663">
        <v>290</v>
      </c>
      <c r="K663">
        <v>347</v>
      </c>
      <c r="L663">
        <f>Table1[[#This Row],[Sale Price ]]-Table1[[#This Row],[Manufacturer Price ]]</f>
        <v>57</v>
      </c>
      <c r="M663" t="s">
        <v>28</v>
      </c>
    </row>
    <row r="664" spans="1:13" x14ac:dyDescent="0.25">
      <c r="A664">
        <v>3663</v>
      </c>
      <c r="B664" t="s">
        <v>939</v>
      </c>
      <c r="C664" t="s">
        <v>940</v>
      </c>
      <c r="D664">
        <v>1895</v>
      </c>
      <c r="E664" t="s">
        <v>15</v>
      </c>
      <c r="F664" s="1">
        <v>44918</v>
      </c>
      <c r="G664" s="2">
        <v>11</v>
      </c>
      <c r="H664" t="s">
        <v>26</v>
      </c>
      <c r="I664" t="s">
        <v>46</v>
      </c>
      <c r="J664">
        <v>245</v>
      </c>
      <c r="K664">
        <v>276</v>
      </c>
      <c r="L664">
        <f>Table1[[#This Row],[Sale Price ]]-Table1[[#This Row],[Manufacturer Price ]]</f>
        <v>31</v>
      </c>
      <c r="M664" t="s">
        <v>18</v>
      </c>
    </row>
    <row r="665" spans="1:13" x14ac:dyDescent="0.25">
      <c r="A665">
        <v>3664</v>
      </c>
      <c r="B665" t="s">
        <v>941</v>
      </c>
      <c r="C665" t="s">
        <v>942</v>
      </c>
      <c r="D665">
        <v>1896</v>
      </c>
      <c r="E665" t="s">
        <v>35</v>
      </c>
      <c r="F665" s="1">
        <v>44900</v>
      </c>
      <c r="G665" s="2">
        <v>1</v>
      </c>
      <c r="H665" t="s">
        <v>26</v>
      </c>
      <c r="I665" t="s">
        <v>89</v>
      </c>
      <c r="J665">
        <v>1445</v>
      </c>
      <c r="K665">
        <v>1796</v>
      </c>
      <c r="L665">
        <f>Table1[[#This Row],[Sale Price ]]-Table1[[#This Row],[Manufacturer Price ]]</f>
        <v>351</v>
      </c>
      <c r="M665" t="s">
        <v>36</v>
      </c>
    </row>
    <row r="666" spans="1:13" x14ac:dyDescent="0.25">
      <c r="A666">
        <v>3665</v>
      </c>
      <c r="B666" t="s">
        <v>493</v>
      </c>
      <c r="C666" t="s">
        <v>828</v>
      </c>
      <c r="D666">
        <v>1897</v>
      </c>
      <c r="E666" t="s">
        <v>70</v>
      </c>
      <c r="F666" s="1">
        <v>44914</v>
      </c>
      <c r="G666" s="2">
        <v>6</v>
      </c>
      <c r="H666" t="s">
        <v>31</v>
      </c>
      <c r="I666" t="s">
        <v>89</v>
      </c>
      <c r="J666">
        <v>620</v>
      </c>
      <c r="K666">
        <v>726</v>
      </c>
      <c r="L666">
        <f>Table1[[#This Row],[Sale Price ]]-Table1[[#This Row],[Manufacturer Price ]]</f>
        <v>106</v>
      </c>
      <c r="M666" t="s">
        <v>18</v>
      </c>
    </row>
    <row r="667" spans="1:13" x14ac:dyDescent="0.25">
      <c r="A667">
        <v>3666</v>
      </c>
      <c r="B667" t="s">
        <v>943</v>
      </c>
      <c r="C667" t="s">
        <v>944</v>
      </c>
      <c r="D667">
        <v>1898</v>
      </c>
      <c r="E667" t="s">
        <v>57</v>
      </c>
      <c r="F667" s="1">
        <v>44913</v>
      </c>
      <c r="G667" s="2">
        <v>13</v>
      </c>
      <c r="H667" t="s">
        <v>16</v>
      </c>
      <c r="I667" t="s">
        <v>32</v>
      </c>
      <c r="J667">
        <v>925</v>
      </c>
      <c r="K667">
        <v>1047</v>
      </c>
      <c r="L667">
        <f>Table1[[#This Row],[Sale Price ]]-Table1[[#This Row],[Manufacturer Price ]]</f>
        <v>122</v>
      </c>
      <c r="M667" t="s">
        <v>36</v>
      </c>
    </row>
    <row r="668" spans="1:13" x14ac:dyDescent="0.25">
      <c r="A668">
        <v>3667</v>
      </c>
      <c r="B668" t="s">
        <v>934</v>
      </c>
      <c r="C668" t="s">
        <v>439</v>
      </c>
      <c r="D668">
        <v>1899</v>
      </c>
      <c r="E668" t="s">
        <v>15</v>
      </c>
      <c r="F668" s="1">
        <v>44906</v>
      </c>
      <c r="G668" s="2">
        <v>16</v>
      </c>
      <c r="H668" t="s">
        <v>16</v>
      </c>
      <c r="I668" t="s">
        <v>27</v>
      </c>
      <c r="J668">
        <v>985</v>
      </c>
      <c r="K668">
        <v>1125</v>
      </c>
      <c r="L668">
        <f>Table1[[#This Row],[Sale Price ]]-Table1[[#This Row],[Manufacturer Price ]]</f>
        <v>140</v>
      </c>
      <c r="M668" t="s">
        <v>22</v>
      </c>
    </row>
    <row r="669" spans="1:13" x14ac:dyDescent="0.25">
      <c r="A669">
        <v>3668</v>
      </c>
      <c r="B669" t="s">
        <v>285</v>
      </c>
      <c r="C669" t="s">
        <v>945</v>
      </c>
      <c r="D669">
        <v>1900</v>
      </c>
      <c r="E669" t="s">
        <v>21</v>
      </c>
      <c r="F669" s="1">
        <v>44898</v>
      </c>
      <c r="G669" s="2">
        <v>6</v>
      </c>
      <c r="H669" t="s">
        <v>16</v>
      </c>
      <c r="I669" t="s">
        <v>89</v>
      </c>
      <c r="J669">
        <v>685</v>
      </c>
      <c r="K669">
        <v>824</v>
      </c>
      <c r="L669">
        <f>Table1[[#This Row],[Sale Price ]]-Table1[[#This Row],[Manufacturer Price ]]</f>
        <v>139</v>
      </c>
      <c r="M669" t="s">
        <v>58</v>
      </c>
    </row>
    <row r="670" spans="1:13" x14ac:dyDescent="0.25">
      <c r="A670">
        <v>3669</v>
      </c>
      <c r="B670" t="s">
        <v>834</v>
      </c>
      <c r="C670" t="s">
        <v>946</v>
      </c>
      <c r="D670">
        <v>1901</v>
      </c>
      <c r="E670" t="s">
        <v>35</v>
      </c>
      <c r="F670" s="1">
        <v>44899</v>
      </c>
      <c r="G670" s="2">
        <v>17</v>
      </c>
      <c r="H670" t="s">
        <v>26</v>
      </c>
      <c r="I670" t="s">
        <v>39</v>
      </c>
      <c r="J670">
        <v>1135</v>
      </c>
      <c r="K670">
        <v>1334</v>
      </c>
      <c r="L670">
        <f>Table1[[#This Row],[Sale Price ]]-Table1[[#This Row],[Manufacturer Price ]]</f>
        <v>199</v>
      </c>
      <c r="M670" t="s">
        <v>28</v>
      </c>
    </row>
    <row r="671" spans="1:13" x14ac:dyDescent="0.25">
      <c r="A671">
        <v>3670</v>
      </c>
      <c r="B671" t="s">
        <v>176</v>
      </c>
      <c r="C671" t="s">
        <v>947</v>
      </c>
      <c r="D671">
        <v>1902</v>
      </c>
      <c r="E671" t="s">
        <v>35</v>
      </c>
      <c r="F671" s="1">
        <v>44919</v>
      </c>
      <c r="G671" s="2">
        <v>3</v>
      </c>
      <c r="H671" t="s">
        <v>26</v>
      </c>
      <c r="I671" t="s">
        <v>89</v>
      </c>
      <c r="J671">
        <v>1025</v>
      </c>
      <c r="K671">
        <v>1291</v>
      </c>
      <c r="L671">
        <f>Table1[[#This Row],[Sale Price ]]-Table1[[#This Row],[Manufacturer Price ]]</f>
        <v>266</v>
      </c>
      <c r="M671" t="s">
        <v>18</v>
      </c>
    </row>
    <row r="672" spans="1:13" x14ac:dyDescent="0.25">
      <c r="A672">
        <v>3671</v>
      </c>
      <c r="B672" t="s">
        <v>96</v>
      </c>
      <c r="C672" t="s">
        <v>412</v>
      </c>
      <c r="D672">
        <v>1903</v>
      </c>
      <c r="E672" t="s">
        <v>15</v>
      </c>
      <c r="F672" s="1">
        <v>44911</v>
      </c>
      <c r="G672" s="2">
        <v>18</v>
      </c>
      <c r="H672" t="s">
        <v>26</v>
      </c>
      <c r="I672" t="s">
        <v>89</v>
      </c>
      <c r="J672">
        <v>1000</v>
      </c>
      <c r="K672">
        <v>1266</v>
      </c>
      <c r="L672">
        <f>Table1[[#This Row],[Sale Price ]]-Table1[[#This Row],[Manufacturer Price ]]</f>
        <v>266</v>
      </c>
      <c r="M672" t="s">
        <v>18</v>
      </c>
    </row>
    <row r="673" spans="1:13" x14ac:dyDescent="0.25">
      <c r="A673">
        <v>3672</v>
      </c>
      <c r="B673" t="s">
        <v>267</v>
      </c>
      <c r="C673" t="s">
        <v>948</v>
      </c>
      <c r="D673">
        <v>1904</v>
      </c>
      <c r="E673" t="s">
        <v>57</v>
      </c>
      <c r="F673" s="1">
        <v>44897</v>
      </c>
      <c r="G673" s="2">
        <v>4</v>
      </c>
      <c r="H673" t="s">
        <v>26</v>
      </c>
      <c r="I673" t="s">
        <v>17</v>
      </c>
      <c r="J673">
        <v>165</v>
      </c>
      <c r="K673">
        <v>212</v>
      </c>
      <c r="L673">
        <f>Table1[[#This Row],[Sale Price ]]-Table1[[#This Row],[Manufacturer Price ]]</f>
        <v>47</v>
      </c>
      <c r="M673" t="s">
        <v>22</v>
      </c>
    </row>
    <row r="674" spans="1:13" x14ac:dyDescent="0.25">
      <c r="A674">
        <v>3673</v>
      </c>
      <c r="B674" t="s">
        <v>827</v>
      </c>
      <c r="C674" t="s">
        <v>949</v>
      </c>
      <c r="D674">
        <v>1905</v>
      </c>
      <c r="E674" t="s">
        <v>70</v>
      </c>
      <c r="F674" s="1">
        <v>44911</v>
      </c>
      <c r="G674" s="2">
        <v>6</v>
      </c>
      <c r="H674" t="s">
        <v>26</v>
      </c>
      <c r="I674" t="s">
        <v>27</v>
      </c>
      <c r="J674">
        <v>1440</v>
      </c>
      <c r="K674">
        <v>1717</v>
      </c>
      <c r="L674">
        <f>Table1[[#This Row],[Sale Price ]]-Table1[[#This Row],[Manufacturer Price ]]</f>
        <v>277</v>
      </c>
      <c r="M674" t="s">
        <v>36</v>
      </c>
    </row>
    <row r="675" spans="1:13" x14ac:dyDescent="0.25">
      <c r="A675">
        <v>3674</v>
      </c>
      <c r="B675" t="s">
        <v>750</v>
      </c>
      <c r="C675" t="s">
        <v>99</v>
      </c>
      <c r="D675">
        <v>1906</v>
      </c>
      <c r="E675" t="s">
        <v>70</v>
      </c>
      <c r="F675" s="1">
        <v>44904</v>
      </c>
      <c r="G675" s="2">
        <v>7</v>
      </c>
      <c r="H675" t="s">
        <v>65</v>
      </c>
      <c r="I675" t="s">
        <v>27</v>
      </c>
      <c r="J675">
        <v>490</v>
      </c>
      <c r="K675">
        <v>632</v>
      </c>
      <c r="L675">
        <f>Table1[[#This Row],[Sale Price ]]-Table1[[#This Row],[Manufacturer Price ]]</f>
        <v>142</v>
      </c>
      <c r="M675" t="s">
        <v>22</v>
      </c>
    </row>
    <row r="676" spans="1:13" x14ac:dyDescent="0.25">
      <c r="A676">
        <v>3675</v>
      </c>
      <c r="B676" t="s">
        <v>950</v>
      </c>
      <c r="C676" t="s">
        <v>951</v>
      </c>
      <c r="D676">
        <v>1907</v>
      </c>
      <c r="E676" t="s">
        <v>75</v>
      </c>
      <c r="F676" s="1">
        <v>44908</v>
      </c>
      <c r="G676" s="2">
        <v>8</v>
      </c>
      <c r="H676" t="s">
        <v>16</v>
      </c>
      <c r="I676" t="s">
        <v>46</v>
      </c>
      <c r="J676">
        <v>1285</v>
      </c>
      <c r="K676">
        <v>1577</v>
      </c>
      <c r="L676">
        <f>Table1[[#This Row],[Sale Price ]]-Table1[[#This Row],[Manufacturer Price ]]</f>
        <v>292</v>
      </c>
      <c r="M676" t="s">
        <v>18</v>
      </c>
    </row>
    <row r="677" spans="1:13" x14ac:dyDescent="0.25">
      <c r="A677">
        <v>3676</v>
      </c>
      <c r="B677" t="s">
        <v>308</v>
      </c>
      <c r="C677" t="s">
        <v>512</v>
      </c>
      <c r="D677">
        <v>1908</v>
      </c>
      <c r="E677" t="s">
        <v>15</v>
      </c>
      <c r="F677" s="1">
        <v>44911</v>
      </c>
      <c r="G677" s="2">
        <v>2</v>
      </c>
      <c r="H677" t="s">
        <v>16</v>
      </c>
      <c r="I677" t="s">
        <v>46</v>
      </c>
      <c r="J677">
        <v>105</v>
      </c>
      <c r="K677">
        <v>116</v>
      </c>
      <c r="L677">
        <f>Table1[[#This Row],[Sale Price ]]-Table1[[#This Row],[Manufacturer Price ]]</f>
        <v>11</v>
      </c>
      <c r="M677" t="s">
        <v>58</v>
      </c>
    </row>
    <row r="678" spans="1:13" x14ac:dyDescent="0.25">
      <c r="A678">
        <v>3677</v>
      </c>
      <c r="B678" t="s">
        <v>53</v>
      </c>
      <c r="C678" t="s">
        <v>314</v>
      </c>
      <c r="D678">
        <v>1909</v>
      </c>
      <c r="E678" t="s">
        <v>75</v>
      </c>
      <c r="F678" s="1">
        <v>44903</v>
      </c>
      <c r="G678" s="2">
        <v>9</v>
      </c>
      <c r="H678" t="s">
        <v>26</v>
      </c>
      <c r="I678" t="s">
        <v>39</v>
      </c>
      <c r="J678">
        <v>1355</v>
      </c>
      <c r="K678">
        <v>1532</v>
      </c>
      <c r="L678">
        <f>Table1[[#This Row],[Sale Price ]]-Table1[[#This Row],[Manufacturer Price ]]</f>
        <v>177</v>
      </c>
      <c r="M678" t="s">
        <v>18</v>
      </c>
    </row>
    <row r="679" spans="1:13" x14ac:dyDescent="0.25">
      <c r="A679">
        <v>3678</v>
      </c>
      <c r="B679" t="s">
        <v>952</v>
      </c>
      <c r="C679" t="s">
        <v>505</v>
      </c>
      <c r="D679">
        <v>1910</v>
      </c>
      <c r="E679" t="s">
        <v>70</v>
      </c>
      <c r="F679" s="1">
        <v>44922</v>
      </c>
      <c r="G679" s="2">
        <v>14</v>
      </c>
      <c r="H679" t="s">
        <v>26</v>
      </c>
      <c r="I679" t="s">
        <v>89</v>
      </c>
      <c r="J679">
        <v>675</v>
      </c>
      <c r="K679">
        <v>759</v>
      </c>
      <c r="L679">
        <f>Table1[[#This Row],[Sale Price ]]-Table1[[#This Row],[Manufacturer Price ]]</f>
        <v>84</v>
      </c>
      <c r="M679" t="s">
        <v>18</v>
      </c>
    </row>
    <row r="680" spans="1:13" x14ac:dyDescent="0.25">
      <c r="A680">
        <v>3679</v>
      </c>
      <c r="B680" t="s">
        <v>90</v>
      </c>
      <c r="C680" t="s">
        <v>926</v>
      </c>
      <c r="D680">
        <v>1911</v>
      </c>
      <c r="E680" t="s">
        <v>35</v>
      </c>
      <c r="F680" s="1">
        <v>44924</v>
      </c>
      <c r="G680" s="2">
        <v>11</v>
      </c>
      <c r="H680" t="s">
        <v>31</v>
      </c>
      <c r="I680" t="s">
        <v>39</v>
      </c>
      <c r="J680">
        <v>1200</v>
      </c>
      <c r="K680">
        <v>1377</v>
      </c>
      <c r="L680">
        <f>Table1[[#This Row],[Sale Price ]]-Table1[[#This Row],[Manufacturer Price ]]</f>
        <v>177</v>
      </c>
      <c r="M680" t="s">
        <v>28</v>
      </c>
    </row>
    <row r="681" spans="1:13" x14ac:dyDescent="0.25">
      <c r="A681">
        <v>3680</v>
      </c>
      <c r="B681" t="s">
        <v>460</v>
      </c>
      <c r="C681" t="s">
        <v>934</v>
      </c>
      <c r="D681">
        <v>1912</v>
      </c>
      <c r="E681" t="s">
        <v>57</v>
      </c>
      <c r="F681" s="1">
        <v>44902</v>
      </c>
      <c r="G681" s="2">
        <v>18</v>
      </c>
      <c r="H681" t="s">
        <v>31</v>
      </c>
      <c r="I681" t="s">
        <v>46</v>
      </c>
      <c r="J681">
        <v>315</v>
      </c>
      <c r="K681">
        <v>352</v>
      </c>
      <c r="L681">
        <f>Table1[[#This Row],[Sale Price ]]-Table1[[#This Row],[Manufacturer Price ]]</f>
        <v>37</v>
      </c>
      <c r="M681" t="s">
        <v>28</v>
      </c>
    </row>
    <row r="682" spans="1:13" x14ac:dyDescent="0.25">
      <c r="A682">
        <v>3681</v>
      </c>
      <c r="B682" t="s">
        <v>953</v>
      </c>
      <c r="C682" t="s">
        <v>229</v>
      </c>
      <c r="D682">
        <v>1913</v>
      </c>
      <c r="E682" t="s">
        <v>70</v>
      </c>
      <c r="F682" s="1">
        <v>44902</v>
      </c>
      <c r="G682" s="2">
        <v>7</v>
      </c>
      <c r="H682" t="s">
        <v>16</v>
      </c>
      <c r="I682" t="s">
        <v>39</v>
      </c>
      <c r="J682">
        <v>1120</v>
      </c>
      <c r="K682">
        <v>1312</v>
      </c>
      <c r="L682">
        <f>Table1[[#This Row],[Sale Price ]]-Table1[[#This Row],[Manufacturer Price ]]</f>
        <v>192</v>
      </c>
      <c r="M682" t="s">
        <v>18</v>
      </c>
    </row>
    <row r="683" spans="1:13" x14ac:dyDescent="0.25">
      <c r="A683">
        <v>3682</v>
      </c>
      <c r="B683" t="s">
        <v>756</v>
      </c>
      <c r="C683" t="s">
        <v>954</v>
      </c>
      <c r="D683">
        <v>1914</v>
      </c>
      <c r="E683" t="s">
        <v>15</v>
      </c>
      <c r="F683" s="1">
        <v>44896</v>
      </c>
      <c r="G683" s="2">
        <v>9</v>
      </c>
      <c r="H683" t="s">
        <v>65</v>
      </c>
      <c r="I683" t="s">
        <v>39</v>
      </c>
      <c r="J683">
        <v>1130</v>
      </c>
      <c r="K683">
        <v>1314</v>
      </c>
      <c r="L683">
        <f>Table1[[#This Row],[Sale Price ]]-Table1[[#This Row],[Manufacturer Price ]]</f>
        <v>184</v>
      </c>
      <c r="M683" t="s">
        <v>58</v>
      </c>
    </row>
    <row r="684" spans="1:13" x14ac:dyDescent="0.25">
      <c r="A684">
        <v>3683</v>
      </c>
      <c r="B684" t="s">
        <v>955</v>
      </c>
      <c r="C684" t="s">
        <v>99</v>
      </c>
      <c r="D684">
        <v>1915</v>
      </c>
      <c r="E684" t="s">
        <v>70</v>
      </c>
      <c r="F684" s="1">
        <v>44920</v>
      </c>
      <c r="G684" s="2">
        <v>6</v>
      </c>
      <c r="H684" t="s">
        <v>16</v>
      </c>
      <c r="I684" t="s">
        <v>89</v>
      </c>
      <c r="J684">
        <v>575</v>
      </c>
      <c r="K684">
        <v>720</v>
      </c>
      <c r="L684">
        <f>Table1[[#This Row],[Sale Price ]]-Table1[[#This Row],[Manufacturer Price ]]</f>
        <v>145</v>
      </c>
      <c r="M684" t="s">
        <v>18</v>
      </c>
    </row>
    <row r="685" spans="1:13" x14ac:dyDescent="0.25">
      <c r="A685">
        <v>3684</v>
      </c>
      <c r="B685" t="s">
        <v>186</v>
      </c>
      <c r="C685" t="s">
        <v>956</v>
      </c>
      <c r="D685">
        <v>1916</v>
      </c>
      <c r="E685" t="s">
        <v>15</v>
      </c>
      <c r="F685" s="1">
        <v>44914</v>
      </c>
      <c r="G685" s="2">
        <v>18</v>
      </c>
      <c r="H685" t="s">
        <v>16</v>
      </c>
      <c r="I685" t="s">
        <v>27</v>
      </c>
      <c r="J685">
        <v>325</v>
      </c>
      <c r="K685">
        <v>362</v>
      </c>
      <c r="L685">
        <f>Table1[[#This Row],[Sale Price ]]-Table1[[#This Row],[Manufacturer Price ]]</f>
        <v>37</v>
      </c>
      <c r="M685" t="s">
        <v>18</v>
      </c>
    </row>
    <row r="686" spans="1:13" x14ac:dyDescent="0.25">
      <c r="A686">
        <v>3685</v>
      </c>
      <c r="B686" t="s">
        <v>158</v>
      </c>
      <c r="C686" t="s">
        <v>957</v>
      </c>
      <c r="D686">
        <v>1917</v>
      </c>
      <c r="E686" t="s">
        <v>57</v>
      </c>
      <c r="F686" s="1">
        <v>44908</v>
      </c>
      <c r="G686" s="2">
        <v>3</v>
      </c>
      <c r="H686" t="s">
        <v>26</v>
      </c>
      <c r="I686" t="s">
        <v>17</v>
      </c>
      <c r="J686">
        <v>715</v>
      </c>
      <c r="K686">
        <v>802</v>
      </c>
      <c r="L686">
        <f>Table1[[#This Row],[Sale Price ]]-Table1[[#This Row],[Manufacturer Price ]]</f>
        <v>87</v>
      </c>
      <c r="M686" t="s">
        <v>28</v>
      </c>
    </row>
    <row r="687" spans="1:13" x14ac:dyDescent="0.25">
      <c r="A687">
        <v>3686</v>
      </c>
      <c r="B687" t="s">
        <v>958</v>
      </c>
      <c r="C687" t="s">
        <v>959</v>
      </c>
      <c r="D687">
        <v>1918</v>
      </c>
      <c r="E687" t="s">
        <v>21</v>
      </c>
      <c r="F687" s="1">
        <v>44915</v>
      </c>
      <c r="G687" s="2">
        <v>3</v>
      </c>
      <c r="H687" t="s">
        <v>31</v>
      </c>
      <c r="I687" t="s">
        <v>39</v>
      </c>
      <c r="J687">
        <v>305</v>
      </c>
      <c r="K687">
        <v>375</v>
      </c>
      <c r="L687">
        <f>Table1[[#This Row],[Sale Price ]]-Table1[[#This Row],[Manufacturer Price ]]</f>
        <v>70</v>
      </c>
      <c r="M687" t="s">
        <v>36</v>
      </c>
    </row>
    <row r="688" spans="1:13" x14ac:dyDescent="0.25">
      <c r="A688">
        <v>3687</v>
      </c>
      <c r="B688" t="s">
        <v>960</v>
      </c>
      <c r="C688" t="s">
        <v>961</v>
      </c>
      <c r="D688">
        <v>1919</v>
      </c>
      <c r="E688" t="s">
        <v>25</v>
      </c>
      <c r="F688" s="1">
        <v>44900</v>
      </c>
      <c r="G688" s="2">
        <v>20</v>
      </c>
      <c r="H688" t="s">
        <v>26</v>
      </c>
      <c r="I688" t="s">
        <v>32</v>
      </c>
      <c r="J688">
        <v>320</v>
      </c>
      <c r="K688">
        <v>383</v>
      </c>
      <c r="L688">
        <f>Table1[[#This Row],[Sale Price ]]-Table1[[#This Row],[Manufacturer Price ]]</f>
        <v>63</v>
      </c>
      <c r="M688" t="s">
        <v>18</v>
      </c>
    </row>
    <row r="689" spans="1:13" x14ac:dyDescent="0.25">
      <c r="A689">
        <v>3688</v>
      </c>
      <c r="B689" t="s">
        <v>962</v>
      </c>
      <c r="C689" t="s">
        <v>963</v>
      </c>
      <c r="D689">
        <v>1920</v>
      </c>
      <c r="E689" t="s">
        <v>21</v>
      </c>
      <c r="F689" s="1">
        <v>44910</v>
      </c>
      <c r="G689" s="2">
        <v>17</v>
      </c>
      <c r="H689" t="s">
        <v>26</v>
      </c>
      <c r="I689" t="s">
        <v>27</v>
      </c>
      <c r="J689">
        <v>725</v>
      </c>
      <c r="K689">
        <v>806</v>
      </c>
      <c r="L689">
        <f>Table1[[#This Row],[Sale Price ]]-Table1[[#This Row],[Manufacturer Price ]]</f>
        <v>81</v>
      </c>
      <c r="M689" t="s">
        <v>36</v>
      </c>
    </row>
    <row r="690" spans="1:13" x14ac:dyDescent="0.25">
      <c r="A690">
        <v>3689</v>
      </c>
      <c r="B690" t="s">
        <v>354</v>
      </c>
      <c r="C690" t="s">
        <v>964</v>
      </c>
      <c r="D690">
        <v>1921</v>
      </c>
      <c r="E690" t="s">
        <v>35</v>
      </c>
      <c r="F690" s="1">
        <v>44919</v>
      </c>
      <c r="G690" s="2">
        <v>5</v>
      </c>
      <c r="H690" t="s">
        <v>65</v>
      </c>
      <c r="I690" t="s">
        <v>32</v>
      </c>
      <c r="J690">
        <v>620</v>
      </c>
      <c r="K690">
        <v>758</v>
      </c>
      <c r="L690">
        <f>Table1[[#This Row],[Sale Price ]]-Table1[[#This Row],[Manufacturer Price ]]</f>
        <v>138</v>
      </c>
      <c r="M690" t="s">
        <v>36</v>
      </c>
    </row>
    <row r="691" spans="1:13" x14ac:dyDescent="0.25">
      <c r="A691">
        <v>3690</v>
      </c>
      <c r="B691" t="s">
        <v>617</v>
      </c>
      <c r="C691" t="s">
        <v>425</v>
      </c>
      <c r="D691">
        <v>1922</v>
      </c>
      <c r="E691" t="s">
        <v>75</v>
      </c>
      <c r="F691" s="1">
        <v>44906</v>
      </c>
      <c r="G691" s="2">
        <v>8</v>
      </c>
      <c r="H691" t="s">
        <v>16</v>
      </c>
      <c r="I691" t="s">
        <v>17</v>
      </c>
      <c r="J691">
        <v>205</v>
      </c>
      <c r="K691">
        <v>241</v>
      </c>
      <c r="L691">
        <f>Table1[[#This Row],[Sale Price ]]-Table1[[#This Row],[Manufacturer Price ]]</f>
        <v>36</v>
      </c>
      <c r="M691" t="s">
        <v>28</v>
      </c>
    </row>
    <row r="692" spans="1:13" x14ac:dyDescent="0.25">
      <c r="A692">
        <v>3691</v>
      </c>
      <c r="B692" t="s">
        <v>965</v>
      </c>
      <c r="C692" t="s">
        <v>966</v>
      </c>
      <c r="D692">
        <v>1923</v>
      </c>
      <c r="E692" t="s">
        <v>75</v>
      </c>
      <c r="F692" s="1">
        <v>44926</v>
      </c>
      <c r="G692" s="2">
        <v>16</v>
      </c>
      <c r="H692" t="s">
        <v>65</v>
      </c>
      <c r="I692" t="s">
        <v>39</v>
      </c>
      <c r="J692">
        <v>35</v>
      </c>
      <c r="K692">
        <v>40</v>
      </c>
      <c r="L692">
        <f>Table1[[#This Row],[Sale Price ]]-Table1[[#This Row],[Manufacturer Price ]]</f>
        <v>5</v>
      </c>
      <c r="M692" t="s">
        <v>18</v>
      </c>
    </row>
    <row r="693" spans="1:13" x14ac:dyDescent="0.25">
      <c r="A693">
        <v>3692</v>
      </c>
      <c r="B693" t="s">
        <v>53</v>
      </c>
      <c r="C693" t="s">
        <v>604</v>
      </c>
      <c r="D693">
        <v>1924</v>
      </c>
      <c r="E693" t="s">
        <v>57</v>
      </c>
      <c r="F693" s="1">
        <v>44901</v>
      </c>
      <c r="G693" s="2">
        <v>18</v>
      </c>
      <c r="H693" t="s">
        <v>26</v>
      </c>
      <c r="I693" t="s">
        <v>17</v>
      </c>
      <c r="J693">
        <v>1300</v>
      </c>
      <c r="K693">
        <v>1547</v>
      </c>
      <c r="L693">
        <f>Table1[[#This Row],[Sale Price ]]-Table1[[#This Row],[Manufacturer Price ]]</f>
        <v>247</v>
      </c>
      <c r="M693" t="s">
        <v>22</v>
      </c>
    </row>
    <row r="694" spans="1:13" x14ac:dyDescent="0.25">
      <c r="A694">
        <v>3693</v>
      </c>
      <c r="B694" t="s">
        <v>967</v>
      </c>
      <c r="C694" t="s">
        <v>968</v>
      </c>
      <c r="D694">
        <v>1925</v>
      </c>
      <c r="E694" t="s">
        <v>35</v>
      </c>
      <c r="F694" s="1">
        <v>44900</v>
      </c>
      <c r="G694" s="2">
        <v>9</v>
      </c>
      <c r="H694" t="s">
        <v>26</v>
      </c>
      <c r="I694" t="s">
        <v>46</v>
      </c>
      <c r="J694">
        <v>320</v>
      </c>
      <c r="K694">
        <v>395</v>
      </c>
      <c r="L694">
        <f>Table1[[#This Row],[Sale Price ]]-Table1[[#This Row],[Manufacturer Price ]]</f>
        <v>75</v>
      </c>
      <c r="M694" t="s">
        <v>18</v>
      </c>
    </row>
    <row r="695" spans="1:13" x14ac:dyDescent="0.25">
      <c r="A695">
        <v>3694</v>
      </c>
      <c r="B695" t="s">
        <v>403</v>
      </c>
      <c r="C695" t="s">
        <v>969</v>
      </c>
      <c r="D695">
        <v>1926</v>
      </c>
      <c r="E695" t="s">
        <v>75</v>
      </c>
      <c r="F695" s="1">
        <v>44910</v>
      </c>
      <c r="G695" s="2">
        <v>9</v>
      </c>
      <c r="H695" t="s">
        <v>16</v>
      </c>
      <c r="I695" t="s">
        <v>27</v>
      </c>
      <c r="J695">
        <v>630</v>
      </c>
      <c r="K695">
        <v>787</v>
      </c>
      <c r="L695">
        <f>Table1[[#This Row],[Sale Price ]]-Table1[[#This Row],[Manufacturer Price ]]</f>
        <v>157</v>
      </c>
      <c r="M695" t="s">
        <v>18</v>
      </c>
    </row>
    <row r="696" spans="1:13" x14ac:dyDescent="0.25">
      <c r="A696">
        <v>3695</v>
      </c>
      <c r="B696" t="s">
        <v>970</v>
      </c>
      <c r="C696" t="s">
        <v>971</v>
      </c>
      <c r="D696">
        <v>1927</v>
      </c>
      <c r="E696" t="s">
        <v>57</v>
      </c>
      <c r="F696" s="1">
        <v>44903</v>
      </c>
      <c r="G696" s="2">
        <v>8</v>
      </c>
      <c r="H696" t="s">
        <v>26</v>
      </c>
      <c r="I696" t="s">
        <v>89</v>
      </c>
      <c r="J696">
        <v>565</v>
      </c>
      <c r="K696">
        <v>627</v>
      </c>
      <c r="L696">
        <f>Table1[[#This Row],[Sale Price ]]-Table1[[#This Row],[Manufacturer Price ]]</f>
        <v>62</v>
      </c>
      <c r="M696" t="s">
        <v>22</v>
      </c>
    </row>
    <row r="697" spans="1:13" x14ac:dyDescent="0.25">
      <c r="A697">
        <v>3696</v>
      </c>
      <c r="B697" t="s">
        <v>972</v>
      </c>
      <c r="C697" t="s">
        <v>255</v>
      </c>
      <c r="D697">
        <v>1928</v>
      </c>
      <c r="E697" t="s">
        <v>75</v>
      </c>
      <c r="F697" s="1">
        <v>44907</v>
      </c>
      <c r="G697" s="2">
        <v>7</v>
      </c>
      <c r="H697" t="s">
        <v>26</v>
      </c>
      <c r="I697" t="s">
        <v>27</v>
      </c>
      <c r="J697">
        <v>220</v>
      </c>
      <c r="K697">
        <v>262</v>
      </c>
      <c r="L697">
        <f>Table1[[#This Row],[Sale Price ]]-Table1[[#This Row],[Manufacturer Price ]]</f>
        <v>42</v>
      </c>
      <c r="M697" t="s">
        <v>28</v>
      </c>
    </row>
    <row r="698" spans="1:13" x14ac:dyDescent="0.25">
      <c r="A698">
        <v>3697</v>
      </c>
      <c r="B698" t="s">
        <v>973</v>
      </c>
      <c r="C698" t="s">
        <v>974</v>
      </c>
      <c r="D698">
        <v>1929</v>
      </c>
      <c r="E698" t="s">
        <v>15</v>
      </c>
      <c r="F698" s="1">
        <v>44907</v>
      </c>
      <c r="G698" s="2">
        <v>20</v>
      </c>
      <c r="H698" t="s">
        <v>16</v>
      </c>
      <c r="I698" t="s">
        <v>32</v>
      </c>
      <c r="J698">
        <v>730</v>
      </c>
      <c r="K698">
        <v>943</v>
      </c>
      <c r="L698">
        <f>Table1[[#This Row],[Sale Price ]]-Table1[[#This Row],[Manufacturer Price ]]</f>
        <v>213</v>
      </c>
      <c r="M698" t="s">
        <v>58</v>
      </c>
    </row>
    <row r="699" spans="1:13" x14ac:dyDescent="0.25">
      <c r="A699">
        <v>3698</v>
      </c>
      <c r="B699" t="s">
        <v>975</v>
      </c>
      <c r="C699" t="s">
        <v>762</v>
      </c>
      <c r="D699">
        <v>1930</v>
      </c>
      <c r="E699" t="s">
        <v>75</v>
      </c>
      <c r="F699" s="1">
        <v>44913</v>
      </c>
      <c r="G699" s="2">
        <v>8</v>
      </c>
      <c r="H699" t="s">
        <v>26</v>
      </c>
      <c r="I699" t="s">
        <v>46</v>
      </c>
      <c r="J699">
        <v>365</v>
      </c>
      <c r="K699">
        <v>423</v>
      </c>
      <c r="L699">
        <f>Table1[[#This Row],[Sale Price ]]-Table1[[#This Row],[Manufacturer Price ]]</f>
        <v>58</v>
      </c>
      <c r="M699" t="s">
        <v>22</v>
      </c>
    </row>
    <row r="700" spans="1:13" x14ac:dyDescent="0.25">
      <c r="A700">
        <v>3699</v>
      </c>
      <c r="B700" t="s">
        <v>530</v>
      </c>
      <c r="C700" t="s">
        <v>976</v>
      </c>
      <c r="D700">
        <v>1931</v>
      </c>
      <c r="E700" t="s">
        <v>21</v>
      </c>
      <c r="F700" s="1">
        <v>44924</v>
      </c>
      <c r="G700" s="2">
        <v>11</v>
      </c>
      <c r="H700" t="s">
        <v>26</v>
      </c>
      <c r="I700" t="s">
        <v>32</v>
      </c>
      <c r="J700">
        <v>1440</v>
      </c>
      <c r="K700">
        <v>1636</v>
      </c>
      <c r="L700">
        <f>Table1[[#This Row],[Sale Price ]]-Table1[[#This Row],[Manufacturer Price ]]</f>
        <v>196</v>
      </c>
      <c r="M700" t="s">
        <v>36</v>
      </c>
    </row>
    <row r="701" spans="1:13" x14ac:dyDescent="0.25">
      <c r="A701">
        <v>3700</v>
      </c>
      <c r="B701" t="s">
        <v>96</v>
      </c>
      <c r="C701" t="s">
        <v>977</v>
      </c>
      <c r="D701">
        <v>1932</v>
      </c>
      <c r="E701" t="s">
        <v>75</v>
      </c>
      <c r="F701" s="1">
        <v>44902</v>
      </c>
      <c r="G701" s="2">
        <v>20</v>
      </c>
      <c r="H701" t="s">
        <v>26</v>
      </c>
      <c r="I701" t="s">
        <v>46</v>
      </c>
      <c r="J701">
        <v>35</v>
      </c>
      <c r="K701">
        <v>39</v>
      </c>
      <c r="L701">
        <f>Table1[[#This Row],[Sale Price ]]-Table1[[#This Row],[Manufacturer Price ]]</f>
        <v>4</v>
      </c>
      <c r="M701" t="s">
        <v>36</v>
      </c>
    </row>
    <row r="702" spans="1:13" x14ac:dyDescent="0.25">
      <c r="A702">
        <v>3701</v>
      </c>
      <c r="B702" t="s">
        <v>409</v>
      </c>
      <c r="C702" t="s">
        <v>906</v>
      </c>
      <c r="D702">
        <v>1933</v>
      </c>
      <c r="E702" t="s">
        <v>35</v>
      </c>
      <c r="F702" s="1">
        <v>44913</v>
      </c>
      <c r="G702" s="2">
        <v>7</v>
      </c>
      <c r="H702" t="s">
        <v>16</v>
      </c>
      <c r="I702" t="s">
        <v>27</v>
      </c>
      <c r="J702">
        <v>1415</v>
      </c>
      <c r="K702">
        <v>1660</v>
      </c>
      <c r="L702">
        <f>Table1[[#This Row],[Sale Price ]]-Table1[[#This Row],[Manufacturer Price ]]</f>
        <v>245</v>
      </c>
      <c r="M702" t="s">
        <v>28</v>
      </c>
    </row>
    <row r="703" spans="1:13" x14ac:dyDescent="0.25">
      <c r="A703">
        <v>3702</v>
      </c>
      <c r="B703" t="s">
        <v>978</v>
      </c>
      <c r="C703" t="s">
        <v>979</v>
      </c>
      <c r="D703">
        <v>1934</v>
      </c>
      <c r="E703" t="s">
        <v>21</v>
      </c>
      <c r="F703" s="1">
        <v>44926</v>
      </c>
      <c r="G703" s="2">
        <v>14</v>
      </c>
      <c r="H703" t="s">
        <v>65</v>
      </c>
      <c r="I703" t="s">
        <v>32</v>
      </c>
      <c r="J703">
        <v>230</v>
      </c>
      <c r="K703">
        <v>262</v>
      </c>
      <c r="L703">
        <f>Table1[[#This Row],[Sale Price ]]-Table1[[#This Row],[Manufacturer Price ]]</f>
        <v>32</v>
      </c>
      <c r="M703" t="s">
        <v>58</v>
      </c>
    </row>
    <row r="704" spans="1:13" x14ac:dyDescent="0.25">
      <c r="A704">
        <v>3703</v>
      </c>
      <c r="B704" t="s">
        <v>443</v>
      </c>
      <c r="C704" t="s">
        <v>374</v>
      </c>
      <c r="D704">
        <v>1935</v>
      </c>
      <c r="E704" t="s">
        <v>15</v>
      </c>
      <c r="F704" s="1">
        <v>44926</v>
      </c>
      <c r="G704" s="2">
        <v>12</v>
      </c>
      <c r="H704" t="s">
        <v>65</v>
      </c>
      <c r="I704" t="s">
        <v>39</v>
      </c>
      <c r="J704">
        <v>765</v>
      </c>
      <c r="K704">
        <v>961</v>
      </c>
      <c r="L704">
        <f>Table1[[#This Row],[Sale Price ]]-Table1[[#This Row],[Manufacturer Price ]]</f>
        <v>196</v>
      </c>
      <c r="M704" t="s">
        <v>58</v>
      </c>
    </row>
    <row r="705" spans="1:13" x14ac:dyDescent="0.25">
      <c r="A705">
        <v>3704</v>
      </c>
      <c r="B705" t="s">
        <v>967</v>
      </c>
      <c r="C705" t="s">
        <v>845</v>
      </c>
      <c r="D705">
        <v>1936</v>
      </c>
      <c r="E705" t="s">
        <v>21</v>
      </c>
      <c r="F705" s="1">
        <v>44899</v>
      </c>
      <c r="G705" s="2">
        <v>10</v>
      </c>
      <c r="H705" t="s">
        <v>26</v>
      </c>
      <c r="I705" t="s">
        <v>17</v>
      </c>
      <c r="J705">
        <v>440</v>
      </c>
      <c r="K705">
        <v>554</v>
      </c>
      <c r="L705">
        <f>Table1[[#This Row],[Sale Price ]]-Table1[[#This Row],[Manufacturer Price ]]</f>
        <v>114</v>
      </c>
      <c r="M705" t="s">
        <v>36</v>
      </c>
    </row>
    <row r="706" spans="1:13" x14ac:dyDescent="0.25">
      <c r="A706">
        <v>3705</v>
      </c>
      <c r="B706" t="s">
        <v>980</v>
      </c>
      <c r="C706" t="s">
        <v>981</v>
      </c>
      <c r="D706">
        <v>1937</v>
      </c>
      <c r="E706" t="s">
        <v>15</v>
      </c>
      <c r="F706" s="1">
        <v>44916</v>
      </c>
      <c r="G706" s="2">
        <v>18</v>
      </c>
      <c r="H706" t="s">
        <v>16</v>
      </c>
      <c r="I706" t="s">
        <v>46</v>
      </c>
      <c r="J706">
        <v>45</v>
      </c>
      <c r="K706">
        <v>52</v>
      </c>
      <c r="L706">
        <f>Table1[[#This Row],[Sale Price ]]-Table1[[#This Row],[Manufacturer Price ]]</f>
        <v>7</v>
      </c>
      <c r="M706" t="s">
        <v>28</v>
      </c>
    </row>
    <row r="707" spans="1:13" x14ac:dyDescent="0.25">
      <c r="A707">
        <v>3706</v>
      </c>
      <c r="B707" t="s">
        <v>982</v>
      </c>
      <c r="C707" t="s">
        <v>983</v>
      </c>
      <c r="D707">
        <v>1938</v>
      </c>
      <c r="E707" t="s">
        <v>57</v>
      </c>
      <c r="F707" s="1">
        <v>44912</v>
      </c>
      <c r="G707" s="2">
        <v>5</v>
      </c>
      <c r="H707" t="s">
        <v>16</v>
      </c>
      <c r="I707" t="s">
        <v>46</v>
      </c>
      <c r="J707">
        <v>810</v>
      </c>
      <c r="K707">
        <v>1048</v>
      </c>
      <c r="L707">
        <f>Table1[[#This Row],[Sale Price ]]-Table1[[#This Row],[Manufacturer Price ]]</f>
        <v>238</v>
      </c>
      <c r="M707" t="s">
        <v>36</v>
      </c>
    </row>
    <row r="708" spans="1:13" x14ac:dyDescent="0.25">
      <c r="A708">
        <v>3707</v>
      </c>
      <c r="B708" t="s">
        <v>984</v>
      </c>
      <c r="C708" t="s">
        <v>367</v>
      </c>
      <c r="D708">
        <v>1939</v>
      </c>
      <c r="E708" t="s">
        <v>15</v>
      </c>
      <c r="F708" s="1">
        <v>44904</v>
      </c>
      <c r="G708" s="2">
        <v>5</v>
      </c>
      <c r="H708" t="s">
        <v>16</v>
      </c>
      <c r="I708" t="s">
        <v>39</v>
      </c>
      <c r="J708">
        <v>395</v>
      </c>
      <c r="K708">
        <v>482</v>
      </c>
      <c r="L708">
        <f>Table1[[#This Row],[Sale Price ]]-Table1[[#This Row],[Manufacturer Price ]]</f>
        <v>87</v>
      </c>
      <c r="M708" t="s">
        <v>58</v>
      </c>
    </row>
    <row r="709" spans="1:13" x14ac:dyDescent="0.25">
      <c r="A709">
        <v>3708</v>
      </c>
      <c r="B709" t="s">
        <v>541</v>
      </c>
      <c r="C709" t="s">
        <v>363</v>
      </c>
      <c r="D709">
        <v>1940</v>
      </c>
      <c r="E709" t="s">
        <v>15</v>
      </c>
      <c r="F709" s="1">
        <v>44926</v>
      </c>
      <c r="G709" s="2">
        <v>5</v>
      </c>
      <c r="H709" t="s">
        <v>16</v>
      </c>
      <c r="I709" t="s">
        <v>46</v>
      </c>
      <c r="J709">
        <v>1280</v>
      </c>
      <c r="K709">
        <v>1603</v>
      </c>
      <c r="L709">
        <f>Table1[[#This Row],[Sale Price ]]-Table1[[#This Row],[Manufacturer Price ]]</f>
        <v>323</v>
      </c>
      <c r="M709" t="s">
        <v>28</v>
      </c>
    </row>
    <row r="710" spans="1:13" x14ac:dyDescent="0.25">
      <c r="A710">
        <v>3709</v>
      </c>
      <c r="B710" t="s">
        <v>985</v>
      </c>
      <c r="C710" t="s">
        <v>242</v>
      </c>
      <c r="D710">
        <v>1941</v>
      </c>
      <c r="E710" t="s">
        <v>25</v>
      </c>
      <c r="F710" s="1">
        <v>44922</v>
      </c>
      <c r="G710" s="2">
        <v>11</v>
      </c>
      <c r="H710" t="s">
        <v>65</v>
      </c>
      <c r="I710" t="s">
        <v>17</v>
      </c>
      <c r="J710">
        <v>1010</v>
      </c>
      <c r="K710">
        <v>1143</v>
      </c>
      <c r="L710">
        <f>Table1[[#This Row],[Sale Price ]]-Table1[[#This Row],[Manufacturer Price ]]</f>
        <v>133</v>
      </c>
      <c r="M710" t="s">
        <v>58</v>
      </c>
    </row>
    <row r="711" spans="1:13" x14ac:dyDescent="0.25">
      <c r="A711">
        <v>3710</v>
      </c>
      <c r="B711" t="s">
        <v>986</v>
      </c>
      <c r="C711" t="s">
        <v>50</v>
      </c>
      <c r="D711">
        <v>1942</v>
      </c>
      <c r="E711" t="s">
        <v>70</v>
      </c>
      <c r="F711" s="1">
        <v>44910</v>
      </c>
      <c r="G711" s="2">
        <v>17</v>
      </c>
      <c r="H711" t="s">
        <v>16</v>
      </c>
      <c r="I711" t="s">
        <v>89</v>
      </c>
      <c r="J711">
        <v>510</v>
      </c>
      <c r="K711">
        <v>656</v>
      </c>
      <c r="L711">
        <f>Table1[[#This Row],[Sale Price ]]-Table1[[#This Row],[Manufacturer Price ]]</f>
        <v>146</v>
      </c>
      <c r="M711" t="s">
        <v>36</v>
      </c>
    </row>
    <row r="712" spans="1:13" x14ac:dyDescent="0.25">
      <c r="A712">
        <v>3711</v>
      </c>
      <c r="B712" t="s">
        <v>987</v>
      </c>
      <c r="C712" t="s">
        <v>50</v>
      </c>
      <c r="D712">
        <v>1943</v>
      </c>
      <c r="E712" t="s">
        <v>75</v>
      </c>
      <c r="F712" s="1">
        <v>44926</v>
      </c>
      <c r="G712" s="2">
        <v>14</v>
      </c>
      <c r="H712" t="s">
        <v>26</v>
      </c>
      <c r="I712" t="s">
        <v>89</v>
      </c>
      <c r="J712">
        <v>420</v>
      </c>
      <c r="K712">
        <v>482</v>
      </c>
      <c r="L712">
        <f>Table1[[#This Row],[Sale Price ]]-Table1[[#This Row],[Manufacturer Price ]]</f>
        <v>62</v>
      </c>
      <c r="M712" t="s">
        <v>22</v>
      </c>
    </row>
    <row r="713" spans="1:13" x14ac:dyDescent="0.25">
      <c r="A713">
        <v>3712</v>
      </c>
      <c r="B713" t="s">
        <v>504</v>
      </c>
      <c r="C713" t="s">
        <v>783</v>
      </c>
      <c r="D713">
        <v>1944</v>
      </c>
      <c r="E713" t="s">
        <v>15</v>
      </c>
      <c r="F713" s="1">
        <v>44898</v>
      </c>
      <c r="G713" s="2">
        <v>3</v>
      </c>
      <c r="H713" t="s">
        <v>16</v>
      </c>
      <c r="I713" t="s">
        <v>89</v>
      </c>
      <c r="J713">
        <v>215</v>
      </c>
      <c r="K713">
        <v>267</v>
      </c>
      <c r="L713">
        <f>Table1[[#This Row],[Sale Price ]]-Table1[[#This Row],[Manufacturer Price ]]</f>
        <v>52</v>
      </c>
      <c r="M713" t="s">
        <v>36</v>
      </c>
    </row>
    <row r="714" spans="1:13" x14ac:dyDescent="0.25">
      <c r="A714">
        <v>3713</v>
      </c>
      <c r="B714" t="s">
        <v>669</v>
      </c>
      <c r="C714" t="s">
        <v>917</v>
      </c>
      <c r="D714">
        <v>1945</v>
      </c>
      <c r="E714" t="s">
        <v>21</v>
      </c>
      <c r="F714" s="1">
        <v>44903</v>
      </c>
      <c r="G714" s="2">
        <v>18</v>
      </c>
      <c r="H714" t="s">
        <v>65</v>
      </c>
      <c r="I714" t="s">
        <v>27</v>
      </c>
      <c r="J714">
        <v>790</v>
      </c>
      <c r="K714">
        <v>877</v>
      </c>
      <c r="L714">
        <f>Table1[[#This Row],[Sale Price ]]-Table1[[#This Row],[Manufacturer Price ]]</f>
        <v>87</v>
      </c>
      <c r="M714" t="s">
        <v>28</v>
      </c>
    </row>
    <row r="715" spans="1:13" x14ac:dyDescent="0.25">
      <c r="A715">
        <v>3714</v>
      </c>
      <c r="B715" t="s">
        <v>988</v>
      </c>
      <c r="C715" t="s">
        <v>989</v>
      </c>
      <c r="D715">
        <v>1946</v>
      </c>
      <c r="E715" t="s">
        <v>25</v>
      </c>
      <c r="F715" s="1">
        <v>44911</v>
      </c>
      <c r="G715" s="2">
        <v>11</v>
      </c>
      <c r="H715" t="s">
        <v>16</v>
      </c>
      <c r="I715" t="s">
        <v>39</v>
      </c>
      <c r="J715">
        <v>235</v>
      </c>
      <c r="K715">
        <v>268</v>
      </c>
      <c r="L715">
        <f>Table1[[#This Row],[Sale Price ]]-Table1[[#This Row],[Manufacturer Price ]]</f>
        <v>33</v>
      </c>
      <c r="M715" t="s">
        <v>22</v>
      </c>
    </row>
    <row r="716" spans="1:13" x14ac:dyDescent="0.25">
      <c r="A716">
        <v>3715</v>
      </c>
      <c r="B716" t="s">
        <v>156</v>
      </c>
      <c r="C716" t="s">
        <v>490</v>
      </c>
      <c r="D716">
        <v>1947</v>
      </c>
      <c r="E716" t="s">
        <v>21</v>
      </c>
      <c r="F716" s="1">
        <v>44896</v>
      </c>
      <c r="G716" s="2">
        <v>3</v>
      </c>
      <c r="H716" t="s">
        <v>16</v>
      </c>
      <c r="I716" t="s">
        <v>17</v>
      </c>
      <c r="J716">
        <v>1020</v>
      </c>
      <c r="K716">
        <v>1311</v>
      </c>
      <c r="L716">
        <f>Table1[[#This Row],[Sale Price ]]-Table1[[#This Row],[Manufacturer Price ]]</f>
        <v>291</v>
      </c>
      <c r="M716" t="s">
        <v>58</v>
      </c>
    </row>
    <row r="717" spans="1:13" x14ac:dyDescent="0.25">
      <c r="A717">
        <v>3716</v>
      </c>
      <c r="B717" t="s">
        <v>990</v>
      </c>
      <c r="C717" t="s">
        <v>964</v>
      </c>
      <c r="D717">
        <v>1948</v>
      </c>
      <c r="E717" t="s">
        <v>75</v>
      </c>
      <c r="F717" s="1">
        <v>44919</v>
      </c>
      <c r="G717" s="2">
        <v>4</v>
      </c>
      <c r="H717" t="s">
        <v>16</v>
      </c>
      <c r="I717" t="s">
        <v>46</v>
      </c>
      <c r="J717">
        <v>1110</v>
      </c>
      <c r="K717">
        <v>1294</v>
      </c>
      <c r="L717">
        <f>Table1[[#This Row],[Sale Price ]]-Table1[[#This Row],[Manufacturer Price ]]</f>
        <v>184</v>
      </c>
      <c r="M717" t="s">
        <v>36</v>
      </c>
    </row>
    <row r="718" spans="1:13" x14ac:dyDescent="0.25">
      <c r="A718">
        <v>3717</v>
      </c>
      <c r="B718" t="s">
        <v>991</v>
      </c>
      <c r="C718" t="s">
        <v>992</v>
      </c>
      <c r="D718">
        <v>1949</v>
      </c>
      <c r="E718" t="s">
        <v>21</v>
      </c>
      <c r="F718" s="1">
        <v>44910</v>
      </c>
      <c r="G718" s="2">
        <v>6</v>
      </c>
      <c r="H718" t="s">
        <v>26</v>
      </c>
      <c r="I718" t="s">
        <v>89</v>
      </c>
      <c r="J718">
        <v>1405</v>
      </c>
      <c r="K718">
        <v>1744</v>
      </c>
      <c r="L718">
        <f>Table1[[#This Row],[Sale Price ]]-Table1[[#This Row],[Manufacturer Price ]]</f>
        <v>339</v>
      </c>
      <c r="M718" t="s">
        <v>18</v>
      </c>
    </row>
    <row r="719" spans="1:13" x14ac:dyDescent="0.25">
      <c r="A719">
        <v>3718</v>
      </c>
      <c r="B719" t="s">
        <v>968</v>
      </c>
      <c r="C719" t="s">
        <v>309</v>
      </c>
      <c r="D719">
        <v>1950</v>
      </c>
      <c r="E719" t="s">
        <v>25</v>
      </c>
      <c r="F719" s="1">
        <v>44921</v>
      </c>
      <c r="G719" s="2">
        <v>20</v>
      </c>
      <c r="H719" t="s">
        <v>16</v>
      </c>
      <c r="I719" t="s">
        <v>46</v>
      </c>
      <c r="J719">
        <v>995</v>
      </c>
      <c r="K719">
        <v>1285</v>
      </c>
      <c r="L719">
        <f>Table1[[#This Row],[Sale Price ]]-Table1[[#This Row],[Manufacturer Price ]]</f>
        <v>290</v>
      </c>
      <c r="M719" t="s">
        <v>36</v>
      </c>
    </row>
    <row r="720" spans="1:13" x14ac:dyDescent="0.25">
      <c r="A720">
        <v>3719</v>
      </c>
      <c r="B720" t="s">
        <v>847</v>
      </c>
      <c r="C720" t="s">
        <v>993</v>
      </c>
      <c r="D720">
        <v>1951</v>
      </c>
      <c r="E720" t="s">
        <v>21</v>
      </c>
      <c r="F720" s="1">
        <v>44896</v>
      </c>
      <c r="G720" s="2">
        <v>11</v>
      </c>
      <c r="H720" t="s">
        <v>16</v>
      </c>
      <c r="I720" t="s">
        <v>46</v>
      </c>
      <c r="J720">
        <v>795</v>
      </c>
      <c r="K720">
        <v>909</v>
      </c>
      <c r="L720">
        <f>Table1[[#This Row],[Sale Price ]]-Table1[[#This Row],[Manufacturer Price ]]</f>
        <v>114</v>
      </c>
      <c r="M720" t="s">
        <v>36</v>
      </c>
    </row>
    <row r="721" spans="1:13" x14ac:dyDescent="0.25">
      <c r="A721">
        <v>3720</v>
      </c>
      <c r="B721" t="s">
        <v>994</v>
      </c>
      <c r="C721" t="s">
        <v>794</v>
      </c>
      <c r="D721">
        <v>1952</v>
      </c>
      <c r="E721" t="s">
        <v>21</v>
      </c>
      <c r="F721" s="1">
        <v>44923</v>
      </c>
      <c r="G721" s="2">
        <v>5</v>
      </c>
      <c r="H721" t="s">
        <v>16</v>
      </c>
      <c r="I721" t="s">
        <v>27</v>
      </c>
      <c r="J721">
        <v>100</v>
      </c>
      <c r="K721">
        <v>111</v>
      </c>
      <c r="L721">
        <f>Table1[[#This Row],[Sale Price ]]-Table1[[#This Row],[Manufacturer Price ]]</f>
        <v>11</v>
      </c>
      <c r="M721" t="s">
        <v>58</v>
      </c>
    </row>
    <row r="722" spans="1:13" x14ac:dyDescent="0.25">
      <c r="A722">
        <v>3721</v>
      </c>
      <c r="B722" t="s">
        <v>285</v>
      </c>
      <c r="C722" t="s">
        <v>836</v>
      </c>
      <c r="D722">
        <v>1953</v>
      </c>
      <c r="E722" t="s">
        <v>35</v>
      </c>
      <c r="F722" s="1">
        <v>44910</v>
      </c>
      <c r="G722" s="2">
        <v>2</v>
      </c>
      <c r="H722" t="s">
        <v>16</v>
      </c>
      <c r="I722" t="s">
        <v>89</v>
      </c>
      <c r="J722">
        <v>375</v>
      </c>
      <c r="K722">
        <v>419</v>
      </c>
      <c r="L722">
        <f>Table1[[#This Row],[Sale Price ]]-Table1[[#This Row],[Manufacturer Price ]]</f>
        <v>44</v>
      </c>
      <c r="M722" t="s">
        <v>22</v>
      </c>
    </row>
    <row r="723" spans="1:13" x14ac:dyDescent="0.25">
      <c r="A723">
        <v>3722</v>
      </c>
      <c r="B723" t="s">
        <v>218</v>
      </c>
      <c r="C723" t="s">
        <v>336</v>
      </c>
      <c r="D723">
        <v>1954</v>
      </c>
      <c r="E723" t="s">
        <v>57</v>
      </c>
      <c r="F723" s="1">
        <v>44915</v>
      </c>
      <c r="G723" s="2">
        <v>10</v>
      </c>
      <c r="H723" t="s">
        <v>26</v>
      </c>
      <c r="I723" t="s">
        <v>17</v>
      </c>
      <c r="J723">
        <v>1050</v>
      </c>
      <c r="K723">
        <v>1258</v>
      </c>
      <c r="L723">
        <f>Table1[[#This Row],[Sale Price ]]-Table1[[#This Row],[Manufacturer Price ]]</f>
        <v>208</v>
      </c>
      <c r="M723" t="s">
        <v>36</v>
      </c>
    </row>
    <row r="724" spans="1:13" x14ac:dyDescent="0.25">
      <c r="A724">
        <v>3723</v>
      </c>
      <c r="B724" t="s">
        <v>853</v>
      </c>
      <c r="C724" t="s">
        <v>995</v>
      </c>
      <c r="D724">
        <v>1955</v>
      </c>
      <c r="E724" t="s">
        <v>25</v>
      </c>
      <c r="F724" s="1">
        <v>44917</v>
      </c>
      <c r="G724" s="2">
        <v>6</v>
      </c>
      <c r="H724" t="s">
        <v>31</v>
      </c>
      <c r="I724" t="s">
        <v>17</v>
      </c>
      <c r="J724">
        <v>180</v>
      </c>
      <c r="K724">
        <v>232</v>
      </c>
      <c r="L724">
        <f>Table1[[#This Row],[Sale Price ]]-Table1[[#This Row],[Manufacturer Price ]]</f>
        <v>52</v>
      </c>
      <c r="M724" t="s">
        <v>36</v>
      </c>
    </row>
    <row r="725" spans="1:13" x14ac:dyDescent="0.25">
      <c r="A725">
        <v>3724</v>
      </c>
      <c r="B725" t="s">
        <v>251</v>
      </c>
      <c r="C725" t="s">
        <v>469</v>
      </c>
      <c r="D725">
        <v>1956</v>
      </c>
      <c r="E725" t="s">
        <v>25</v>
      </c>
      <c r="F725" s="1">
        <v>44922</v>
      </c>
      <c r="G725" s="2">
        <v>5</v>
      </c>
      <c r="H725" t="s">
        <v>26</v>
      </c>
      <c r="I725" t="s">
        <v>27</v>
      </c>
      <c r="J725">
        <v>1155</v>
      </c>
      <c r="K725">
        <v>1495</v>
      </c>
      <c r="L725">
        <f>Table1[[#This Row],[Sale Price ]]-Table1[[#This Row],[Manufacturer Price ]]</f>
        <v>340</v>
      </c>
      <c r="M725" t="s">
        <v>22</v>
      </c>
    </row>
    <row r="726" spans="1:13" x14ac:dyDescent="0.25">
      <c r="A726">
        <v>3725</v>
      </c>
      <c r="B726" t="s">
        <v>916</v>
      </c>
      <c r="C726" t="s">
        <v>996</v>
      </c>
      <c r="D726">
        <v>1957</v>
      </c>
      <c r="E726" t="s">
        <v>15</v>
      </c>
      <c r="F726" s="1">
        <v>44916</v>
      </c>
      <c r="G726" s="2">
        <v>16</v>
      </c>
      <c r="H726" t="s">
        <v>16</v>
      </c>
      <c r="I726" t="s">
        <v>46</v>
      </c>
      <c r="J726">
        <v>595</v>
      </c>
      <c r="K726">
        <v>668</v>
      </c>
      <c r="L726">
        <f>Table1[[#This Row],[Sale Price ]]-Table1[[#This Row],[Manufacturer Price ]]</f>
        <v>73</v>
      </c>
      <c r="M726" t="s">
        <v>22</v>
      </c>
    </row>
    <row r="727" spans="1:13" x14ac:dyDescent="0.25">
      <c r="A727">
        <v>3726</v>
      </c>
      <c r="B727" t="s">
        <v>207</v>
      </c>
      <c r="C727" t="s">
        <v>276</v>
      </c>
      <c r="D727">
        <v>1958</v>
      </c>
      <c r="E727" t="s">
        <v>15</v>
      </c>
      <c r="F727" s="1">
        <v>44912</v>
      </c>
      <c r="G727" s="2">
        <v>7</v>
      </c>
      <c r="H727" t="s">
        <v>26</v>
      </c>
      <c r="I727" t="s">
        <v>46</v>
      </c>
      <c r="J727">
        <v>385</v>
      </c>
      <c r="K727">
        <v>468</v>
      </c>
      <c r="L727">
        <f>Table1[[#This Row],[Sale Price ]]-Table1[[#This Row],[Manufacturer Price ]]</f>
        <v>83</v>
      </c>
      <c r="M727" t="s">
        <v>18</v>
      </c>
    </row>
    <row r="728" spans="1:13" x14ac:dyDescent="0.25">
      <c r="A728">
        <v>3727</v>
      </c>
      <c r="B728" t="s">
        <v>986</v>
      </c>
      <c r="C728" t="s">
        <v>195</v>
      </c>
      <c r="D728">
        <v>1959</v>
      </c>
      <c r="E728" t="s">
        <v>21</v>
      </c>
      <c r="F728" s="1">
        <v>44899</v>
      </c>
      <c r="G728" s="2">
        <v>3</v>
      </c>
      <c r="H728" t="s">
        <v>16</v>
      </c>
      <c r="I728" t="s">
        <v>89</v>
      </c>
      <c r="J728">
        <v>1225</v>
      </c>
      <c r="K728">
        <v>1416</v>
      </c>
      <c r="L728">
        <f>Table1[[#This Row],[Sale Price ]]-Table1[[#This Row],[Manufacturer Price ]]</f>
        <v>191</v>
      </c>
      <c r="M728" t="s">
        <v>22</v>
      </c>
    </row>
    <row r="729" spans="1:13" x14ac:dyDescent="0.25">
      <c r="A729">
        <v>3728</v>
      </c>
      <c r="B729" t="s">
        <v>997</v>
      </c>
      <c r="C729" t="s">
        <v>998</v>
      </c>
      <c r="D729">
        <v>1960</v>
      </c>
      <c r="E729" t="s">
        <v>15</v>
      </c>
      <c r="F729" s="1">
        <v>44920</v>
      </c>
      <c r="G729" s="2">
        <v>19</v>
      </c>
      <c r="H729" t="s">
        <v>26</v>
      </c>
      <c r="I729" t="s">
        <v>46</v>
      </c>
      <c r="J729">
        <v>1390</v>
      </c>
      <c r="K729">
        <v>1783</v>
      </c>
      <c r="L729">
        <f>Table1[[#This Row],[Sale Price ]]-Table1[[#This Row],[Manufacturer Price ]]</f>
        <v>393</v>
      </c>
      <c r="M729" t="s">
        <v>18</v>
      </c>
    </row>
    <row r="730" spans="1:13" x14ac:dyDescent="0.25">
      <c r="A730">
        <v>3729</v>
      </c>
      <c r="B730" t="s">
        <v>999</v>
      </c>
      <c r="C730" t="s">
        <v>632</v>
      </c>
      <c r="D730">
        <v>1961</v>
      </c>
      <c r="E730" t="s">
        <v>15</v>
      </c>
      <c r="F730" s="1">
        <v>44916</v>
      </c>
      <c r="G730" s="2">
        <v>14</v>
      </c>
      <c r="H730" t="s">
        <v>26</v>
      </c>
      <c r="I730" t="s">
        <v>17</v>
      </c>
      <c r="J730">
        <v>1080</v>
      </c>
      <c r="K730">
        <v>1233</v>
      </c>
      <c r="L730">
        <f>Table1[[#This Row],[Sale Price ]]-Table1[[#This Row],[Manufacturer Price ]]</f>
        <v>153</v>
      </c>
      <c r="M730" t="s">
        <v>58</v>
      </c>
    </row>
    <row r="731" spans="1:13" x14ac:dyDescent="0.25">
      <c r="A731">
        <v>3730</v>
      </c>
      <c r="B731" t="s">
        <v>252</v>
      </c>
      <c r="C731" t="s">
        <v>866</v>
      </c>
      <c r="D731">
        <v>1962</v>
      </c>
      <c r="E731" t="s">
        <v>75</v>
      </c>
      <c r="F731" s="1">
        <v>44905</v>
      </c>
      <c r="G731" s="2">
        <v>7</v>
      </c>
      <c r="H731" t="s">
        <v>31</v>
      </c>
      <c r="I731" t="s">
        <v>32</v>
      </c>
      <c r="J731">
        <v>1030</v>
      </c>
      <c r="K731">
        <v>1250</v>
      </c>
      <c r="L731">
        <f>Table1[[#This Row],[Sale Price ]]-Table1[[#This Row],[Manufacturer Price ]]</f>
        <v>220</v>
      </c>
      <c r="M731" t="s">
        <v>18</v>
      </c>
    </row>
    <row r="732" spans="1:13" x14ac:dyDescent="0.25">
      <c r="A732">
        <v>3731</v>
      </c>
      <c r="B732" t="s">
        <v>675</v>
      </c>
      <c r="C732" t="s">
        <v>1000</v>
      </c>
      <c r="D732">
        <v>1963</v>
      </c>
      <c r="E732" t="s">
        <v>35</v>
      </c>
      <c r="F732" s="1">
        <v>44904</v>
      </c>
      <c r="G732" s="2">
        <v>8</v>
      </c>
      <c r="H732" t="s">
        <v>65</v>
      </c>
      <c r="I732" t="s">
        <v>27</v>
      </c>
      <c r="J732">
        <v>290</v>
      </c>
      <c r="K732">
        <v>341</v>
      </c>
      <c r="L732">
        <f>Table1[[#This Row],[Sale Price ]]-Table1[[#This Row],[Manufacturer Price ]]</f>
        <v>51</v>
      </c>
      <c r="M732" t="s">
        <v>58</v>
      </c>
    </row>
    <row r="733" spans="1:13" x14ac:dyDescent="0.25">
      <c r="A733">
        <v>3732</v>
      </c>
      <c r="B733" t="s">
        <v>1001</v>
      </c>
      <c r="C733" t="s">
        <v>1002</v>
      </c>
      <c r="D733">
        <v>1964</v>
      </c>
      <c r="E733" t="s">
        <v>15</v>
      </c>
      <c r="F733" s="1">
        <v>44907</v>
      </c>
      <c r="G733" s="2">
        <v>1</v>
      </c>
      <c r="H733" t="s">
        <v>26</v>
      </c>
      <c r="I733" t="s">
        <v>17</v>
      </c>
      <c r="J733">
        <v>555</v>
      </c>
      <c r="K733">
        <v>704</v>
      </c>
      <c r="L733">
        <f>Table1[[#This Row],[Sale Price ]]-Table1[[#This Row],[Manufacturer Price ]]</f>
        <v>149</v>
      </c>
      <c r="M733" t="s">
        <v>22</v>
      </c>
    </row>
    <row r="734" spans="1:13" x14ac:dyDescent="0.25">
      <c r="A734">
        <v>3733</v>
      </c>
      <c r="B734" t="s">
        <v>86</v>
      </c>
      <c r="C734" t="s">
        <v>159</v>
      </c>
      <c r="D734">
        <v>1965</v>
      </c>
      <c r="E734" t="s">
        <v>70</v>
      </c>
      <c r="F734" s="1">
        <v>44922</v>
      </c>
      <c r="G734" s="2">
        <v>14</v>
      </c>
      <c r="H734" t="s">
        <v>16</v>
      </c>
      <c r="I734" t="s">
        <v>39</v>
      </c>
      <c r="J734">
        <v>1025</v>
      </c>
      <c r="K734">
        <v>1327</v>
      </c>
      <c r="L734">
        <f>Table1[[#This Row],[Sale Price ]]-Table1[[#This Row],[Manufacturer Price ]]</f>
        <v>302</v>
      </c>
      <c r="M734" t="s">
        <v>36</v>
      </c>
    </row>
    <row r="735" spans="1:13" x14ac:dyDescent="0.25">
      <c r="A735">
        <v>3734</v>
      </c>
      <c r="B735" t="s">
        <v>352</v>
      </c>
      <c r="C735" t="s">
        <v>298</v>
      </c>
      <c r="D735">
        <v>1966</v>
      </c>
      <c r="E735" t="s">
        <v>35</v>
      </c>
      <c r="F735" s="1">
        <v>44920</v>
      </c>
      <c r="G735" s="2">
        <v>16</v>
      </c>
      <c r="H735" t="s">
        <v>26</v>
      </c>
      <c r="I735" t="s">
        <v>17</v>
      </c>
      <c r="J735">
        <v>1355</v>
      </c>
      <c r="K735">
        <v>1593</v>
      </c>
      <c r="L735">
        <f>Table1[[#This Row],[Sale Price ]]-Table1[[#This Row],[Manufacturer Price ]]</f>
        <v>238</v>
      </c>
      <c r="M735" t="s">
        <v>18</v>
      </c>
    </row>
    <row r="736" spans="1:13" x14ac:dyDescent="0.25">
      <c r="A736">
        <v>3735</v>
      </c>
      <c r="B736" t="s">
        <v>334</v>
      </c>
      <c r="C736" t="s">
        <v>337</v>
      </c>
      <c r="D736">
        <v>1967</v>
      </c>
      <c r="E736" t="s">
        <v>75</v>
      </c>
      <c r="F736" s="1">
        <v>44922</v>
      </c>
      <c r="G736" s="2">
        <v>11</v>
      </c>
      <c r="H736" t="s">
        <v>16</v>
      </c>
      <c r="I736" t="s">
        <v>46</v>
      </c>
      <c r="J736">
        <v>1135</v>
      </c>
      <c r="K736">
        <v>1260</v>
      </c>
      <c r="L736">
        <f>Table1[[#This Row],[Sale Price ]]-Table1[[#This Row],[Manufacturer Price ]]</f>
        <v>125</v>
      </c>
      <c r="M736" t="s">
        <v>22</v>
      </c>
    </row>
    <row r="737" spans="1:13" x14ac:dyDescent="0.25">
      <c r="A737">
        <v>3736</v>
      </c>
      <c r="B737" t="s">
        <v>345</v>
      </c>
      <c r="C737" t="s">
        <v>1003</v>
      </c>
      <c r="D737">
        <v>1968</v>
      </c>
      <c r="E737" t="s">
        <v>15</v>
      </c>
      <c r="F737" s="1">
        <v>44920</v>
      </c>
      <c r="G737" s="2">
        <v>12</v>
      </c>
      <c r="H737" t="s">
        <v>31</v>
      </c>
      <c r="I737" t="s">
        <v>89</v>
      </c>
      <c r="J737">
        <v>1170</v>
      </c>
      <c r="K737">
        <v>1329</v>
      </c>
      <c r="L737">
        <f>Table1[[#This Row],[Sale Price ]]-Table1[[#This Row],[Manufacturer Price ]]</f>
        <v>159</v>
      </c>
      <c r="M737" t="s">
        <v>22</v>
      </c>
    </row>
    <row r="738" spans="1:13" x14ac:dyDescent="0.25">
      <c r="A738">
        <v>3737</v>
      </c>
      <c r="B738" t="s">
        <v>1004</v>
      </c>
      <c r="C738" t="s">
        <v>1005</v>
      </c>
      <c r="D738">
        <v>1969</v>
      </c>
      <c r="E738" t="s">
        <v>25</v>
      </c>
      <c r="F738" s="1">
        <v>44906</v>
      </c>
      <c r="G738" s="2">
        <v>16</v>
      </c>
      <c r="H738" t="s">
        <v>16</v>
      </c>
      <c r="I738" t="s">
        <v>17</v>
      </c>
      <c r="J738">
        <v>595</v>
      </c>
      <c r="K738">
        <v>756</v>
      </c>
      <c r="L738">
        <f>Table1[[#This Row],[Sale Price ]]-Table1[[#This Row],[Manufacturer Price ]]</f>
        <v>161</v>
      </c>
      <c r="M738" t="s">
        <v>58</v>
      </c>
    </row>
    <row r="739" spans="1:13" x14ac:dyDescent="0.25">
      <c r="A739">
        <v>3738</v>
      </c>
      <c r="B739" t="s">
        <v>212</v>
      </c>
      <c r="C739" t="s">
        <v>1006</v>
      </c>
      <c r="D739">
        <v>1970</v>
      </c>
      <c r="E739" t="s">
        <v>75</v>
      </c>
      <c r="F739" s="1">
        <v>44916</v>
      </c>
      <c r="G739" s="2">
        <v>6</v>
      </c>
      <c r="H739" t="s">
        <v>26</v>
      </c>
      <c r="I739" t="s">
        <v>32</v>
      </c>
      <c r="J739">
        <v>905</v>
      </c>
      <c r="K739">
        <v>1085</v>
      </c>
      <c r="L739">
        <f>Table1[[#This Row],[Sale Price ]]-Table1[[#This Row],[Manufacturer Price ]]</f>
        <v>180</v>
      </c>
      <c r="M739" t="s">
        <v>36</v>
      </c>
    </row>
    <row r="740" spans="1:13" x14ac:dyDescent="0.25">
      <c r="A740">
        <v>3739</v>
      </c>
      <c r="B740" t="s">
        <v>19</v>
      </c>
      <c r="C740" t="s">
        <v>91</v>
      </c>
      <c r="D740">
        <v>1971</v>
      </c>
      <c r="E740" t="s">
        <v>70</v>
      </c>
      <c r="F740" s="1">
        <v>44902</v>
      </c>
      <c r="G740" s="2">
        <v>1</v>
      </c>
      <c r="H740" t="s">
        <v>16</v>
      </c>
      <c r="I740" t="s">
        <v>27</v>
      </c>
      <c r="J740">
        <v>1230</v>
      </c>
      <c r="K740">
        <v>1461</v>
      </c>
      <c r="L740">
        <f>Table1[[#This Row],[Sale Price ]]-Table1[[#This Row],[Manufacturer Price ]]</f>
        <v>231</v>
      </c>
      <c r="M740" t="s">
        <v>28</v>
      </c>
    </row>
    <row r="741" spans="1:13" x14ac:dyDescent="0.25">
      <c r="A741">
        <v>3740</v>
      </c>
      <c r="B741" t="s">
        <v>794</v>
      </c>
      <c r="C741" t="s">
        <v>600</v>
      </c>
      <c r="D741">
        <v>1972</v>
      </c>
      <c r="E741" t="s">
        <v>25</v>
      </c>
      <c r="F741" s="1">
        <v>44926</v>
      </c>
      <c r="G741" s="2">
        <v>19</v>
      </c>
      <c r="H741" t="s">
        <v>16</v>
      </c>
      <c r="I741" t="s">
        <v>39</v>
      </c>
      <c r="J741">
        <v>165</v>
      </c>
      <c r="K741">
        <v>195</v>
      </c>
      <c r="L741">
        <f>Table1[[#This Row],[Sale Price ]]-Table1[[#This Row],[Manufacturer Price ]]</f>
        <v>30</v>
      </c>
      <c r="M741" t="s">
        <v>28</v>
      </c>
    </row>
    <row r="742" spans="1:13" x14ac:dyDescent="0.25">
      <c r="A742">
        <v>3741</v>
      </c>
      <c r="B742" t="s">
        <v>165</v>
      </c>
      <c r="C742" t="s">
        <v>97</v>
      </c>
      <c r="D742">
        <v>1973</v>
      </c>
      <c r="E742" t="s">
        <v>70</v>
      </c>
      <c r="F742" s="1">
        <v>44901</v>
      </c>
      <c r="G742" s="2">
        <v>2</v>
      </c>
      <c r="H742" t="s">
        <v>26</v>
      </c>
      <c r="I742" t="s">
        <v>39</v>
      </c>
      <c r="J742">
        <v>95</v>
      </c>
      <c r="K742">
        <v>122</v>
      </c>
      <c r="L742">
        <f>Table1[[#This Row],[Sale Price ]]-Table1[[#This Row],[Manufacturer Price ]]</f>
        <v>27</v>
      </c>
      <c r="M742" t="s">
        <v>58</v>
      </c>
    </row>
    <row r="743" spans="1:13" x14ac:dyDescent="0.25">
      <c r="A743">
        <v>3742</v>
      </c>
      <c r="B743" t="s">
        <v>391</v>
      </c>
      <c r="C743" t="s">
        <v>365</v>
      </c>
      <c r="D743">
        <v>1974</v>
      </c>
      <c r="E743" t="s">
        <v>57</v>
      </c>
      <c r="F743" s="1">
        <v>44900</v>
      </c>
      <c r="G743" s="2">
        <v>9</v>
      </c>
      <c r="H743" t="s">
        <v>16</v>
      </c>
      <c r="I743" t="s">
        <v>39</v>
      </c>
      <c r="J743">
        <v>1050</v>
      </c>
      <c r="K743">
        <v>1207</v>
      </c>
      <c r="L743">
        <f>Table1[[#This Row],[Sale Price ]]-Table1[[#This Row],[Manufacturer Price ]]</f>
        <v>157</v>
      </c>
      <c r="M743" t="s">
        <v>18</v>
      </c>
    </row>
    <row r="744" spans="1:13" x14ac:dyDescent="0.25">
      <c r="A744">
        <v>3743</v>
      </c>
      <c r="B744" t="s">
        <v>620</v>
      </c>
      <c r="C744" t="s">
        <v>328</v>
      </c>
      <c r="D744">
        <v>1975</v>
      </c>
      <c r="E744" t="s">
        <v>70</v>
      </c>
      <c r="F744" s="1">
        <v>44904</v>
      </c>
      <c r="G744" s="2">
        <v>20</v>
      </c>
      <c r="H744" t="s">
        <v>26</v>
      </c>
      <c r="I744" t="s">
        <v>46</v>
      </c>
      <c r="J744">
        <v>1270</v>
      </c>
      <c r="K744">
        <v>1590</v>
      </c>
      <c r="L744">
        <f>Table1[[#This Row],[Sale Price ]]-Table1[[#This Row],[Manufacturer Price ]]</f>
        <v>320</v>
      </c>
      <c r="M744" t="s">
        <v>58</v>
      </c>
    </row>
    <row r="745" spans="1:13" x14ac:dyDescent="0.25">
      <c r="A745">
        <v>3744</v>
      </c>
      <c r="B745" t="s">
        <v>1007</v>
      </c>
      <c r="C745" t="s">
        <v>1008</v>
      </c>
      <c r="D745">
        <v>1976</v>
      </c>
      <c r="E745" t="s">
        <v>70</v>
      </c>
      <c r="F745" s="1">
        <v>44897</v>
      </c>
      <c r="G745" s="2">
        <v>8</v>
      </c>
      <c r="H745" t="s">
        <v>31</v>
      </c>
      <c r="I745" t="s">
        <v>89</v>
      </c>
      <c r="J745">
        <v>685</v>
      </c>
      <c r="K745">
        <v>832</v>
      </c>
      <c r="L745">
        <f>Table1[[#This Row],[Sale Price ]]-Table1[[#This Row],[Manufacturer Price ]]</f>
        <v>147</v>
      </c>
      <c r="M745" t="s">
        <v>58</v>
      </c>
    </row>
    <row r="746" spans="1:13" x14ac:dyDescent="0.25">
      <c r="A746">
        <v>3745</v>
      </c>
      <c r="B746" t="s">
        <v>881</v>
      </c>
      <c r="C746" t="s">
        <v>1009</v>
      </c>
      <c r="D746">
        <v>1977</v>
      </c>
      <c r="E746" t="s">
        <v>15</v>
      </c>
      <c r="F746" s="1">
        <v>44919</v>
      </c>
      <c r="G746" s="2">
        <v>15</v>
      </c>
      <c r="H746" t="s">
        <v>26</v>
      </c>
      <c r="I746" t="s">
        <v>89</v>
      </c>
      <c r="J746">
        <v>455</v>
      </c>
      <c r="K746">
        <v>555</v>
      </c>
      <c r="L746">
        <f>Table1[[#This Row],[Sale Price ]]-Table1[[#This Row],[Manufacturer Price ]]</f>
        <v>100</v>
      </c>
      <c r="M746" t="s">
        <v>22</v>
      </c>
    </row>
    <row r="747" spans="1:13" x14ac:dyDescent="0.25">
      <c r="A747">
        <v>3746</v>
      </c>
      <c r="B747" t="s">
        <v>509</v>
      </c>
      <c r="C747" t="s">
        <v>1010</v>
      </c>
      <c r="D747">
        <v>1978</v>
      </c>
      <c r="E747" t="s">
        <v>35</v>
      </c>
      <c r="F747" s="1">
        <v>44915</v>
      </c>
      <c r="G747" s="2">
        <v>5</v>
      </c>
      <c r="H747" t="s">
        <v>31</v>
      </c>
      <c r="I747" t="s">
        <v>39</v>
      </c>
      <c r="J747">
        <v>205</v>
      </c>
      <c r="K747">
        <v>227</v>
      </c>
      <c r="L747">
        <f>Table1[[#This Row],[Sale Price ]]-Table1[[#This Row],[Manufacturer Price ]]</f>
        <v>22</v>
      </c>
      <c r="M747" t="s">
        <v>58</v>
      </c>
    </row>
    <row r="748" spans="1:13" x14ac:dyDescent="0.25">
      <c r="A748">
        <v>3747</v>
      </c>
      <c r="B748" t="s">
        <v>1011</v>
      </c>
      <c r="C748" t="s">
        <v>646</v>
      </c>
      <c r="D748">
        <v>1979</v>
      </c>
      <c r="E748" t="s">
        <v>15</v>
      </c>
      <c r="F748" s="1">
        <v>44921</v>
      </c>
      <c r="G748" s="2">
        <v>8</v>
      </c>
      <c r="H748" t="s">
        <v>31</v>
      </c>
      <c r="I748" t="s">
        <v>39</v>
      </c>
      <c r="J748">
        <v>1335</v>
      </c>
      <c r="K748">
        <v>1653</v>
      </c>
      <c r="L748">
        <f>Table1[[#This Row],[Sale Price ]]-Table1[[#This Row],[Manufacturer Price ]]</f>
        <v>318</v>
      </c>
      <c r="M748" t="s">
        <v>28</v>
      </c>
    </row>
    <row r="749" spans="1:13" x14ac:dyDescent="0.25">
      <c r="A749">
        <v>3748</v>
      </c>
      <c r="B749" t="s">
        <v>701</v>
      </c>
      <c r="C749" t="s">
        <v>775</v>
      </c>
      <c r="D749">
        <v>1980</v>
      </c>
      <c r="E749" t="s">
        <v>57</v>
      </c>
      <c r="F749" s="1">
        <v>44899</v>
      </c>
      <c r="G749" s="2">
        <v>1</v>
      </c>
      <c r="H749" t="s">
        <v>16</v>
      </c>
      <c r="I749" t="s">
        <v>27</v>
      </c>
      <c r="J749">
        <v>1295</v>
      </c>
      <c r="K749">
        <v>1647</v>
      </c>
      <c r="L749">
        <f>Table1[[#This Row],[Sale Price ]]-Table1[[#This Row],[Manufacturer Price ]]</f>
        <v>352</v>
      </c>
      <c r="M749" t="s">
        <v>22</v>
      </c>
    </row>
    <row r="750" spans="1:13" x14ac:dyDescent="0.25">
      <c r="A750">
        <v>3749</v>
      </c>
      <c r="B750" t="s">
        <v>1012</v>
      </c>
      <c r="C750" t="s">
        <v>265</v>
      </c>
      <c r="D750">
        <v>1981</v>
      </c>
      <c r="E750" t="s">
        <v>57</v>
      </c>
      <c r="F750" s="1">
        <v>44912</v>
      </c>
      <c r="G750" s="2">
        <v>15</v>
      </c>
      <c r="H750" t="s">
        <v>26</v>
      </c>
      <c r="I750" t="s">
        <v>39</v>
      </c>
      <c r="J750">
        <v>365</v>
      </c>
      <c r="K750">
        <v>465</v>
      </c>
      <c r="L750">
        <f>Table1[[#This Row],[Sale Price ]]-Table1[[#This Row],[Manufacturer Price ]]</f>
        <v>100</v>
      </c>
      <c r="M750" t="s">
        <v>28</v>
      </c>
    </row>
    <row r="751" spans="1:13" x14ac:dyDescent="0.25">
      <c r="A751">
        <v>3750</v>
      </c>
      <c r="B751" t="s">
        <v>347</v>
      </c>
      <c r="C751" t="s">
        <v>1013</v>
      </c>
      <c r="D751">
        <v>1982</v>
      </c>
      <c r="E751" t="s">
        <v>25</v>
      </c>
      <c r="F751" s="1">
        <v>44918</v>
      </c>
      <c r="G751" s="2">
        <v>19</v>
      </c>
      <c r="H751" t="s">
        <v>16</v>
      </c>
      <c r="I751" t="s">
        <v>32</v>
      </c>
      <c r="J751">
        <v>260</v>
      </c>
      <c r="K751">
        <v>309</v>
      </c>
      <c r="L751">
        <f>Table1[[#This Row],[Sale Price ]]-Table1[[#This Row],[Manufacturer Price ]]</f>
        <v>49</v>
      </c>
      <c r="M751" t="s">
        <v>18</v>
      </c>
    </row>
    <row r="752" spans="1:13" x14ac:dyDescent="0.25">
      <c r="A752">
        <v>3751</v>
      </c>
      <c r="B752" t="s">
        <v>18</v>
      </c>
      <c r="C752" t="s">
        <v>1014</v>
      </c>
      <c r="D752">
        <v>1983</v>
      </c>
      <c r="E752" t="s">
        <v>21</v>
      </c>
      <c r="F752" s="1">
        <v>44918</v>
      </c>
      <c r="G752" s="2">
        <v>9</v>
      </c>
      <c r="H752" t="s">
        <v>65</v>
      </c>
      <c r="I752" t="s">
        <v>27</v>
      </c>
      <c r="J752">
        <v>940</v>
      </c>
      <c r="K752">
        <v>1039</v>
      </c>
      <c r="L752">
        <f>Table1[[#This Row],[Sale Price ]]-Table1[[#This Row],[Manufacturer Price ]]</f>
        <v>99</v>
      </c>
      <c r="M752" t="s">
        <v>36</v>
      </c>
    </row>
    <row r="753" spans="1:13" x14ac:dyDescent="0.25">
      <c r="A753">
        <v>3752</v>
      </c>
      <c r="B753" t="s">
        <v>1015</v>
      </c>
      <c r="C753" t="s">
        <v>1016</v>
      </c>
      <c r="D753">
        <v>1984</v>
      </c>
      <c r="E753" t="s">
        <v>70</v>
      </c>
      <c r="F753" s="1">
        <v>44908</v>
      </c>
      <c r="G753" s="2">
        <v>14</v>
      </c>
      <c r="H753" t="s">
        <v>65</v>
      </c>
      <c r="I753" t="s">
        <v>17</v>
      </c>
      <c r="J753">
        <v>295</v>
      </c>
      <c r="K753">
        <v>353</v>
      </c>
      <c r="L753">
        <f>Table1[[#This Row],[Sale Price ]]-Table1[[#This Row],[Manufacturer Price ]]</f>
        <v>58</v>
      </c>
      <c r="M753" t="s">
        <v>28</v>
      </c>
    </row>
    <row r="754" spans="1:13" x14ac:dyDescent="0.25">
      <c r="A754">
        <v>3753</v>
      </c>
      <c r="B754" t="s">
        <v>545</v>
      </c>
      <c r="C754" t="s">
        <v>945</v>
      </c>
      <c r="D754">
        <v>1985</v>
      </c>
      <c r="E754" t="s">
        <v>35</v>
      </c>
      <c r="F754" s="1">
        <v>44924</v>
      </c>
      <c r="G754" s="2">
        <v>13</v>
      </c>
      <c r="H754" t="s">
        <v>16</v>
      </c>
      <c r="I754" t="s">
        <v>39</v>
      </c>
      <c r="J754">
        <v>1360</v>
      </c>
      <c r="K754">
        <v>1596</v>
      </c>
      <c r="L754">
        <f>Table1[[#This Row],[Sale Price ]]-Table1[[#This Row],[Manufacturer Price ]]</f>
        <v>236</v>
      </c>
      <c r="M754" t="s">
        <v>22</v>
      </c>
    </row>
    <row r="755" spans="1:13" x14ac:dyDescent="0.25">
      <c r="A755">
        <v>3754</v>
      </c>
      <c r="B755" t="s">
        <v>1017</v>
      </c>
      <c r="C755" t="s">
        <v>1018</v>
      </c>
      <c r="D755">
        <v>1986</v>
      </c>
      <c r="E755" t="s">
        <v>21</v>
      </c>
      <c r="F755" s="1">
        <v>44909</v>
      </c>
      <c r="G755" s="2">
        <v>9</v>
      </c>
      <c r="H755" t="s">
        <v>26</v>
      </c>
      <c r="I755" t="s">
        <v>17</v>
      </c>
      <c r="J755">
        <v>770</v>
      </c>
      <c r="K755">
        <v>925</v>
      </c>
      <c r="L755">
        <f>Table1[[#This Row],[Sale Price ]]-Table1[[#This Row],[Manufacturer Price ]]</f>
        <v>155</v>
      </c>
      <c r="M755" t="s">
        <v>18</v>
      </c>
    </row>
    <row r="756" spans="1:13" x14ac:dyDescent="0.25">
      <c r="A756">
        <v>3755</v>
      </c>
      <c r="B756" t="s">
        <v>1019</v>
      </c>
      <c r="C756" t="s">
        <v>1020</v>
      </c>
      <c r="D756">
        <v>1987</v>
      </c>
      <c r="E756" t="s">
        <v>21</v>
      </c>
      <c r="F756" s="1">
        <v>44899</v>
      </c>
      <c r="G756" s="2">
        <v>7</v>
      </c>
      <c r="H756" t="s">
        <v>16</v>
      </c>
      <c r="I756" t="s">
        <v>17</v>
      </c>
      <c r="J756">
        <v>335</v>
      </c>
      <c r="K756">
        <v>383</v>
      </c>
      <c r="L756">
        <f>Table1[[#This Row],[Sale Price ]]-Table1[[#This Row],[Manufacturer Price ]]</f>
        <v>48</v>
      </c>
      <c r="M756" t="s">
        <v>28</v>
      </c>
    </row>
    <row r="757" spans="1:13" x14ac:dyDescent="0.25">
      <c r="A757">
        <v>3756</v>
      </c>
      <c r="B757" t="s">
        <v>1021</v>
      </c>
      <c r="C757" t="s">
        <v>117</v>
      </c>
      <c r="D757">
        <v>1988</v>
      </c>
      <c r="E757" t="s">
        <v>75</v>
      </c>
      <c r="F757" s="1">
        <v>44906</v>
      </c>
      <c r="G757" s="2">
        <v>12</v>
      </c>
      <c r="H757" t="s">
        <v>26</v>
      </c>
      <c r="I757" t="s">
        <v>27</v>
      </c>
      <c r="J757">
        <v>625</v>
      </c>
      <c r="K757">
        <v>702</v>
      </c>
      <c r="L757">
        <f>Table1[[#This Row],[Sale Price ]]-Table1[[#This Row],[Manufacturer Price ]]</f>
        <v>77</v>
      </c>
      <c r="M757" t="s">
        <v>22</v>
      </c>
    </row>
    <row r="758" spans="1:13" x14ac:dyDescent="0.25">
      <c r="A758">
        <v>3757</v>
      </c>
      <c r="B758" t="s">
        <v>395</v>
      </c>
      <c r="C758" t="s">
        <v>1018</v>
      </c>
      <c r="D758">
        <v>1989</v>
      </c>
      <c r="E758" t="s">
        <v>75</v>
      </c>
      <c r="F758" s="1">
        <v>44907</v>
      </c>
      <c r="G758" s="2">
        <v>17</v>
      </c>
      <c r="H758" t="s">
        <v>26</v>
      </c>
      <c r="I758" t="s">
        <v>32</v>
      </c>
      <c r="J758">
        <v>510</v>
      </c>
      <c r="K758">
        <v>609</v>
      </c>
      <c r="L758">
        <f>Table1[[#This Row],[Sale Price ]]-Table1[[#This Row],[Manufacturer Price ]]</f>
        <v>99</v>
      </c>
      <c r="M758" t="s">
        <v>18</v>
      </c>
    </row>
    <row r="759" spans="1:13" x14ac:dyDescent="0.25">
      <c r="A759">
        <v>3758</v>
      </c>
      <c r="B759" t="s">
        <v>660</v>
      </c>
      <c r="C759" t="s">
        <v>1022</v>
      </c>
      <c r="D759">
        <v>1990</v>
      </c>
      <c r="E759" t="s">
        <v>57</v>
      </c>
      <c r="F759" s="1">
        <v>44907</v>
      </c>
      <c r="G759" s="2">
        <v>8</v>
      </c>
      <c r="H759" t="s">
        <v>16</v>
      </c>
      <c r="I759" t="s">
        <v>27</v>
      </c>
      <c r="J759">
        <v>235</v>
      </c>
      <c r="K759">
        <v>267</v>
      </c>
      <c r="L759">
        <f>Table1[[#This Row],[Sale Price ]]-Table1[[#This Row],[Manufacturer Price ]]</f>
        <v>32</v>
      </c>
      <c r="M759" t="s">
        <v>36</v>
      </c>
    </row>
    <row r="760" spans="1:13" x14ac:dyDescent="0.25">
      <c r="A760">
        <v>3759</v>
      </c>
      <c r="B760" t="s">
        <v>53</v>
      </c>
      <c r="C760" t="s">
        <v>1023</v>
      </c>
      <c r="D760">
        <v>1991</v>
      </c>
      <c r="E760" t="s">
        <v>25</v>
      </c>
      <c r="F760" s="1">
        <v>44912</v>
      </c>
      <c r="G760" s="2">
        <v>13</v>
      </c>
      <c r="H760" t="s">
        <v>16</v>
      </c>
      <c r="I760" t="s">
        <v>39</v>
      </c>
      <c r="J760">
        <v>230</v>
      </c>
      <c r="K760">
        <v>271</v>
      </c>
      <c r="L760">
        <f>Table1[[#This Row],[Sale Price ]]-Table1[[#This Row],[Manufacturer Price ]]</f>
        <v>41</v>
      </c>
      <c r="M760" t="s">
        <v>22</v>
      </c>
    </row>
    <row r="761" spans="1:13" x14ac:dyDescent="0.25">
      <c r="A761">
        <v>3760</v>
      </c>
      <c r="B761" t="s">
        <v>530</v>
      </c>
      <c r="C761" t="s">
        <v>1024</v>
      </c>
      <c r="D761">
        <v>1992</v>
      </c>
      <c r="E761" t="s">
        <v>35</v>
      </c>
      <c r="F761" s="1">
        <v>44925</v>
      </c>
      <c r="G761" s="2">
        <v>11</v>
      </c>
      <c r="H761" t="s">
        <v>65</v>
      </c>
      <c r="I761" t="s">
        <v>32</v>
      </c>
      <c r="J761">
        <v>200</v>
      </c>
      <c r="K761">
        <v>253</v>
      </c>
      <c r="L761">
        <f>Table1[[#This Row],[Sale Price ]]-Table1[[#This Row],[Manufacturer Price ]]</f>
        <v>53</v>
      </c>
      <c r="M761" t="s">
        <v>36</v>
      </c>
    </row>
    <row r="762" spans="1:13" x14ac:dyDescent="0.25">
      <c r="A762">
        <v>3761</v>
      </c>
      <c r="B762" t="s">
        <v>422</v>
      </c>
      <c r="C762" t="s">
        <v>365</v>
      </c>
      <c r="D762">
        <v>1993</v>
      </c>
      <c r="E762" t="s">
        <v>15</v>
      </c>
      <c r="F762" s="1">
        <v>44908</v>
      </c>
      <c r="G762" s="2">
        <v>16</v>
      </c>
      <c r="H762" t="s">
        <v>26</v>
      </c>
      <c r="I762" t="s">
        <v>89</v>
      </c>
      <c r="J762">
        <v>680</v>
      </c>
      <c r="K762">
        <v>809</v>
      </c>
      <c r="L762">
        <f>Table1[[#This Row],[Sale Price ]]-Table1[[#This Row],[Manufacturer Price ]]</f>
        <v>129</v>
      </c>
      <c r="M762" t="s">
        <v>28</v>
      </c>
    </row>
    <row r="763" spans="1:13" x14ac:dyDescent="0.25">
      <c r="A763">
        <v>3762</v>
      </c>
      <c r="B763" t="s">
        <v>795</v>
      </c>
      <c r="C763" t="s">
        <v>475</v>
      </c>
      <c r="D763">
        <v>1994</v>
      </c>
      <c r="E763" t="s">
        <v>57</v>
      </c>
      <c r="F763" s="1">
        <v>44913</v>
      </c>
      <c r="G763" s="2">
        <v>16</v>
      </c>
      <c r="H763" t="s">
        <v>16</v>
      </c>
      <c r="I763" t="s">
        <v>17</v>
      </c>
      <c r="J763">
        <v>550</v>
      </c>
      <c r="K763">
        <v>665</v>
      </c>
      <c r="L763">
        <f>Table1[[#This Row],[Sale Price ]]-Table1[[#This Row],[Manufacturer Price ]]</f>
        <v>115</v>
      </c>
      <c r="M763" t="s">
        <v>28</v>
      </c>
    </row>
    <row r="764" spans="1:13" x14ac:dyDescent="0.25">
      <c r="A764">
        <v>3763</v>
      </c>
      <c r="B764" t="s">
        <v>1025</v>
      </c>
      <c r="C764" t="s">
        <v>447</v>
      </c>
      <c r="D764">
        <v>1995</v>
      </c>
      <c r="E764" t="s">
        <v>15</v>
      </c>
      <c r="F764" s="1">
        <v>44924</v>
      </c>
      <c r="G764" s="2">
        <v>7</v>
      </c>
      <c r="H764" t="s">
        <v>16</v>
      </c>
      <c r="I764" t="s">
        <v>89</v>
      </c>
      <c r="J764">
        <v>880</v>
      </c>
      <c r="K764">
        <v>1071</v>
      </c>
      <c r="L764">
        <f>Table1[[#This Row],[Sale Price ]]-Table1[[#This Row],[Manufacturer Price ]]</f>
        <v>191</v>
      </c>
      <c r="M764" t="s">
        <v>36</v>
      </c>
    </row>
    <row r="765" spans="1:13" x14ac:dyDescent="0.25">
      <c r="A765">
        <v>3764</v>
      </c>
      <c r="B765" t="s">
        <v>1026</v>
      </c>
      <c r="C765" t="s">
        <v>1023</v>
      </c>
      <c r="D765">
        <v>1996</v>
      </c>
      <c r="E765" t="s">
        <v>35</v>
      </c>
      <c r="F765" s="1">
        <v>44922</v>
      </c>
      <c r="G765" s="2">
        <v>15</v>
      </c>
      <c r="H765" t="s">
        <v>26</v>
      </c>
      <c r="I765" t="s">
        <v>32</v>
      </c>
      <c r="J765">
        <v>605</v>
      </c>
      <c r="K765">
        <v>745</v>
      </c>
      <c r="L765">
        <f>Table1[[#This Row],[Sale Price ]]-Table1[[#This Row],[Manufacturer Price ]]</f>
        <v>140</v>
      </c>
      <c r="M765" t="s">
        <v>22</v>
      </c>
    </row>
    <row r="766" spans="1:13" x14ac:dyDescent="0.25">
      <c r="A766">
        <v>3765</v>
      </c>
      <c r="B766" t="s">
        <v>796</v>
      </c>
      <c r="C766" t="s">
        <v>1027</v>
      </c>
      <c r="D766">
        <v>1997</v>
      </c>
      <c r="E766" t="s">
        <v>15</v>
      </c>
      <c r="F766" s="1">
        <v>44899</v>
      </c>
      <c r="G766" s="2">
        <v>18</v>
      </c>
      <c r="H766" t="s">
        <v>26</v>
      </c>
      <c r="I766" t="s">
        <v>32</v>
      </c>
      <c r="J766">
        <v>1055</v>
      </c>
      <c r="K766">
        <v>1176</v>
      </c>
      <c r="L766">
        <f>Table1[[#This Row],[Sale Price ]]-Table1[[#This Row],[Manufacturer Price ]]</f>
        <v>121</v>
      </c>
      <c r="M766" t="s">
        <v>28</v>
      </c>
    </row>
    <row r="767" spans="1:13" x14ac:dyDescent="0.25">
      <c r="A767">
        <v>3766</v>
      </c>
      <c r="B767" t="s">
        <v>87</v>
      </c>
      <c r="C767" t="s">
        <v>1028</v>
      </c>
      <c r="D767">
        <v>1998</v>
      </c>
      <c r="E767" t="s">
        <v>57</v>
      </c>
      <c r="F767" s="1">
        <v>44916</v>
      </c>
      <c r="G767" s="2">
        <v>9</v>
      </c>
      <c r="H767" t="s">
        <v>31</v>
      </c>
      <c r="I767" t="s">
        <v>89</v>
      </c>
      <c r="J767">
        <v>930</v>
      </c>
      <c r="K767">
        <v>1045</v>
      </c>
      <c r="L767">
        <f>Table1[[#This Row],[Sale Price ]]-Table1[[#This Row],[Manufacturer Price ]]</f>
        <v>115</v>
      </c>
      <c r="M767" t="s">
        <v>22</v>
      </c>
    </row>
    <row r="768" spans="1:13" x14ac:dyDescent="0.25">
      <c r="A768">
        <v>3767</v>
      </c>
      <c r="B768" t="s">
        <v>701</v>
      </c>
      <c r="C768" t="s">
        <v>1024</v>
      </c>
      <c r="D768">
        <v>1999</v>
      </c>
      <c r="E768" t="s">
        <v>35</v>
      </c>
      <c r="F768" s="1">
        <v>44901</v>
      </c>
      <c r="G768" s="2">
        <v>9</v>
      </c>
      <c r="H768" t="s">
        <v>16</v>
      </c>
      <c r="I768" t="s">
        <v>17</v>
      </c>
      <c r="J768">
        <v>50</v>
      </c>
      <c r="K768">
        <v>57</v>
      </c>
      <c r="L768">
        <f>Table1[[#This Row],[Sale Price ]]-Table1[[#This Row],[Manufacturer Price ]]</f>
        <v>7</v>
      </c>
      <c r="M768" t="s">
        <v>36</v>
      </c>
    </row>
    <row r="769" spans="1:13" x14ac:dyDescent="0.25">
      <c r="A769">
        <v>3768</v>
      </c>
      <c r="B769" t="s">
        <v>1029</v>
      </c>
      <c r="C769" t="s">
        <v>393</v>
      </c>
      <c r="D769">
        <v>2000</v>
      </c>
      <c r="E769" t="s">
        <v>70</v>
      </c>
      <c r="F769" s="1">
        <v>44918</v>
      </c>
      <c r="G769" s="2">
        <v>19</v>
      </c>
      <c r="H769" t="s">
        <v>26</v>
      </c>
      <c r="I769" t="s">
        <v>46</v>
      </c>
      <c r="J769">
        <v>510</v>
      </c>
      <c r="K769">
        <v>607</v>
      </c>
      <c r="L769">
        <f>Table1[[#This Row],[Sale Price ]]-Table1[[#This Row],[Manufacturer Price ]]</f>
        <v>97</v>
      </c>
      <c r="M769" t="s">
        <v>18</v>
      </c>
    </row>
    <row r="770" spans="1:13" x14ac:dyDescent="0.25">
      <c r="A770">
        <v>3769</v>
      </c>
      <c r="B770" t="s">
        <v>120</v>
      </c>
      <c r="C770" t="s">
        <v>608</v>
      </c>
      <c r="D770">
        <v>2001</v>
      </c>
      <c r="E770" t="s">
        <v>57</v>
      </c>
      <c r="F770" s="1">
        <v>44922</v>
      </c>
      <c r="G770" s="2">
        <v>12</v>
      </c>
      <c r="H770" t="s">
        <v>16</v>
      </c>
      <c r="I770" t="s">
        <v>39</v>
      </c>
      <c r="J770">
        <v>235</v>
      </c>
      <c r="K770">
        <v>267</v>
      </c>
      <c r="L770">
        <f>Table1[[#This Row],[Sale Price ]]-Table1[[#This Row],[Manufacturer Price ]]</f>
        <v>32</v>
      </c>
      <c r="M770" t="s">
        <v>22</v>
      </c>
    </row>
    <row r="771" spans="1:13" x14ac:dyDescent="0.25">
      <c r="A771">
        <v>3770</v>
      </c>
      <c r="B771" t="s">
        <v>379</v>
      </c>
      <c r="C771" t="s">
        <v>761</v>
      </c>
      <c r="D771">
        <v>2002</v>
      </c>
      <c r="E771" t="s">
        <v>70</v>
      </c>
      <c r="F771" s="1">
        <v>44914</v>
      </c>
      <c r="G771" s="2">
        <v>8</v>
      </c>
      <c r="H771" t="s">
        <v>26</v>
      </c>
      <c r="I771" t="s">
        <v>32</v>
      </c>
      <c r="J771">
        <v>45</v>
      </c>
      <c r="K771">
        <v>56</v>
      </c>
      <c r="L771">
        <f>Table1[[#This Row],[Sale Price ]]-Table1[[#This Row],[Manufacturer Price ]]</f>
        <v>11</v>
      </c>
      <c r="M771" t="s">
        <v>28</v>
      </c>
    </row>
    <row r="772" spans="1:13" x14ac:dyDescent="0.25">
      <c r="A772">
        <v>3771</v>
      </c>
      <c r="B772" t="s">
        <v>252</v>
      </c>
      <c r="C772" t="s">
        <v>1030</v>
      </c>
      <c r="D772">
        <v>2003</v>
      </c>
      <c r="E772" t="s">
        <v>21</v>
      </c>
      <c r="F772" s="1">
        <v>44900</v>
      </c>
      <c r="G772" s="2">
        <v>4</v>
      </c>
      <c r="H772" t="s">
        <v>26</v>
      </c>
      <c r="I772" t="s">
        <v>39</v>
      </c>
      <c r="J772">
        <v>710</v>
      </c>
      <c r="K772">
        <v>921</v>
      </c>
      <c r="L772">
        <f>Table1[[#This Row],[Sale Price ]]-Table1[[#This Row],[Manufacturer Price ]]</f>
        <v>211</v>
      </c>
      <c r="M772" t="s">
        <v>58</v>
      </c>
    </row>
    <row r="773" spans="1:13" x14ac:dyDescent="0.25">
      <c r="A773">
        <v>3772</v>
      </c>
      <c r="B773" t="s">
        <v>643</v>
      </c>
      <c r="C773" t="s">
        <v>956</v>
      </c>
      <c r="D773">
        <v>2004</v>
      </c>
      <c r="E773" t="s">
        <v>15</v>
      </c>
      <c r="F773" s="1">
        <v>44901</v>
      </c>
      <c r="G773" s="2">
        <v>3</v>
      </c>
      <c r="H773" t="s">
        <v>26</v>
      </c>
      <c r="I773" t="s">
        <v>39</v>
      </c>
      <c r="J773">
        <v>1225</v>
      </c>
      <c r="K773">
        <v>1432</v>
      </c>
      <c r="L773">
        <f>Table1[[#This Row],[Sale Price ]]-Table1[[#This Row],[Manufacturer Price ]]</f>
        <v>207</v>
      </c>
      <c r="M773" t="s">
        <v>58</v>
      </c>
    </row>
    <row r="774" spans="1:13" x14ac:dyDescent="0.25">
      <c r="A774">
        <v>3773</v>
      </c>
      <c r="B774" t="s">
        <v>332</v>
      </c>
      <c r="C774" t="s">
        <v>1031</v>
      </c>
      <c r="D774">
        <v>2005</v>
      </c>
      <c r="E774" t="s">
        <v>75</v>
      </c>
      <c r="F774" s="1">
        <v>44919</v>
      </c>
      <c r="G774" s="2">
        <v>10</v>
      </c>
      <c r="H774" t="s">
        <v>16</v>
      </c>
      <c r="I774" t="s">
        <v>17</v>
      </c>
      <c r="J774">
        <v>395</v>
      </c>
      <c r="K774">
        <v>507</v>
      </c>
      <c r="L774">
        <f>Table1[[#This Row],[Sale Price ]]-Table1[[#This Row],[Manufacturer Price ]]</f>
        <v>112</v>
      </c>
      <c r="M774" t="s">
        <v>18</v>
      </c>
    </row>
    <row r="775" spans="1:13" x14ac:dyDescent="0.25">
      <c r="A775">
        <v>3774</v>
      </c>
      <c r="B775" t="s">
        <v>831</v>
      </c>
      <c r="C775" t="s">
        <v>186</v>
      </c>
      <c r="D775">
        <v>2006</v>
      </c>
      <c r="E775" t="s">
        <v>35</v>
      </c>
      <c r="F775" s="1">
        <v>44907</v>
      </c>
      <c r="G775" s="2">
        <v>20</v>
      </c>
      <c r="H775" t="s">
        <v>26</v>
      </c>
      <c r="I775" t="s">
        <v>17</v>
      </c>
      <c r="J775">
        <v>420</v>
      </c>
      <c r="K775">
        <v>468</v>
      </c>
      <c r="L775">
        <f>Table1[[#This Row],[Sale Price ]]-Table1[[#This Row],[Manufacturer Price ]]</f>
        <v>48</v>
      </c>
      <c r="M775" t="s">
        <v>58</v>
      </c>
    </row>
    <row r="776" spans="1:13" x14ac:dyDescent="0.25">
      <c r="A776">
        <v>3775</v>
      </c>
      <c r="B776" t="s">
        <v>379</v>
      </c>
      <c r="C776" t="s">
        <v>903</v>
      </c>
      <c r="D776">
        <v>2007</v>
      </c>
      <c r="E776" t="s">
        <v>35</v>
      </c>
      <c r="F776" s="1">
        <v>44904</v>
      </c>
      <c r="G776" s="2">
        <v>14</v>
      </c>
      <c r="H776" t="s">
        <v>26</v>
      </c>
      <c r="I776" t="s">
        <v>27</v>
      </c>
      <c r="J776">
        <v>600</v>
      </c>
      <c r="K776">
        <v>705</v>
      </c>
      <c r="L776">
        <f>Table1[[#This Row],[Sale Price ]]-Table1[[#This Row],[Manufacturer Price ]]</f>
        <v>105</v>
      </c>
      <c r="M776" t="s">
        <v>22</v>
      </c>
    </row>
    <row r="777" spans="1:13" x14ac:dyDescent="0.25">
      <c r="A777">
        <v>3776</v>
      </c>
      <c r="B777" t="s">
        <v>549</v>
      </c>
      <c r="C777" t="s">
        <v>45</v>
      </c>
      <c r="D777">
        <v>2008</v>
      </c>
      <c r="E777" t="s">
        <v>21</v>
      </c>
      <c r="F777" s="1">
        <v>44900</v>
      </c>
      <c r="G777" s="2">
        <v>10</v>
      </c>
      <c r="H777" t="s">
        <v>26</v>
      </c>
      <c r="I777" t="s">
        <v>46</v>
      </c>
      <c r="J777">
        <v>550</v>
      </c>
      <c r="K777">
        <v>625</v>
      </c>
      <c r="L777">
        <f>Table1[[#This Row],[Sale Price ]]-Table1[[#This Row],[Manufacturer Price ]]</f>
        <v>75</v>
      </c>
      <c r="M777" t="s">
        <v>28</v>
      </c>
    </row>
    <row r="778" spans="1:13" x14ac:dyDescent="0.25">
      <c r="A778">
        <v>3777</v>
      </c>
      <c r="B778" t="s">
        <v>14</v>
      </c>
      <c r="C778" t="s">
        <v>79</v>
      </c>
      <c r="D778">
        <v>2009</v>
      </c>
      <c r="E778" t="s">
        <v>75</v>
      </c>
      <c r="F778" s="1">
        <v>44902</v>
      </c>
      <c r="G778" s="2">
        <v>13</v>
      </c>
      <c r="H778" t="s">
        <v>65</v>
      </c>
      <c r="I778" t="s">
        <v>32</v>
      </c>
      <c r="J778">
        <v>1285</v>
      </c>
      <c r="K778">
        <v>1432</v>
      </c>
      <c r="L778">
        <f>Table1[[#This Row],[Sale Price ]]-Table1[[#This Row],[Manufacturer Price ]]</f>
        <v>147</v>
      </c>
      <c r="M778" t="s">
        <v>18</v>
      </c>
    </row>
    <row r="779" spans="1:13" x14ac:dyDescent="0.25">
      <c r="A779">
        <v>3778</v>
      </c>
      <c r="B779" t="s">
        <v>1032</v>
      </c>
      <c r="C779" t="s">
        <v>1033</v>
      </c>
      <c r="D779">
        <v>2010</v>
      </c>
      <c r="E779" t="s">
        <v>15</v>
      </c>
      <c r="F779" s="1">
        <v>44922</v>
      </c>
      <c r="G779" s="2">
        <v>12</v>
      </c>
      <c r="H779" t="s">
        <v>26</v>
      </c>
      <c r="I779" t="s">
        <v>17</v>
      </c>
      <c r="J779">
        <v>280</v>
      </c>
      <c r="K779">
        <v>344</v>
      </c>
      <c r="L779">
        <f>Table1[[#This Row],[Sale Price ]]-Table1[[#This Row],[Manufacturer Price ]]</f>
        <v>64</v>
      </c>
      <c r="M779" t="s">
        <v>36</v>
      </c>
    </row>
    <row r="780" spans="1:13" x14ac:dyDescent="0.25">
      <c r="A780">
        <v>3779</v>
      </c>
      <c r="B780" t="s">
        <v>975</v>
      </c>
      <c r="C780" t="s">
        <v>1034</v>
      </c>
      <c r="D780">
        <v>2011</v>
      </c>
      <c r="E780" t="s">
        <v>75</v>
      </c>
      <c r="F780" s="1">
        <v>44904</v>
      </c>
      <c r="G780" s="2">
        <v>4</v>
      </c>
      <c r="H780" t="s">
        <v>16</v>
      </c>
      <c r="I780" t="s">
        <v>17</v>
      </c>
      <c r="J780">
        <v>1075</v>
      </c>
      <c r="K780">
        <v>1182</v>
      </c>
      <c r="L780">
        <f>Table1[[#This Row],[Sale Price ]]-Table1[[#This Row],[Manufacturer Price ]]</f>
        <v>107</v>
      </c>
      <c r="M780" t="s">
        <v>18</v>
      </c>
    </row>
    <row r="781" spans="1:13" x14ac:dyDescent="0.25">
      <c r="A781">
        <v>3780</v>
      </c>
      <c r="B781" t="s">
        <v>1019</v>
      </c>
      <c r="C781" t="s">
        <v>229</v>
      </c>
      <c r="D781">
        <v>2012</v>
      </c>
      <c r="E781" t="s">
        <v>35</v>
      </c>
      <c r="F781" s="1">
        <v>44926</v>
      </c>
      <c r="G781" s="2">
        <v>14</v>
      </c>
      <c r="H781" t="s">
        <v>16</v>
      </c>
      <c r="I781" t="s">
        <v>17</v>
      </c>
      <c r="J781">
        <v>1340</v>
      </c>
      <c r="K781">
        <v>1521</v>
      </c>
      <c r="L781">
        <f>Table1[[#This Row],[Sale Price ]]-Table1[[#This Row],[Manufacturer Price ]]</f>
        <v>181</v>
      </c>
      <c r="M781" t="s">
        <v>28</v>
      </c>
    </row>
    <row r="782" spans="1:13" x14ac:dyDescent="0.25">
      <c r="A782">
        <v>3781</v>
      </c>
      <c r="B782" t="s">
        <v>679</v>
      </c>
      <c r="C782" t="s">
        <v>1035</v>
      </c>
      <c r="D782">
        <v>2013</v>
      </c>
      <c r="E782" t="s">
        <v>57</v>
      </c>
      <c r="F782" s="1">
        <v>44918</v>
      </c>
      <c r="G782" s="2">
        <v>20</v>
      </c>
      <c r="H782" t="s">
        <v>16</v>
      </c>
      <c r="I782" t="s">
        <v>46</v>
      </c>
      <c r="J782">
        <v>195</v>
      </c>
      <c r="K782">
        <v>253</v>
      </c>
      <c r="L782">
        <f>Table1[[#This Row],[Sale Price ]]-Table1[[#This Row],[Manufacturer Price ]]</f>
        <v>58</v>
      </c>
      <c r="M782" t="s">
        <v>18</v>
      </c>
    </row>
    <row r="783" spans="1:13" x14ac:dyDescent="0.25">
      <c r="A783">
        <v>3782</v>
      </c>
      <c r="B783" t="s">
        <v>1036</v>
      </c>
      <c r="C783" t="s">
        <v>694</v>
      </c>
      <c r="D783">
        <v>2014</v>
      </c>
      <c r="E783" t="s">
        <v>75</v>
      </c>
      <c r="F783" s="1">
        <v>44904</v>
      </c>
      <c r="G783" s="2">
        <v>18</v>
      </c>
      <c r="H783" t="s">
        <v>16</v>
      </c>
      <c r="I783" t="s">
        <v>27</v>
      </c>
      <c r="J783">
        <v>1020</v>
      </c>
      <c r="K783">
        <v>1283</v>
      </c>
      <c r="L783">
        <f>Table1[[#This Row],[Sale Price ]]-Table1[[#This Row],[Manufacturer Price ]]</f>
        <v>263</v>
      </c>
      <c r="M783" t="s">
        <v>58</v>
      </c>
    </row>
    <row r="784" spans="1:13" x14ac:dyDescent="0.25">
      <c r="A784">
        <v>3783</v>
      </c>
      <c r="B784" t="s">
        <v>1037</v>
      </c>
      <c r="C784" t="s">
        <v>109</v>
      </c>
      <c r="D784">
        <v>2015</v>
      </c>
      <c r="E784" t="s">
        <v>25</v>
      </c>
      <c r="F784" s="1">
        <v>44912</v>
      </c>
      <c r="G784" s="2">
        <v>1</v>
      </c>
      <c r="H784" t="s">
        <v>16</v>
      </c>
      <c r="I784" t="s">
        <v>39</v>
      </c>
      <c r="J784">
        <v>1010</v>
      </c>
      <c r="K784">
        <v>1150</v>
      </c>
      <c r="L784">
        <f>Table1[[#This Row],[Sale Price ]]-Table1[[#This Row],[Manufacturer Price ]]</f>
        <v>140</v>
      </c>
      <c r="M784" t="s">
        <v>22</v>
      </c>
    </row>
    <row r="785" spans="1:13" x14ac:dyDescent="0.25">
      <c r="A785">
        <v>3784</v>
      </c>
      <c r="B785" t="s">
        <v>1038</v>
      </c>
      <c r="C785" t="s">
        <v>1039</v>
      </c>
      <c r="D785">
        <v>2016</v>
      </c>
      <c r="E785" t="s">
        <v>70</v>
      </c>
      <c r="F785" s="1">
        <v>44919</v>
      </c>
      <c r="G785" s="2">
        <v>7</v>
      </c>
      <c r="H785" t="s">
        <v>16</v>
      </c>
      <c r="I785" t="s">
        <v>32</v>
      </c>
      <c r="J785">
        <v>1085</v>
      </c>
      <c r="K785">
        <v>1248</v>
      </c>
      <c r="L785">
        <f>Table1[[#This Row],[Sale Price ]]-Table1[[#This Row],[Manufacturer Price ]]</f>
        <v>163</v>
      </c>
      <c r="M785" t="s">
        <v>36</v>
      </c>
    </row>
    <row r="786" spans="1:13" x14ac:dyDescent="0.25">
      <c r="A786">
        <v>3785</v>
      </c>
      <c r="B786" t="s">
        <v>1040</v>
      </c>
      <c r="C786" t="s">
        <v>1041</v>
      </c>
      <c r="D786">
        <v>2017</v>
      </c>
      <c r="E786" t="s">
        <v>75</v>
      </c>
      <c r="F786" s="1">
        <v>44902</v>
      </c>
      <c r="G786" s="2">
        <v>3</v>
      </c>
      <c r="H786" t="s">
        <v>16</v>
      </c>
      <c r="I786" t="s">
        <v>32</v>
      </c>
      <c r="J786">
        <v>1150</v>
      </c>
      <c r="K786">
        <v>1447</v>
      </c>
      <c r="L786">
        <f>Table1[[#This Row],[Sale Price ]]-Table1[[#This Row],[Manufacturer Price ]]</f>
        <v>297</v>
      </c>
      <c r="M786" t="s">
        <v>28</v>
      </c>
    </row>
    <row r="787" spans="1:13" x14ac:dyDescent="0.25">
      <c r="A787">
        <v>3786</v>
      </c>
      <c r="B787" t="s">
        <v>545</v>
      </c>
      <c r="C787" t="s">
        <v>1039</v>
      </c>
      <c r="D787">
        <v>2018</v>
      </c>
      <c r="E787" t="s">
        <v>35</v>
      </c>
      <c r="F787" s="1">
        <v>44903</v>
      </c>
      <c r="G787" s="2">
        <v>3</v>
      </c>
      <c r="H787" t="s">
        <v>16</v>
      </c>
      <c r="I787" t="s">
        <v>27</v>
      </c>
      <c r="J787">
        <v>420</v>
      </c>
      <c r="K787">
        <v>530</v>
      </c>
      <c r="L787">
        <f>Table1[[#This Row],[Sale Price ]]-Table1[[#This Row],[Manufacturer Price ]]</f>
        <v>110</v>
      </c>
      <c r="M787" t="s">
        <v>58</v>
      </c>
    </row>
    <row r="788" spans="1:13" x14ac:dyDescent="0.25">
      <c r="A788">
        <v>3787</v>
      </c>
      <c r="B788" t="s">
        <v>556</v>
      </c>
      <c r="C788" t="s">
        <v>874</v>
      </c>
      <c r="D788">
        <v>2019</v>
      </c>
      <c r="E788" t="s">
        <v>70</v>
      </c>
      <c r="F788" s="1">
        <v>44917</v>
      </c>
      <c r="G788" s="2">
        <v>8</v>
      </c>
      <c r="H788" t="s">
        <v>16</v>
      </c>
      <c r="I788" t="s">
        <v>89</v>
      </c>
      <c r="J788">
        <v>660</v>
      </c>
      <c r="K788">
        <v>823</v>
      </c>
      <c r="L788">
        <f>Table1[[#This Row],[Sale Price ]]-Table1[[#This Row],[Manufacturer Price ]]</f>
        <v>163</v>
      </c>
      <c r="M788" t="s">
        <v>58</v>
      </c>
    </row>
    <row r="789" spans="1:13" x14ac:dyDescent="0.25">
      <c r="A789">
        <v>3788</v>
      </c>
      <c r="B789" t="s">
        <v>547</v>
      </c>
      <c r="C789" t="s">
        <v>824</v>
      </c>
      <c r="D789">
        <v>2020</v>
      </c>
      <c r="E789" t="s">
        <v>15</v>
      </c>
      <c r="F789" s="1">
        <v>44921</v>
      </c>
      <c r="G789" s="2">
        <v>14</v>
      </c>
      <c r="H789" t="s">
        <v>26</v>
      </c>
      <c r="I789" t="s">
        <v>39</v>
      </c>
      <c r="J789">
        <v>1110</v>
      </c>
      <c r="K789">
        <v>1227</v>
      </c>
      <c r="L789">
        <f>Table1[[#This Row],[Sale Price ]]-Table1[[#This Row],[Manufacturer Price ]]</f>
        <v>117</v>
      </c>
      <c r="M789" t="s">
        <v>58</v>
      </c>
    </row>
    <row r="790" spans="1:13" x14ac:dyDescent="0.25">
      <c r="A790">
        <v>3789</v>
      </c>
      <c r="B790" t="s">
        <v>1042</v>
      </c>
      <c r="C790" t="s">
        <v>781</v>
      </c>
      <c r="D790">
        <v>2021</v>
      </c>
      <c r="E790" t="s">
        <v>25</v>
      </c>
      <c r="F790" s="1">
        <v>44896</v>
      </c>
      <c r="G790" s="2">
        <v>8</v>
      </c>
      <c r="H790" t="s">
        <v>65</v>
      </c>
      <c r="I790" t="s">
        <v>32</v>
      </c>
      <c r="J790">
        <v>880</v>
      </c>
      <c r="K790">
        <v>1049</v>
      </c>
      <c r="L790">
        <f>Table1[[#This Row],[Sale Price ]]-Table1[[#This Row],[Manufacturer Price ]]</f>
        <v>169</v>
      </c>
      <c r="M790" t="s">
        <v>58</v>
      </c>
    </row>
    <row r="791" spans="1:13" x14ac:dyDescent="0.25">
      <c r="A791">
        <v>3790</v>
      </c>
      <c r="B791" t="s">
        <v>1043</v>
      </c>
      <c r="C791" t="s">
        <v>219</v>
      </c>
      <c r="D791">
        <v>2022</v>
      </c>
      <c r="E791" t="s">
        <v>21</v>
      </c>
      <c r="F791" s="1">
        <v>44905</v>
      </c>
      <c r="G791" s="2">
        <v>9</v>
      </c>
      <c r="H791" t="s">
        <v>26</v>
      </c>
      <c r="I791" t="s">
        <v>27</v>
      </c>
      <c r="J791">
        <v>530</v>
      </c>
      <c r="K791">
        <v>653</v>
      </c>
      <c r="L791">
        <f>Table1[[#This Row],[Sale Price ]]-Table1[[#This Row],[Manufacturer Price ]]</f>
        <v>123</v>
      </c>
      <c r="M791" t="s">
        <v>28</v>
      </c>
    </row>
    <row r="792" spans="1:13" x14ac:dyDescent="0.25">
      <c r="A792">
        <v>3791</v>
      </c>
      <c r="B792" t="s">
        <v>1044</v>
      </c>
      <c r="C792" t="s">
        <v>1045</v>
      </c>
      <c r="D792">
        <v>2023</v>
      </c>
      <c r="E792" t="s">
        <v>75</v>
      </c>
      <c r="F792" s="1">
        <v>44913</v>
      </c>
      <c r="G792" s="2">
        <v>18</v>
      </c>
      <c r="H792" t="s">
        <v>26</v>
      </c>
      <c r="I792" t="s">
        <v>89</v>
      </c>
      <c r="J792">
        <v>1005</v>
      </c>
      <c r="K792">
        <v>1276</v>
      </c>
      <c r="L792">
        <f>Table1[[#This Row],[Sale Price ]]-Table1[[#This Row],[Manufacturer Price ]]</f>
        <v>271</v>
      </c>
      <c r="M792" t="s">
        <v>36</v>
      </c>
    </row>
    <row r="793" spans="1:13" x14ac:dyDescent="0.25">
      <c r="A793">
        <v>3792</v>
      </c>
      <c r="B793" t="s">
        <v>888</v>
      </c>
      <c r="C793" t="s">
        <v>818</v>
      </c>
      <c r="D793">
        <v>2024</v>
      </c>
      <c r="E793" t="s">
        <v>70</v>
      </c>
      <c r="F793" s="1">
        <v>44902</v>
      </c>
      <c r="G793" s="2">
        <v>11</v>
      </c>
      <c r="H793" t="s">
        <v>31</v>
      </c>
      <c r="I793" t="s">
        <v>46</v>
      </c>
      <c r="J793">
        <v>850</v>
      </c>
      <c r="K793">
        <v>981</v>
      </c>
      <c r="L793">
        <f>Table1[[#This Row],[Sale Price ]]-Table1[[#This Row],[Manufacturer Price ]]</f>
        <v>131</v>
      </c>
      <c r="M793" t="s">
        <v>36</v>
      </c>
    </row>
    <row r="794" spans="1:13" x14ac:dyDescent="0.25">
      <c r="A794">
        <v>3793</v>
      </c>
      <c r="B794" t="s">
        <v>1046</v>
      </c>
      <c r="C794" t="s">
        <v>585</v>
      </c>
      <c r="D794">
        <v>2025</v>
      </c>
      <c r="E794" t="s">
        <v>70</v>
      </c>
      <c r="F794" s="1">
        <v>44918</v>
      </c>
      <c r="G794" s="2">
        <v>12</v>
      </c>
      <c r="H794" t="s">
        <v>16</v>
      </c>
      <c r="I794" t="s">
        <v>17</v>
      </c>
      <c r="J794">
        <v>95</v>
      </c>
      <c r="K794">
        <v>111</v>
      </c>
      <c r="L794">
        <f>Table1[[#This Row],[Sale Price ]]-Table1[[#This Row],[Manufacturer Price ]]</f>
        <v>16</v>
      </c>
      <c r="M794" t="s">
        <v>22</v>
      </c>
    </row>
    <row r="795" spans="1:13" x14ac:dyDescent="0.25">
      <c r="A795">
        <v>3794</v>
      </c>
      <c r="B795" t="s">
        <v>657</v>
      </c>
      <c r="C795" t="s">
        <v>846</v>
      </c>
      <c r="D795">
        <v>2026</v>
      </c>
      <c r="E795" t="s">
        <v>75</v>
      </c>
      <c r="F795" s="1">
        <v>44922</v>
      </c>
      <c r="G795" s="2">
        <v>15</v>
      </c>
      <c r="H795" t="s">
        <v>16</v>
      </c>
      <c r="I795" t="s">
        <v>17</v>
      </c>
      <c r="J795">
        <v>590</v>
      </c>
      <c r="K795">
        <v>689</v>
      </c>
      <c r="L795">
        <f>Table1[[#This Row],[Sale Price ]]-Table1[[#This Row],[Manufacturer Price ]]</f>
        <v>99</v>
      </c>
      <c r="M795" t="s">
        <v>36</v>
      </c>
    </row>
    <row r="796" spans="1:13" x14ac:dyDescent="0.25">
      <c r="A796">
        <v>3795</v>
      </c>
      <c r="B796" t="s">
        <v>1047</v>
      </c>
      <c r="C796" t="s">
        <v>1048</v>
      </c>
      <c r="D796">
        <v>2027</v>
      </c>
      <c r="E796" t="s">
        <v>70</v>
      </c>
      <c r="F796" s="1">
        <v>44922</v>
      </c>
      <c r="G796" s="2">
        <v>4</v>
      </c>
      <c r="H796" t="s">
        <v>16</v>
      </c>
      <c r="I796" t="s">
        <v>39</v>
      </c>
      <c r="J796">
        <v>985</v>
      </c>
      <c r="K796">
        <v>1207</v>
      </c>
      <c r="L796">
        <f>Table1[[#This Row],[Sale Price ]]-Table1[[#This Row],[Manufacturer Price ]]</f>
        <v>222</v>
      </c>
      <c r="M796" t="s">
        <v>36</v>
      </c>
    </row>
    <row r="797" spans="1:13" x14ac:dyDescent="0.25">
      <c r="A797">
        <v>3796</v>
      </c>
      <c r="B797" t="s">
        <v>1049</v>
      </c>
      <c r="C797" t="s">
        <v>698</v>
      </c>
      <c r="D797">
        <v>2028</v>
      </c>
      <c r="E797" t="s">
        <v>15</v>
      </c>
      <c r="F797" s="1">
        <v>44907</v>
      </c>
      <c r="G797" s="2">
        <v>3</v>
      </c>
      <c r="H797" t="s">
        <v>16</v>
      </c>
      <c r="I797" t="s">
        <v>27</v>
      </c>
      <c r="J797">
        <v>1120</v>
      </c>
      <c r="K797">
        <v>1341</v>
      </c>
      <c r="L797">
        <f>Table1[[#This Row],[Sale Price ]]-Table1[[#This Row],[Manufacturer Price ]]</f>
        <v>221</v>
      </c>
      <c r="M797" t="s">
        <v>28</v>
      </c>
    </row>
    <row r="798" spans="1:13" x14ac:dyDescent="0.25">
      <c r="A798">
        <v>3797</v>
      </c>
      <c r="B798" t="s">
        <v>1050</v>
      </c>
      <c r="C798" t="s">
        <v>1051</v>
      </c>
      <c r="D798">
        <v>2029</v>
      </c>
      <c r="E798" t="s">
        <v>15</v>
      </c>
      <c r="F798" s="1">
        <v>44905</v>
      </c>
      <c r="G798" s="2">
        <v>10</v>
      </c>
      <c r="H798" t="s">
        <v>26</v>
      </c>
      <c r="I798" t="s">
        <v>17</v>
      </c>
      <c r="J798">
        <v>320</v>
      </c>
      <c r="K798">
        <v>405</v>
      </c>
      <c r="L798">
        <f>Table1[[#This Row],[Sale Price ]]-Table1[[#This Row],[Manufacturer Price ]]</f>
        <v>85</v>
      </c>
      <c r="M798" t="s">
        <v>58</v>
      </c>
    </row>
    <row r="799" spans="1:13" x14ac:dyDescent="0.25">
      <c r="A799">
        <v>3798</v>
      </c>
      <c r="B799" t="s">
        <v>691</v>
      </c>
      <c r="C799" t="s">
        <v>708</v>
      </c>
      <c r="D799">
        <v>2030</v>
      </c>
      <c r="E799" t="s">
        <v>70</v>
      </c>
      <c r="F799" s="1">
        <v>44918</v>
      </c>
      <c r="G799" s="2">
        <v>1</v>
      </c>
      <c r="H799" t="s">
        <v>26</v>
      </c>
      <c r="I799" t="s">
        <v>27</v>
      </c>
      <c r="J799">
        <v>1010</v>
      </c>
      <c r="K799">
        <v>1203</v>
      </c>
      <c r="L799">
        <f>Table1[[#This Row],[Sale Price ]]-Table1[[#This Row],[Manufacturer Price ]]</f>
        <v>193</v>
      </c>
      <c r="M799" t="s">
        <v>28</v>
      </c>
    </row>
    <row r="800" spans="1:13" x14ac:dyDescent="0.25">
      <c r="A800">
        <v>3799</v>
      </c>
      <c r="B800" t="s">
        <v>658</v>
      </c>
      <c r="C800" t="s">
        <v>1052</v>
      </c>
      <c r="D800">
        <v>2031</v>
      </c>
      <c r="E800" t="s">
        <v>15</v>
      </c>
      <c r="F800" s="1">
        <v>44905</v>
      </c>
      <c r="G800" s="2">
        <v>19</v>
      </c>
      <c r="H800" t="s">
        <v>16</v>
      </c>
      <c r="I800" t="s">
        <v>27</v>
      </c>
      <c r="J800">
        <v>485</v>
      </c>
      <c r="K800">
        <v>616</v>
      </c>
      <c r="L800">
        <f>Table1[[#This Row],[Sale Price ]]-Table1[[#This Row],[Manufacturer Price ]]</f>
        <v>131</v>
      </c>
      <c r="M800" t="s">
        <v>58</v>
      </c>
    </row>
    <row r="801" spans="1:13" x14ac:dyDescent="0.25">
      <c r="A801">
        <v>3800</v>
      </c>
      <c r="B801" t="s">
        <v>825</v>
      </c>
      <c r="C801" t="s">
        <v>966</v>
      </c>
      <c r="D801">
        <v>2032</v>
      </c>
      <c r="E801" t="s">
        <v>25</v>
      </c>
      <c r="F801" s="1">
        <v>44926</v>
      </c>
      <c r="G801" s="2">
        <v>1</v>
      </c>
      <c r="H801" t="s">
        <v>16</v>
      </c>
      <c r="I801" t="s">
        <v>17</v>
      </c>
      <c r="J801">
        <v>515</v>
      </c>
      <c r="K801">
        <v>622</v>
      </c>
      <c r="L801">
        <f>Table1[[#This Row],[Sale Price ]]-Table1[[#This Row],[Manufacturer Price ]]</f>
        <v>107</v>
      </c>
      <c r="M801" t="s">
        <v>22</v>
      </c>
    </row>
    <row r="802" spans="1:13" x14ac:dyDescent="0.25">
      <c r="A802">
        <v>3801</v>
      </c>
      <c r="B802" t="s">
        <v>1029</v>
      </c>
      <c r="C802" t="s">
        <v>828</v>
      </c>
      <c r="D802">
        <v>2033</v>
      </c>
      <c r="E802" t="s">
        <v>25</v>
      </c>
      <c r="F802" s="1">
        <v>44923</v>
      </c>
      <c r="G802" s="2">
        <v>14</v>
      </c>
      <c r="H802" t="s">
        <v>26</v>
      </c>
      <c r="I802" t="s">
        <v>46</v>
      </c>
      <c r="J802">
        <v>375</v>
      </c>
      <c r="K802">
        <v>480</v>
      </c>
      <c r="L802">
        <f>Table1[[#This Row],[Sale Price ]]-Table1[[#This Row],[Manufacturer Price ]]</f>
        <v>105</v>
      </c>
      <c r="M802" t="s">
        <v>36</v>
      </c>
    </row>
    <row r="803" spans="1:13" x14ac:dyDescent="0.25">
      <c r="A803">
        <v>3802</v>
      </c>
      <c r="B803" t="s">
        <v>882</v>
      </c>
      <c r="C803" t="s">
        <v>302</v>
      </c>
      <c r="D803">
        <v>2034</v>
      </c>
      <c r="E803" t="s">
        <v>21</v>
      </c>
      <c r="F803" s="1">
        <v>44913</v>
      </c>
      <c r="G803" s="2">
        <v>3</v>
      </c>
      <c r="H803" t="s">
        <v>26</v>
      </c>
      <c r="I803" t="s">
        <v>46</v>
      </c>
      <c r="J803">
        <v>20</v>
      </c>
      <c r="K803">
        <v>23</v>
      </c>
      <c r="L803">
        <f>Table1[[#This Row],[Sale Price ]]-Table1[[#This Row],[Manufacturer Price ]]</f>
        <v>3</v>
      </c>
      <c r="M803" t="s">
        <v>18</v>
      </c>
    </row>
    <row r="804" spans="1:13" x14ac:dyDescent="0.25">
      <c r="A804">
        <v>3803</v>
      </c>
      <c r="B804" t="s">
        <v>606</v>
      </c>
      <c r="C804" t="s">
        <v>828</v>
      </c>
      <c r="D804">
        <v>2035</v>
      </c>
      <c r="E804" t="s">
        <v>70</v>
      </c>
      <c r="F804" s="1">
        <v>44907</v>
      </c>
      <c r="G804" s="2">
        <v>10</v>
      </c>
      <c r="H804" t="s">
        <v>16</v>
      </c>
      <c r="I804" t="s">
        <v>17</v>
      </c>
      <c r="J804">
        <v>545</v>
      </c>
      <c r="K804">
        <v>688</v>
      </c>
      <c r="L804">
        <f>Table1[[#This Row],[Sale Price ]]-Table1[[#This Row],[Manufacturer Price ]]</f>
        <v>143</v>
      </c>
      <c r="M804" t="s">
        <v>36</v>
      </c>
    </row>
    <row r="805" spans="1:13" x14ac:dyDescent="0.25">
      <c r="A805">
        <v>3804</v>
      </c>
      <c r="B805" t="s">
        <v>1053</v>
      </c>
      <c r="C805" t="s">
        <v>1054</v>
      </c>
      <c r="D805">
        <v>2036</v>
      </c>
      <c r="E805" t="s">
        <v>57</v>
      </c>
      <c r="F805" s="1">
        <v>44909</v>
      </c>
      <c r="G805" s="2">
        <v>2</v>
      </c>
      <c r="H805" t="s">
        <v>26</v>
      </c>
      <c r="I805" t="s">
        <v>39</v>
      </c>
      <c r="J805">
        <v>1185</v>
      </c>
      <c r="K805">
        <v>1500</v>
      </c>
      <c r="L805">
        <f>Table1[[#This Row],[Sale Price ]]-Table1[[#This Row],[Manufacturer Price ]]</f>
        <v>315</v>
      </c>
      <c r="M805" t="s">
        <v>18</v>
      </c>
    </row>
    <row r="806" spans="1:13" x14ac:dyDescent="0.25">
      <c r="A806">
        <v>3805</v>
      </c>
      <c r="B806" t="s">
        <v>1055</v>
      </c>
      <c r="C806" t="s">
        <v>1056</v>
      </c>
      <c r="D806">
        <v>2037</v>
      </c>
      <c r="E806" t="s">
        <v>25</v>
      </c>
      <c r="F806" s="1">
        <v>44909</v>
      </c>
      <c r="G806" s="2">
        <v>1</v>
      </c>
      <c r="H806" t="s">
        <v>26</v>
      </c>
      <c r="I806" t="s">
        <v>46</v>
      </c>
      <c r="J806">
        <v>340</v>
      </c>
      <c r="K806">
        <v>428</v>
      </c>
      <c r="L806">
        <f>Table1[[#This Row],[Sale Price ]]-Table1[[#This Row],[Manufacturer Price ]]</f>
        <v>88</v>
      </c>
      <c r="M806" t="s">
        <v>36</v>
      </c>
    </row>
    <row r="807" spans="1:13" x14ac:dyDescent="0.25">
      <c r="A807">
        <v>3806</v>
      </c>
      <c r="B807" t="s">
        <v>669</v>
      </c>
      <c r="C807" t="s">
        <v>883</v>
      </c>
      <c r="D807">
        <v>2038</v>
      </c>
      <c r="E807" t="s">
        <v>25</v>
      </c>
      <c r="F807" s="1">
        <v>44926</v>
      </c>
      <c r="G807" s="2">
        <v>20</v>
      </c>
      <c r="H807" t="s">
        <v>16</v>
      </c>
      <c r="I807" t="s">
        <v>32</v>
      </c>
      <c r="J807">
        <v>370</v>
      </c>
      <c r="K807">
        <v>445</v>
      </c>
      <c r="L807">
        <f>Table1[[#This Row],[Sale Price ]]-Table1[[#This Row],[Manufacturer Price ]]</f>
        <v>75</v>
      </c>
      <c r="M807" t="s">
        <v>18</v>
      </c>
    </row>
    <row r="808" spans="1:13" x14ac:dyDescent="0.25">
      <c r="A808">
        <v>3807</v>
      </c>
      <c r="B808" t="s">
        <v>997</v>
      </c>
      <c r="C808" t="s">
        <v>439</v>
      </c>
      <c r="D808">
        <v>2039</v>
      </c>
      <c r="E808" t="s">
        <v>75</v>
      </c>
      <c r="F808" s="1">
        <v>44898</v>
      </c>
      <c r="G808" s="2">
        <v>14</v>
      </c>
      <c r="H808" t="s">
        <v>26</v>
      </c>
      <c r="I808" t="s">
        <v>17</v>
      </c>
      <c r="J808">
        <v>70</v>
      </c>
      <c r="K808">
        <v>88</v>
      </c>
      <c r="L808">
        <f>Table1[[#This Row],[Sale Price ]]-Table1[[#This Row],[Manufacturer Price ]]</f>
        <v>18</v>
      </c>
      <c r="M808" t="s">
        <v>28</v>
      </c>
    </row>
    <row r="809" spans="1:13" x14ac:dyDescent="0.25">
      <c r="A809">
        <v>3808</v>
      </c>
      <c r="B809" t="s">
        <v>1057</v>
      </c>
      <c r="C809" t="s">
        <v>266</v>
      </c>
      <c r="D809">
        <v>2040</v>
      </c>
      <c r="E809" t="s">
        <v>35</v>
      </c>
      <c r="F809" s="1">
        <v>44920</v>
      </c>
      <c r="G809" s="2">
        <v>19</v>
      </c>
      <c r="H809" t="s">
        <v>31</v>
      </c>
      <c r="I809" t="s">
        <v>39</v>
      </c>
      <c r="J809">
        <v>20</v>
      </c>
      <c r="K809">
        <v>23</v>
      </c>
      <c r="L809">
        <f>Table1[[#This Row],[Sale Price ]]-Table1[[#This Row],[Manufacturer Price ]]</f>
        <v>3</v>
      </c>
      <c r="M809" t="s">
        <v>18</v>
      </c>
    </row>
    <row r="810" spans="1:13" x14ac:dyDescent="0.25">
      <c r="A810">
        <v>3809</v>
      </c>
      <c r="B810" t="s">
        <v>1058</v>
      </c>
      <c r="C810" t="s">
        <v>1059</v>
      </c>
      <c r="D810">
        <v>2041</v>
      </c>
      <c r="E810" t="s">
        <v>21</v>
      </c>
      <c r="F810" s="1">
        <v>44926</v>
      </c>
      <c r="G810" s="2">
        <v>19</v>
      </c>
      <c r="H810" t="s">
        <v>16</v>
      </c>
      <c r="I810" t="s">
        <v>27</v>
      </c>
      <c r="J810">
        <v>1175</v>
      </c>
      <c r="K810">
        <v>1381</v>
      </c>
      <c r="L810">
        <f>Table1[[#This Row],[Sale Price ]]-Table1[[#This Row],[Manufacturer Price ]]</f>
        <v>206</v>
      </c>
      <c r="M810" t="s">
        <v>58</v>
      </c>
    </row>
    <row r="811" spans="1:13" x14ac:dyDescent="0.25">
      <c r="A811">
        <v>3810</v>
      </c>
      <c r="B811" t="s">
        <v>687</v>
      </c>
      <c r="C811" t="s">
        <v>179</v>
      </c>
      <c r="D811">
        <v>2042</v>
      </c>
      <c r="E811" t="s">
        <v>25</v>
      </c>
      <c r="F811" s="1">
        <v>44924</v>
      </c>
      <c r="G811" s="2">
        <v>14</v>
      </c>
      <c r="H811" t="s">
        <v>16</v>
      </c>
      <c r="I811" t="s">
        <v>32</v>
      </c>
      <c r="J811">
        <v>1325</v>
      </c>
      <c r="K811">
        <v>1674</v>
      </c>
      <c r="L811">
        <f>Table1[[#This Row],[Sale Price ]]-Table1[[#This Row],[Manufacturer Price ]]</f>
        <v>349</v>
      </c>
      <c r="M811" t="s">
        <v>18</v>
      </c>
    </row>
    <row r="812" spans="1:13" x14ac:dyDescent="0.25">
      <c r="A812">
        <v>3811</v>
      </c>
      <c r="B812" t="s">
        <v>1060</v>
      </c>
      <c r="C812" t="s">
        <v>1061</v>
      </c>
      <c r="D812">
        <v>2043</v>
      </c>
      <c r="E812" t="s">
        <v>35</v>
      </c>
      <c r="F812" s="1">
        <v>44910</v>
      </c>
      <c r="G812" s="2">
        <v>12</v>
      </c>
      <c r="H812" t="s">
        <v>65</v>
      </c>
      <c r="I812" t="s">
        <v>46</v>
      </c>
      <c r="J812">
        <v>505</v>
      </c>
      <c r="K812">
        <v>645</v>
      </c>
      <c r="L812">
        <f>Table1[[#This Row],[Sale Price ]]-Table1[[#This Row],[Manufacturer Price ]]</f>
        <v>140</v>
      </c>
      <c r="M812" t="s">
        <v>36</v>
      </c>
    </row>
    <row r="813" spans="1:13" x14ac:dyDescent="0.25">
      <c r="A813">
        <v>3812</v>
      </c>
      <c r="B813" t="s">
        <v>186</v>
      </c>
      <c r="C813" t="s">
        <v>1062</v>
      </c>
      <c r="D813">
        <v>2044</v>
      </c>
      <c r="E813" t="s">
        <v>15</v>
      </c>
      <c r="F813" s="1">
        <v>44897</v>
      </c>
      <c r="G813" s="2">
        <v>5</v>
      </c>
      <c r="H813" t="s">
        <v>16</v>
      </c>
      <c r="I813" t="s">
        <v>46</v>
      </c>
      <c r="J813">
        <v>160</v>
      </c>
      <c r="K813">
        <v>203</v>
      </c>
      <c r="L813">
        <f>Table1[[#This Row],[Sale Price ]]-Table1[[#This Row],[Manufacturer Price ]]</f>
        <v>43</v>
      </c>
      <c r="M813" t="s">
        <v>28</v>
      </c>
    </row>
    <row r="814" spans="1:13" x14ac:dyDescent="0.25">
      <c r="A814">
        <v>3813</v>
      </c>
      <c r="B814" t="s">
        <v>1063</v>
      </c>
      <c r="C814" t="s">
        <v>518</v>
      </c>
      <c r="D814">
        <v>2045</v>
      </c>
      <c r="E814" t="s">
        <v>21</v>
      </c>
      <c r="F814" s="1">
        <v>44898</v>
      </c>
      <c r="G814" s="2">
        <v>11</v>
      </c>
      <c r="H814" t="s">
        <v>16</v>
      </c>
      <c r="I814" t="s">
        <v>89</v>
      </c>
      <c r="J814">
        <v>670</v>
      </c>
      <c r="K814">
        <v>861</v>
      </c>
      <c r="L814">
        <f>Table1[[#This Row],[Sale Price ]]-Table1[[#This Row],[Manufacturer Price ]]</f>
        <v>191</v>
      </c>
      <c r="M814" t="s">
        <v>36</v>
      </c>
    </row>
    <row r="815" spans="1:13" x14ac:dyDescent="0.25">
      <c r="A815">
        <v>3814</v>
      </c>
      <c r="B815" t="s">
        <v>801</v>
      </c>
      <c r="C815" t="s">
        <v>1064</v>
      </c>
      <c r="D815">
        <v>2046</v>
      </c>
      <c r="E815" t="s">
        <v>75</v>
      </c>
      <c r="F815" s="1">
        <v>44901</v>
      </c>
      <c r="G815" s="2">
        <v>19</v>
      </c>
      <c r="H815" t="s">
        <v>31</v>
      </c>
      <c r="I815" t="s">
        <v>89</v>
      </c>
      <c r="J815">
        <v>785</v>
      </c>
      <c r="K815">
        <v>897</v>
      </c>
      <c r="L815">
        <f>Table1[[#This Row],[Sale Price ]]-Table1[[#This Row],[Manufacturer Price ]]</f>
        <v>112</v>
      </c>
      <c r="M815" t="s">
        <v>18</v>
      </c>
    </row>
    <row r="816" spans="1:13" x14ac:dyDescent="0.25">
      <c r="A816">
        <v>3815</v>
      </c>
      <c r="B816" t="s">
        <v>1065</v>
      </c>
      <c r="C816" t="s">
        <v>771</v>
      </c>
      <c r="D816">
        <v>2047</v>
      </c>
      <c r="E816" t="s">
        <v>21</v>
      </c>
      <c r="F816" s="1">
        <v>44922</v>
      </c>
      <c r="G816" s="2">
        <v>2</v>
      </c>
      <c r="H816" t="s">
        <v>26</v>
      </c>
      <c r="I816" t="s">
        <v>32</v>
      </c>
      <c r="J816">
        <v>1290</v>
      </c>
      <c r="K816">
        <v>1663</v>
      </c>
      <c r="L816">
        <f>Table1[[#This Row],[Sale Price ]]-Table1[[#This Row],[Manufacturer Price ]]</f>
        <v>373</v>
      </c>
      <c r="M816" t="s">
        <v>58</v>
      </c>
    </row>
    <row r="817" spans="1:13" x14ac:dyDescent="0.25">
      <c r="A817">
        <v>3816</v>
      </c>
      <c r="B817" t="s">
        <v>42</v>
      </c>
      <c r="C817" t="s">
        <v>1066</v>
      </c>
      <c r="D817">
        <v>2048</v>
      </c>
      <c r="E817" t="s">
        <v>21</v>
      </c>
      <c r="F817" s="1">
        <v>44921</v>
      </c>
      <c r="G817" s="2">
        <v>3</v>
      </c>
      <c r="H817" t="s">
        <v>31</v>
      </c>
      <c r="I817" t="s">
        <v>39</v>
      </c>
      <c r="J817">
        <v>95</v>
      </c>
      <c r="K817">
        <v>117</v>
      </c>
      <c r="L817">
        <f>Table1[[#This Row],[Sale Price ]]-Table1[[#This Row],[Manufacturer Price ]]</f>
        <v>22</v>
      </c>
      <c r="M817" t="s">
        <v>18</v>
      </c>
    </row>
    <row r="818" spans="1:13" x14ac:dyDescent="0.25">
      <c r="A818">
        <v>3817</v>
      </c>
      <c r="B818" t="s">
        <v>315</v>
      </c>
      <c r="C818" t="s">
        <v>1067</v>
      </c>
      <c r="D818">
        <v>2049</v>
      </c>
      <c r="E818" t="s">
        <v>70</v>
      </c>
      <c r="F818" s="1">
        <v>44908</v>
      </c>
      <c r="G818" s="2">
        <v>9</v>
      </c>
      <c r="H818" t="s">
        <v>26</v>
      </c>
      <c r="I818" t="s">
        <v>89</v>
      </c>
      <c r="J818">
        <v>690</v>
      </c>
      <c r="K818">
        <v>859</v>
      </c>
      <c r="L818">
        <f>Table1[[#This Row],[Sale Price ]]-Table1[[#This Row],[Manufacturer Price ]]</f>
        <v>169</v>
      </c>
      <c r="M818" t="s">
        <v>18</v>
      </c>
    </row>
    <row r="819" spans="1:13" x14ac:dyDescent="0.25">
      <c r="A819">
        <v>3818</v>
      </c>
      <c r="B819" t="s">
        <v>1068</v>
      </c>
      <c r="C819" t="s">
        <v>1069</v>
      </c>
      <c r="D819">
        <v>2050</v>
      </c>
      <c r="E819" t="s">
        <v>70</v>
      </c>
      <c r="F819" s="1">
        <v>44896</v>
      </c>
      <c r="G819" s="2">
        <v>19</v>
      </c>
      <c r="H819" t="s">
        <v>65</v>
      </c>
      <c r="I819" t="s">
        <v>32</v>
      </c>
      <c r="J819">
        <v>735</v>
      </c>
      <c r="K819">
        <v>933</v>
      </c>
      <c r="L819">
        <f>Table1[[#This Row],[Sale Price ]]-Table1[[#This Row],[Manufacturer Price ]]</f>
        <v>198</v>
      </c>
      <c r="M819" t="s">
        <v>36</v>
      </c>
    </row>
    <row r="820" spans="1:13" x14ac:dyDescent="0.25">
      <c r="A820">
        <v>3819</v>
      </c>
      <c r="B820" t="s">
        <v>1070</v>
      </c>
      <c r="C820" t="s">
        <v>974</v>
      </c>
      <c r="D820">
        <v>2051</v>
      </c>
      <c r="E820" t="s">
        <v>15</v>
      </c>
      <c r="F820" s="1">
        <v>44905</v>
      </c>
      <c r="G820" s="2">
        <v>2</v>
      </c>
      <c r="H820" t="s">
        <v>16</v>
      </c>
      <c r="I820" t="s">
        <v>32</v>
      </c>
      <c r="J820">
        <v>1365</v>
      </c>
      <c r="K820">
        <v>1703</v>
      </c>
      <c r="L820">
        <f>Table1[[#This Row],[Sale Price ]]-Table1[[#This Row],[Manufacturer Price ]]</f>
        <v>338</v>
      </c>
      <c r="M820" t="s">
        <v>28</v>
      </c>
    </row>
    <row r="821" spans="1:13" x14ac:dyDescent="0.25">
      <c r="A821">
        <v>3820</v>
      </c>
      <c r="B821" t="s">
        <v>196</v>
      </c>
      <c r="C821" t="s">
        <v>1071</v>
      </c>
      <c r="D821">
        <v>2052</v>
      </c>
      <c r="E821" t="s">
        <v>35</v>
      </c>
      <c r="F821" s="1">
        <v>44915</v>
      </c>
      <c r="G821" s="2">
        <v>19</v>
      </c>
      <c r="H821" t="s">
        <v>16</v>
      </c>
      <c r="I821" t="s">
        <v>27</v>
      </c>
      <c r="J821">
        <v>280</v>
      </c>
      <c r="K821">
        <v>352</v>
      </c>
      <c r="L821">
        <f>Table1[[#This Row],[Sale Price ]]-Table1[[#This Row],[Manufacturer Price ]]</f>
        <v>72</v>
      </c>
      <c r="M821" t="s">
        <v>28</v>
      </c>
    </row>
    <row r="822" spans="1:13" x14ac:dyDescent="0.25">
      <c r="A822">
        <v>3821</v>
      </c>
      <c r="B822" t="s">
        <v>1072</v>
      </c>
      <c r="C822" t="s">
        <v>1073</v>
      </c>
      <c r="D822">
        <v>2053</v>
      </c>
      <c r="E822" t="s">
        <v>21</v>
      </c>
      <c r="F822" s="1">
        <v>44916</v>
      </c>
      <c r="G822" s="2">
        <v>14</v>
      </c>
      <c r="H822" t="s">
        <v>65</v>
      </c>
      <c r="I822" t="s">
        <v>46</v>
      </c>
      <c r="J822">
        <v>840</v>
      </c>
      <c r="K822">
        <v>1026</v>
      </c>
      <c r="L822">
        <f>Table1[[#This Row],[Sale Price ]]-Table1[[#This Row],[Manufacturer Price ]]</f>
        <v>186</v>
      </c>
      <c r="M822" t="s">
        <v>36</v>
      </c>
    </row>
    <row r="823" spans="1:13" x14ac:dyDescent="0.25">
      <c r="A823">
        <v>3822</v>
      </c>
      <c r="B823" t="s">
        <v>1074</v>
      </c>
      <c r="C823" t="s">
        <v>790</v>
      </c>
      <c r="D823">
        <v>2054</v>
      </c>
      <c r="E823" t="s">
        <v>35</v>
      </c>
      <c r="F823" s="1">
        <v>44925</v>
      </c>
      <c r="G823" s="2">
        <v>12</v>
      </c>
      <c r="H823" t="s">
        <v>26</v>
      </c>
      <c r="I823" t="s">
        <v>17</v>
      </c>
      <c r="J823">
        <v>70</v>
      </c>
      <c r="K823">
        <v>82</v>
      </c>
      <c r="L823">
        <f>Table1[[#This Row],[Sale Price ]]-Table1[[#This Row],[Manufacturer Price ]]</f>
        <v>12</v>
      </c>
      <c r="M823" t="s">
        <v>58</v>
      </c>
    </row>
    <row r="824" spans="1:13" x14ac:dyDescent="0.25">
      <c r="A824">
        <v>3823</v>
      </c>
      <c r="B824" t="s">
        <v>1075</v>
      </c>
      <c r="C824" t="s">
        <v>647</v>
      </c>
      <c r="D824">
        <v>2055</v>
      </c>
      <c r="E824" t="s">
        <v>25</v>
      </c>
      <c r="F824" s="1">
        <v>44902</v>
      </c>
      <c r="G824" s="2">
        <v>1</v>
      </c>
      <c r="H824" t="s">
        <v>16</v>
      </c>
      <c r="I824" t="s">
        <v>39</v>
      </c>
      <c r="J824">
        <v>1370</v>
      </c>
      <c r="K824">
        <v>1711</v>
      </c>
      <c r="L824">
        <f>Table1[[#This Row],[Sale Price ]]-Table1[[#This Row],[Manufacturer Price ]]</f>
        <v>341</v>
      </c>
      <c r="M824" t="s">
        <v>18</v>
      </c>
    </row>
    <row r="825" spans="1:13" x14ac:dyDescent="0.25">
      <c r="A825">
        <v>3824</v>
      </c>
      <c r="B825" t="s">
        <v>641</v>
      </c>
      <c r="C825" t="s">
        <v>607</v>
      </c>
      <c r="D825">
        <v>2056</v>
      </c>
      <c r="E825" t="s">
        <v>35</v>
      </c>
      <c r="F825" s="1">
        <v>44902</v>
      </c>
      <c r="G825" s="2">
        <v>7</v>
      </c>
      <c r="H825" t="s">
        <v>16</v>
      </c>
      <c r="I825" t="s">
        <v>39</v>
      </c>
      <c r="J825">
        <v>850</v>
      </c>
      <c r="K825">
        <v>1009</v>
      </c>
      <c r="L825">
        <f>Table1[[#This Row],[Sale Price ]]-Table1[[#This Row],[Manufacturer Price ]]</f>
        <v>159</v>
      </c>
      <c r="M825" t="s">
        <v>28</v>
      </c>
    </row>
    <row r="826" spans="1:13" x14ac:dyDescent="0.25">
      <c r="A826">
        <v>3825</v>
      </c>
      <c r="B826" t="s">
        <v>716</v>
      </c>
      <c r="C826" t="s">
        <v>106</v>
      </c>
      <c r="D826">
        <v>2057</v>
      </c>
      <c r="E826" t="s">
        <v>25</v>
      </c>
      <c r="F826" s="1">
        <v>44916</v>
      </c>
      <c r="G826" s="2">
        <v>7</v>
      </c>
      <c r="H826" t="s">
        <v>26</v>
      </c>
      <c r="I826" t="s">
        <v>27</v>
      </c>
      <c r="J826">
        <v>25</v>
      </c>
      <c r="K826">
        <v>30</v>
      </c>
      <c r="L826">
        <f>Table1[[#This Row],[Sale Price ]]-Table1[[#This Row],[Manufacturer Price ]]</f>
        <v>5</v>
      </c>
      <c r="M826" t="s">
        <v>58</v>
      </c>
    </row>
    <row r="827" spans="1:13" x14ac:dyDescent="0.25">
      <c r="A827">
        <v>3826</v>
      </c>
      <c r="B827" t="s">
        <v>1076</v>
      </c>
      <c r="C827" t="s">
        <v>1077</v>
      </c>
      <c r="D827">
        <v>2058</v>
      </c>
      <c r="E827" t="s">
        <v>57</v>
      </c>
      <c r="F827" s="1">
        <v>44903</v>
      </c>
      <c r="G827" s="2">
        <v>15</v>
      </c>
      <c r="H827" t="s">
        <v>26</v>
      </c>
      <c r="I827" t="s">
        <v>39</v>
      </c>
      <c r="J827">
        <v>425</v>
      </c>
      <c r="K827">
        <v>507</v>
      </c>
      <c r="L827">
        <f>Table1[[#This Row],[Sale Price ]]-Table1[[#This Row],[Manufacturer Price ]]</f>
        <v>82</v>
      </c>
      <c r="M827" t="s">
        <v>18</v>
      </c>
    </row>
    <row r="828" spans="1:13" x14ac:dyDescent="0.25">
      <c r="A828">
        <v>3827</v>
      </c>
      <c r="B828" t="s">
        <v>867</v>
      </c>
      <c r="C828" t="s">
        <v>1078</v>
      </c>
      <c r="D828">
        <v>2059</v>
      </c>
      <c r="E828" t="s">
        <v>35</v>
      </c>
      <c r="F828" s="1">
        <v>44906</v>
      </c>
      <c r="G828" s="2">
        <v>19</v>
      </c>
      <c r="H828" t="s">
        <v>16</v>
      </c>
      <c r="I828" t="s">
        <v>17</v>
      </c>
      <c r="J828">
        <v>865</v>
      </c>
      <c r="K828">
        <v>1085</v>
      </c>
      <c r="L828">
        <f>Table1[[#This Row],[Sale Price ]]-Table1[[#This Row],[Manufacturer Price ]]</f>
        <v>220</v>
      </c>
      <c r="M828" t="s">
        <v>58</v>
      </c>
    </row>
    <row r="829" spans="1:13" x14ac:dyDescent="0.25">
      <c r="A829">
        <v>3828</v>
      </c>
      <c r="B829" t="s">
        <v>530</v>
      </c>
      <c r="C829" t="s">
        <v>378</v>
      </c>
      <c r="D829">
        <v>2060</v>
      </c>
      <c r="E829" t="s">
        <v>35</v>
      </c>
      <c r="F829" s="1">
        <v>44918</v>
      </c>
      <c r="G829" s="2">
        <v>15</v>
      </c>
      <c r="H829" t="s">
        <v>31</v>
      </c>
      <c r="I829" t="s">
        <v>17</v>
      </c>
      <c r="J829">
        <v>1120</v>
      </c>
      <c r="K829">
        <v>1308</v>
      </c>
      <c r="L829">
        <f>Table1[[#This Row],[Sale Price ]]-Table1[[#This Row],[Manufacturer Price ]]</f>
        <v>188</v>
      </c>
      <c r="M829" t="s">
        <v>22</v>
      </c>
    </row>
    <row r="830" spans="1:13" x14ac:dyDescent="0.25">
      <c r="A830">
        <v>3829</v>
      </c>
      <c r="B830" t="s">
        <v>158</v>
      </c>
      <c r="C830" t="s">
        <v>1079</v>
      </c>
      <c r="D830">
        <v>2061</v>
      </c>
      <c r="E830" t="s">
        <v>57</v>
      </c>
      <c r="F830" s="1">
        <v>44917</v>
      </c>
      <c r="G830" s="2">
        <v>17</v>
      </c>
      <c r="H830" t="s">
        <v>65</v>
      </c>
      <c r="I830" t="s">
        <v>17</v>
      </c>
      <c r="J830">
        <v>410</v>
      </c>
      <c r="K830">
        <v>511</v>
      </c>
      <c r="L830">
        <f>Table1[[#This Row],[Sale Price ]]-Table1[[#This Row],[Manufacturer Price ]]</f>
        <v>101</v>
      </c>
      <c r="M830" t="s">
        <v>22</v>
      </c>
    </row>
    <row r="831" spans="1:13" x14ac:dyDescent="0.25">
      <c r="A831">
        <v>3830</v>
      </c>
      <c r="B831" t="s">
        <v>1080</v>
      </c>
      <c r="C831" t="s">
        <v>1081</v>
      </c>
      <c r="D831">
        <v>2062</v>
      </c>
      <c r="E831" t="s">
        <v>70</v>
      </c>
      <c r="F831" s="1">
        <v>44905</v>
      </c>
      <c r="G831" s="2">
        <v>9</v>
      </c>
      <c r="H831" t="s">
        <v>26</v>
      </c>
      <c r="I831" t="s">
        <v>46</v>
      </c>
      <c r="J831">
        <v>185</v>
      </c>
      <c r="K831">
        <v>239</v>
      </c>
      <c r="L831">
        <f>Table1[[#This Row],[Sale Price ]]-Table1[[#This Row],[Manufacturer Price ]]</f>
        <v>54</v>
      </c>
      <c r="M831" t="s">
        <v>36</v>
      </c>
    </row>
    <row r="832" spans="1:13" x14ac:dyDescent="0.25">
      <c r="A832">
        <v>3831</v>
      </c>
      <c r="B832" t="s">
        <v>181</v>
      </c>
      <c r="C832" t="s">
        <v>1082</v>
      </c>
      <c r="D832">
        <v>2063</v>
      </c>
      <c r="E832" t="s">
        <v>21</v>
      </c>
      <c r="F832" s="1">
        <v>44910</v>
      </c>
      <c r="G832" s="2">
        <v>6</v>
      </c>
      <c r="H832" t="s">
        <v>26</v>
      </c>
      <c r="I832" t="s">
        <v>27</v>
      </c>
      <c r="J832">
        <v>290</v>
      </c>
      <c r="K832">
        <v>322</v>
      </c>
      <c r="L832">
        <f>Table1[[#This Row],[Sale Price ]]-Table1[[#This Row],[Manufacturer Price ]]</f>
        <v>32</v>
      </c>
      <c r="M832" t="s">
        <v>22</v>
      </c>
    </row>
    <row r="833" spans="1:13" x14ac:dyDescent="0.25">
      <c r="A833">
        <v>3832</v>
      </c>
      <c r="B833" t="s">
        <v>867</v>
      </c>
      <c r="C833" t="s">
        <v>655</v>
      </c>
      <c r="D833">
        <v>2064</v>
      </c>
      <c r="E833" t="s">
        <v>70</v>
      </c>
      <c r="F833" s="1">
        <v>44908</v>
      </c>
      <c r="G833" s="2">
        <v>7</v>
      </c>
      <c r="H833" t="s">
        <v>26</v>
      </c>
      <c r="I833" t="s">
        <v>27</v>
      </c>
      <c r="J833">
        <v>1160</v>
      </c>
      <c r="K833">
        <v>1494</v>
      </c>
      <c r="L833">
        <f>Table1[[#This Row],[Sale Price ]]-Table1[[#This Row],[Manufacturer Price ]]</f>
        <v>334</v>
      </c>
      <c r="M833" t="s">
        <v>22</v>
      </c>
    </row>
    <row r="834" spans="1:13" x14ac:dyDescent="0.25">
      <c r="A834">
        <v>3833</v>
      </c>
      <c r="B834" t="s">
        <v>655</v>
      </c>
      <c r="C834" t="s">
        <v>1083</v>
      </c>
      <c r="D834">
        <v>2065</v>
      </c>
      <c r="E834" t="s">
        <v>21</v>
      </c>
      <c r="F834" s="1">
        <v>44897</v>
      </c>
      <c r="G834" s="2">
        <v>7</v>
      </c>
      <c r="H834" t="s">
        <v>16</v>
      </c>
      <c r="I834" t="s">
        <v>32</v>
      </c>
      <c r="J834">
        <v>105</v>
      </c>
      <c r="K834">
        <v>123</v>
      </c>
      <c r="L834">
        <f>Table1[[#This Row],[Sale Price ]]-Table1[[#This Row],[Manufacturer Price ]]</f>
        <v>18</v>
      </c>
      <c r="M834" t="s">
        <v>28</v>
      </c>
    </row>
    <row r="835" spans="1:13" x14ac:dyDescent="0.25">
      <c r="A835">
        <v>3834</v>
      </c>
      <c r="B835" t="s">
        <v>593</v>
      </c>
      <c r="C835" t="s">
        <v>182</v>
      </c>
      <c r="D835">
        <v>2066</v>
      </c>
      <c r="E835" t="s">
        <v>57</v>
      </c>
      <c r="F835" s="1">
        <v>44906</v>
      </c>
      <c r="G835" s="2">
        <v>13</v>
      </c>
      <c r="H835" t="s">
        <v>65</v>
      </c>
      <c r="I835" t="s">
        <v>39</v>
      </c>
      <c r="J835">
        <v>405</v>
      </c>
      <c r="K835">
        <v>464</v>
      </c>
      <c r="L835">
        <f>Table1[[#This Row],[Sale Price ]]-Table1[[#This Row],[Manufacturer Price ]]</f>
        <v>59</v>
      </c>
      <c r="M835" t="s">
        <v>58</v>
      </c>
    </row>
    <row r="836" spans="1:13" x14ac:dyDescent="0.25">
      <c r="A836">
        <v>3835</v>
      </c>
      <c r="B836" t="s">
        <v>1084</v>
      </c>
      <c r="C836" t="s">
        <v>1085</v>
      </c>
      <c r="D836">
        <v>2067</v>
      </c>
      <c r="E836" t="s">
        <v>57</v>
      </c>
      <c r="F836" s="1">
        <v>44900</v>
      </c>
      <c r="G836" s="2">
        <v>16</v>
      </c>
      <c r="H836" t="s">
        <v>31</v>
      </c>
      <c r="I836" t="s">
        <v>89</v>
      </c>
      <c r="J836">
        <v>1000</v>
      </c>
      <c r="K836">
        <v>1178</v>
      </c>
      <c r="L836">
        <f>Table1[[#This Row],[Sale Price ]]-Table1[[#This Row],[Manufacturer Price ]]</f>
        <v>178</v>
      </c>
      <c r="M836" t="s">
        <v>58</v>
      </c>
    </row>
    <row r="837" spans="1:13" x14ac:dyDescent="0.25">
      <c r="A837">
        <v>3836</v>
      </c>
      <c r="B837" t="s">
        <v>1086</v>
      </c>
      <c r="C837" t="s">
        <v>1087</v>
      </c>
      <c r="D837">
        <v>2068</v>
      </c>
      <c r="E837" t="s">
        <v>35</v>
      </c>
      <c r="F837" s="1">
        <v>44912</v>
      </c>
      <c r="G837" s="2">
        <v>2</v>
      </c>
      <c r="H837" t="s">
        <v>16</v>
      </c>
      <c r="I837" t="s">
        <v>46</v>
      </c>
      <c r="J837">
        <v>390</v>
      </c>
      <c r="K837">
        <v>433</v>
      </c>
      <c r="L837">
        <f>Table1[[#This Row],[Sale Price ]]-Table1[[#This Row],[Manufacturer Price ]]</f>
        <v>43</v>
      </c>
      <c r="M837" t="s">
        <v>36</v>
      </c>
    </row>
    <row r="838" spans="1:13" x14ac:dyDescent="0.25">
      <c r="A838">
        <v>3837</v>
      </c>
      <c r="B838" t="s">
        <v>703</v>
      </c>
      <c r="C838" t="s">
        <v>1088</v>
      </c>
      <c r="D838">
        <v>2069</v>
      </c>
      <c r="E838" t="s">
        <v>70</v>
      </c>
      <c r="F838" s="1">
        <v>44897</v>
      </c>
      <c r="G838" s="2">
        <v>4</v>
      </c>
      <c r="H838" t="s">
        <v>26</v>
      </c>
      <c r="I838" t="s">
        <v>46</v>
      </c>
      <c r="J838">
        <v>255</v>
      </c>
      <c r="K838">
        <v>306</v>
      </c>
      <c r="L838">
        <f>Table1[[#This Row],[Sale Price ]]-Table1[[#This Row],[Manufacturer Price ]]</f>
        <v>51</v>
      </c>
      <c r="M838" t="s">
        <v>22</v>
      </c>
    </row>
    <row r="839" spans="1:13" x14ac:dyDescent="0.25">
      <c r="A839">
        <v>3838</v>
      </c>
      <c r="B839" t="s">
        <v>1089</v>
      </c>
      <c r="C839" t="s">
        <v>50</v>
      </c>
      <c r="D839">
        <v>2070</v>
      </c>
      <c r="E839" t="s">
        <v>21</v>
      </c>
      <c r="F839" s="1">
        <v>44900</v>
      </c>
      <c r="G839" s="2">
        <v>20</v>
      </c>
      <c r="H839" t="s">
        <v>26</v>
      </c>
      <c r="I839" t="s">
        <v>27</v>
      </c>
      <c r="J839">
        <v>760</v>
      </c>
      <c r="K839">
        <v>976</v>
      </c>
      <c r="L839">
        <f>Table1[[#This Row],[Sale Price ]]-Table1[[#This Row],[Manufacturer Price ]]</f>
        <v>216</v>
      </c>
      <c r="M839" t="s">
        <v>18</v>
      </c>
    </row>
    <row r="840" spans="1:13" x14ac:dyDescent="0.25">
      <c r="A840">
        <v>3839</v>
      </c>
      <c r="B840" t="s">
        <v>1090</v>
      </c>
      <c r="C840" t="s">
        <v>91</v>
      </c>
      <c r="D840">
        <v>2071</v>
      </c>
      <c r="E840" t="s">
        <v>57</v>
      </c>
      <c r="F840" s="1">
        <v>44899</v>
      </c>
      <c r="G840" s="2">
        <v>3</v>
      </c>
      <c r="H840" t="s">
        <v>26</v>
      </c>
      <c r="I840" t="s">
        <v>39</v>
      </c>
      <c r="J840">
        <v>155</v>
      </c>
      <c r="K840">
        <v>188</v>
      </c>
      <c r="L840">
        <f>Table1[[#This Row],[Sale Price ]]-Table1[[#This Row],[Manufacturer Price ]]</f>
        <v>33</v>
      </c>
      <c r="M840" t="s">
        <v>28</v>
      </c>
    </row>
    <row r="841" spans="1:13" x14ac:dyDescent="0.25">
      <c r="A841">
        <v>3840</v>
      </c>
      <c r="B841" t="s">
        <v>222</v>
      </c>
      <c r="C841" t="s">
        <v>87</v>
      </c>
      <c r="D841">
        <v>2072</v>
      </c>
      <c r="E841" t="s">
        <v>57</v>
      </c>
      <c r="F841" s="1">
        <v>44909</v>
      </c>
      <c r="G841" s="2">
        <v>12</v>
      </c>
      <c r="H841" t="s">
        <v>26</v>
      </c>
      <c r="I841" t="s">
        <v>46</v>
      </c>
      <c r="J841">
        <v>140</v>
      </c>
      <c r="K841">
        <v>162</v>
      </c>
      <c r="L841">
        <f>Table1[[#This Row],[Sale Price ]]-Table1[[#This Row],[Manufacturer Price ]]</f>
        <v>22</v>
      </c>
      <c r="M841" t="s">
        <v>28</v>
      </c>
    </row>
    <row r="842" spans="1:13" x14ac:dyDescent="0.25">
      <c r="A842">
        <v>3841</v>
      </c>
      <c r="B842" t="s">
        <v>639</v>
      </c>
      <c r="C842" t="s">
        <v>1091</v>
      </c>
      <c r="D842">
        <v>2073</v>
      </c>
      <c r="E842" t="s">
        <v>15</v>
      </c>
      <c r="F842" s="1">
        <v>44900</v>
      </c>
      <c r="G842" s="2">
        <v>17</v>
      </c>
      <c r="H842" t="s">
        <v>16</v>
      </c>
      <c r="I842" t="s">
        <v>32</v>
      </c>
      <c r="J842">
        <v>610</v>
      </c>
      <c r="K842">
        <v>726</v>
      </c>
      <c r="L842">
        <f>Table1[[#This Row],[Sale Price ]]-Table1[[#This Row],[Manufacturer Price ]]</f>
        <v>116</v>
      </c>
      <c r="M842" t="s">
        <v>36</v>
      </c>
    </row>
    <row r="843" spans="1:13" x14ac:dyDescent="0.25">
      <c r="A843">
        <v>3842</v>
      </c>
      <c r="B843" t="s">
        <v>572</v>
      </c>
      <c r="C843" t="s">
        <v>704</v>
      </c>
      <c r="D843">
        <v>2074</v>
      </c>
      <c r="E843" t="s">
        <v>15</v>
      </c>
      <c r="F843" s="1">
        <v>44896</v>
      </c>
      <c r="G843" s="2">
        <v>5</v>
      </c>
      <c r="H843" t="s">
        <v>65</v>
      </c>
      <c r="I843" t="s">
        <v>46</v>
      </c>
      <c r="J843">
        <v>945</v>
      </c>
      <c r="K843">
        <v>1131</v>
      </c>
      <c r="L843">
        <f>Table1[[#This Row],[Sale Price ]]-Table1[[#This Row],[Manufacturer Price ]]</f>
        <v>186</v>
      </c>
      <c r="M843" t="s">
        <v>22</v>
      </c>
    </row>
    <row r="844" spans="1:13" x14ac:dyDescent="0.25">
      <c r="A844">
        <v>3843</v>
      </c>
      <c r="B844" t="s">
        <v>639</v>
      </c>
      <c r="C844" t="s">
        <v>1092</v>
      </c>
      <c r="D844">
        <v>2075</v>
      </c>
      <c r="E844" t="s">
        <v>75</v>
      </c>
      <c r="F844" s="1">
        <v>44907</v>
      </c>
      <c r="G844" s="2">
        <v>10</v>
      </c>
      <c r="H844" t="s">
        <v>31</v>
      </c>
      <c r="I844" t="s">
        <v>89</v>
      </c>
      <c r="J844">
        <v>165</v>
      </c>
      <c r="K844">
        <v>214</v>
      </c>
      <c r="L844">
        <f>Table1[[#This Row],[Sale Price ]]-Table1[[#This Row],[Manufacturer Price ]]</f>
        <v>49</v>
      </c>
      <c r="M844" t="s">
        <v>22</v>
      </c>
    </row>
    <row r="845" spans="1:13" x14ac:dyDescent="0.25">
      <c r="A845">
        <v>3844</v>
      </c>
      <c r="B845" t="s">
        <v>1093</v>
      </c>
      <c r="C845" t="s">
        <v>905</v>
      </c>
      <c r="D845">
        <v>2076</v>
      </c>
      <c r="E845" t="s">
        <v>75</v>
      </c>
      <c r="F845" s="1">
        <v>44899</v>
      </c>
      <c r="G845" s="2">
        <v>15</v>
      </c>
      <c r="H845" t="s">
        <v>26</v>
      </c>
      <c r="I845" t="s">
        <v>17</v>
      </c>
      <c r="J845">
        <v>1180</v>
      </c>
      <c r="K845">
        <v>1417</v>
      </c>
      <c r="L845">
        <f>Table1[[#This Row],[Sale Price ]]-Table1[[#This Row],[Manufacturer Price ]]</f>
        <v>237</v>
      </c>
      <c r="M845" t="s">
        <v>36</v>
      </c>
    </row>
    <row r="846" spans="1:13" x14ac:dyDescent="0.25">
      <c r="A846">
        <v>3845</v>
      </c>
      <c r="B846" t="s">
        <v>1094</v>
      </c>
      <c r="C846" t="s">
        <v>1095</v>
      </c>
      <c r="D846">
        <v>2077</v>
      </c>
      <c r="E846" t="s">
        <v>25</v>
      </c>
      <c r="F846" s="1">
        <v>44926</v>
      </c>
      <c r="G846" s="2">
        <v>10</v>
      </c>
      <c r="H846" t="s">
        <v>16</v>
      </c>
      <c r="I846" t="s">
        <v>46</v>
      </c>
      <c r="J846">
        <v>210</v>
      </c>
      <c r="K846">
        <v>239</v>
      </c>
      <c r="L846">
        <f>Table1[[#This Row],[Sale Price ]]-Table1[[#This Row],[Manufacturer Price ]]</f>
        <v>29</v>
      </c>
      <c r="M846" t="s">
        <v>58</v>
      </c>
    </row>
    <row r="847" spans="1:13" x14ac:dyDescent="0.25">
      <c r="A847">
        <v>3846</v>
      </c>
      <c r="B847" t="s">
        <v>400</v>
      </c>
      <c r="C847" t="s">
        <v>642</v>
      </c>
      <c r="D847">
        <v>2078</v>
      </c>
      <c r="E847" t="s">
        <v>70</v>
      </c>
      <c r="F847" s="1">
        <v>44902</v>
      </c>
      <c r="G847" s="2">
        <v>4</v>
      </c>
      <c r="H847" t="s">
        <v>31</v>
      </c>
      <c r="I847" t="s">
        <v>46</v>
      </c>
      <c r="J847">
        <v>230</v>
      </c>
      <c r="K847">
        <v>267</v>
      </c>
      <c r="L847">
        <f>Table1[[#This Row],[Sale Price ]]-Table1[[#This Row],[Manufacturer Price ]]</f>
        <v>37</v>
      </c>
      <c r="M847" t="s">
        <v>36</v>
      </c>
    </row>
    <row r="848" spans="1:13" x14ac:dyDescent="0.25">
      <c r="A848">
        <v>3847</v>
      </c>
      <c r="B848" t="s">
        <v>1096</v>
      </c>
      <c r="C848" t="s">
        <v>694</v>
      </c>
      <c r="D848">
        <v>2079</v>
      </c>
      <c r="E848" t="s">
        <v>75</v>
      </c>
      <c r="F848" s="1">
        <v>44921</v>
      </c>
      <c r="G848" s="2">
        <v>10</v>
      </c>
      <c r="H848" t="s">
        <v>65</v>
      </c>
      <c r="I848" t="s">
        <v>46</v>
      </c>
      <c r="J848">
        <v>655</v>
      </c>
      <c r="K848">
        <v>720</v>
      </c>
      <c r="L848">
        <f>Table1[[#This Row],[Sale Price ]]-Table1[[#This Row],[Manufacturer Price ]]</f>
        <v>65</v>
      </c>
      <c r="M848" t="s">
        <v>58</v>
      </c>
    </row>
    <row r="849" spans="1:13" x14ac:dyDescent="0.25">
      <c r="A849">
        <v>3848</v>
      </c>
      <c r="B849" t="s">
        <v>468</v>
      </c>
      <c r="C849" t="s">
        <v>1097</v>
      </c>
      <c r="D849">
        <v>2080</v>
      </c>
      <c r="E849" t="s">
        <v>25</v>
      </c>
      <c r="F849" s="1">
        <v>44913</v>
      </c>
      <c r="G849" s="2">
        <v>18</v>
      </c>
      <c r="H849" t="s">
        <v>26</v>
      </c>
      <c r="I849" t="s">
        <v>27</v>
      </c>
      <c r="J849">
        <v>570</v>
      </c>
      <c r="K849">
        <v>701</v>
      </c>
      <c r="L849">
        <f>Table1[[#This Row],[Sale Price ]]-Table1[[#This Row],[Manufacturer Price ]]</f>
        <v>131</v>
      </c>
      <c r="M849" t="s">
        <v>58</v>
      </c>
    </row>
    <row r="850" spans="1:13" x14ac:dyDescent="0.25">
      <c r="A850">
        <v>3849</v>
      </c>
      <c r="B850" t="s">
        <v>1098</v>
      </c>
      <c r="C850" t="s">
        <v>136</v>
      </c>
      <c r="D850">
        <v>2081</v>
      </c>
      <c r="E850" t="s">
        <v>35</v>
      </c>
      <c r="F850" s="1">
        <v>44897</v>
      </c>
      <c r="G850" s="2">
        <v>5</v>
      </c>
      <c r="H850" t="s">
        <v>65</v>
      </c>
      <c r="I850" t="s">
        <v>89</v>
      </c>
      <c r="J850">
        <v>555</v>
      </c>
      <c r="K850">
        <v>713</v>
      </c>
      <c r="L850">
        <f>Table1[[#This Row],[Sale Price ]]-Table1[[#This Row],[Manufacturer Price ]]</f>
        <v>158</v>
      </c>
      <c r="M850" t="s">
        <v>18</v>
      </c>
    </row>
    <row r="851" spans="1:13" x14ac:dyDescent="0.25">
      <c r="A851">
        <v>3850</v>
      </c>
      <c r="B851" t="s">
        <v>746</v>
      </c>
      <c r="C851" t="s">
        <v>1099</v>
      </c>
      <c r="D851">
        <v>2082</v>
      </c>
      <c r="E851" t="s">
        <v>57</v>
      </c>
      <c r="F851" s="1">
        <v>44920</v>
      </c>
      <c r="G851" s="2">
        <v>6</v>
      </c>
      <c r="H851" t="s">
        <v>26</v>
      </c>
      <c r="I851" t="s">
        <v>32</v>
      </c>
      <c r="J851">
        <v>380</v>
      </c>
      <c r="K851">
        <v>470</v>
      </c>
      <c r="L851">
        <f>Table1[[#This Row],[Sale Price ]]-Table1[[#This Row],[Manufacturer Price ]]</f>
        <v>90</v>
      </c>
      <c r="M851" t="s">
        <v>22</v>
      </c>
    </row>
    <row r="852" spans="1:13" x14ac:dyDescent="0.25">
      <c r="A852">
        <v>3851</v>
      </c>
      <c r="B852" t="s">
        <v>1100</v>
      </c>
      <c r="C852" t="s">
        <v>298</v>
      </c>
      <c r="D852">
        <v>2083</v>
      </c>
      <c r="E852" t="s">
        <v>70</v>
      </c>
      <c r="F852" s="1">
        <v>44918</v>
      </c>
      <c r="G852" s="2">
        <v>19</v>
      </c>
      <c r="H852" t="s">
        <v>31</v>
      </c>
      <c r="I852" t="s">
        <v>17</v>
      </c>
      <c r="J852">
        <v>395</v>
      </c>
      <c r="K852">
        <v>502</v>
      </c>
      <c r="L852">
        <f>Table1[[#This Row],[Sale Price ]]-Table1[[#This Row],[Manufacturer Price ]]</f>
        <v>107</v>
      </c>
      <c r="M852" t="s">
        <v>28</v>
      </c>
    </row>
    <row r="853" spans="1:13" x14ac:dyDescent="0.25">
      <c r="A853">
        <v>3852</v>
      </c>
      <c r="B853" t="s">
        <v>1101</v>
      </c>
      <c r="C853" t="s">
        <v>482</v>
      </c>
      <c r="D853">
        <v>2084</v>
      </c>
      <c r="E853" t="s">
        <v>15</v>
      </c>
      <c r="F853" s="1">
        <v>44920</v>
      </c>
      <c r="G853" s="2">
        <v>14</v>
      </c>
      <c r="H853" t="s">
        <v>16</v>
      </c>
      <c r="I853" t="s">
        <v>32</v>
      </c>
      <c r="J853">
        <v>195</v>
      </c>
      <c r="K853">
        <v>234</v>
      </c>
      <c r="L853">
        <f>Table1[[#This Row],[Sale Price ]]-Table1[[#This Row],[Manufacturer Price ]]</f>
        <v>39</v>
      </c>
      <c r="M853" t="s">
        <v>28</v>
      </c>
    </row>
    <row r="854" spans="1:13" x14ac:dyDescent="0.25">
      <c r="A854">
        <v>3853</v>
      </c>
      <c r="B854" t="s">
        <v>1102</v>
      </c>
      <c r="C854" t="s">
        <v>1103</v>
      </c>
      <c r="D854">
        <v>2085</v>
      </c>
      <c r="E854" t="s">
        <v>15</v>
      </c>
      <c r="F854" s="1">
        <v>44916</v>
      </c>
      <c r="G854" s="2">
        <v>11</v>
      </c>
      <c r="H854" t="s">
        <v>65</v>
      </c>
      <c r="I854" t="s">
        <v>46</v>
      </c>
      <c r="J854">
        <v>1400</v>
      </c>
      <c r="K854">
        <v>1713</v>
      </c>
      <c r="L854">
        <f>Table1[[#This Row],[Sale Price ]]-Table1[[#This Row],[Manufacturer Price ]]</f>
        <v>313</v>
      </c>
      <c r="M854" t="s">
        <v>22</v>
      </c>
    </row>
    <row r="855" spans="1:13" x14ac:dyDescent="0.25">
      <c r="A855">
        <v>3854</v>
      </c>
      <c r="B855" t="s">
        <v>389</v>
      </c>
      <c r="C855" t="s">
        <v>1045</v>
      </c>
      <c r="D855">
        <v>2086</v>
      </c>
      <c r="E855" t="s">
        <v>75</v>
      </c>
      <c r="F855" s="1">
        <v>44908</v>
      </c>
      <c r="G855" s="2">
        <v>19</v>
      </c>
      <c r="H855" t="s">
        <v>26</v>
      </c>
      <c r="I855" t="s">
        <v>32</v>
      </c>
      <c r="J855">
        <v>1360</v>
      </c>
      <c r="K855">
        <v>1702</v>
      </c>
      <c r="L855">
        <f>Table1[[#This Row],[Sale Price ]]-Table1[[#This Row],[Manufacturer Price ]]</f>
        <v>342</v>
      </c>
      <c r="M855" t="s">
        <v>18</v>
      </c>
    </row>
    <row r="856" spans="1:13" x14ac:dyDescent="0.25">
      <c r="A856">
        <v>3855</v>
      </c>
      <c r="B856" t="s">
        <v>1086</v>
      </c>
      <c r="C856" t="s">
        <v>299</v>
      </c>
      <c r="D856">
        <v>2087</v>
      </c>
      <c r="E856" t="s">
        <v>35</v>
      </c>
      <c r="F856" s="1">
        <v>44900</v>
      </c>
      <c r="G856" s="2">
        <v>8</v>
      </c>
      <c r="H856" t="s">
        <v>16</v>
      </c>
      <c r="I856" t="s">
        <v>17</v>
      </c>
      <c r="J856">
        <v>645</v>
      </c>
      <c r="K856">
        <v>824</v>
      </c>
      <c r="L856">
        <f>Table1[[#This Row],[Sale Price ]]-Table1[[#This Row],[Manufacturer Price ]]</f>
        <v>179</v>
      </c>
      <c r="M856" t="s">
        <v>18</v>
      </c>
    </row>
    <row r="857" spans="1:13" x14ac:dyDescent="0.25">
      <c r="A857">
        <v>3856</v>
      </c>
      <c r="B857" t="s">
        <v>1104</v>
      </c>
      <c r="C857" t="s">
        <v>1105</v>
      </c>
      <c r="D857">
        <v>2088</v>
      </c>
      <c r="E857" t="s">
        <v>15</v>
      </c>
      <c r="F857" s="1">
        <v>44917</v>
      </c>
      <c r="G857" s="2">
        <v>15</v>
      </c>
      <c r="H857" t="s">
        <v>16</v>
      </c>
      <c r="I857" t="s">
        <v>27</v>
      </c>
      <c r="J857">
        <v>1085</v>
      </c>
      <c r="K857">
        <v>1305</v>
      </c>
      <c r="L857">
        <f>Table1[[#This Row],[Sale Price ]]-Table1[[#This Row],[Manufacturer Price ]]</f>
        <v>220</v>
      </c>
      <c r="M857" t="s">
        <v>28</v>
      </c>
    </row>
    <row r="858" spans="1:13" x14ac:dyDescent="0.25">
      <c r="A858">
        <v>3857</v>
      </c>
      <c r="B858" t="s">
        <v>662</v>
      </c>
      <c r="C858" t="s">
        <v>1106</v>
      </c>
      <c r="D858">
        <v>2089</v>
      </c>
      <c r="E858" t="s">
        <v>15</v>
      </c>
      <c r="F858" s="1">
        <v>44904</v>
      </c>
      <c r="G858" s="2">
        <v>20</v>
      </c>
      <c r="H858" t="s">
        <v>31</v>
      </c>
      <c r="I858" t="s">
        <v>89</v>
      </c>
      <c r="J858">
        <v>365</v>
      </c>
      <c r="K858">
        <v>436</v>
      </c>
      <c r="L858">
        <f>Table1[[#This Row],[Sale Price ]]-Table1[[#This Row],[Manufacturer Price ]]</f>
        <v>71</v>
      </c>
      <c r="M858" t="s">
        <v>28</v>
      </c>
    </row>
    <row r="859" spans="1:13" x14ac:dyDescent="0.25">
      <c r="A859">
        <v>3858</v>
      </c>
      <c r="B859" t="s">
        <v>1107</v>
      </c>
      <c r="C859" t="s">
        <v>979</v>
      </c>
      <c r="D859">
        <v>2090</v>
      </c>
      <c r="E859" t="s">
        <v>21</v>
      </c>
      <c r="F859" s="1">
        <v>44896</v>
      </c>
      <c r="G859" s="2">
        <v>13</v>
      </c>
      <c r="H859" t="s">
        <v>16</v>
      </c>
      <c r="I859" t="s">
        <v>89</v>
      </c>
      <c r="J859">
        <v>175</v>
      </c>
      <c r="K859">
        <v>208</v>
      </c>
      <c r="L859">
        <f>Table1[[#This Row],[Sale Price ]]-Table1[[#This Row],[Manufacturer Price ]]</f>
        <v>33</v>
      </c>
      <c r="M859" t="s">
        <v>22</v>
      </c>
    </row>
    <row r="860" spans="1:13" x14ac:dyDescent="0.25">
      <c r="A860">
        <v>3859</v>
      </c>
      <c r="B860" t="s">
        <v>598</v>
      </c>
      <c r="C860" t="s">
        <v>599</v>
      </c>
      <c r="D860">
        <v>1588</v>
      </c>
      <c r="E860" t="s">
        <v>25</v>
      </c>
      <c r="F860" s="1">
        <v>44898</v>
      </c>
      <c r="G860" s="2">
        <v>17</v>
      </c>
      <c r="H860" t="s">
        <v>26</v>
      </c>
      <c r="I860" t="s">
        <v>27</v>
      </c>
      <c r="J860">
        <v>165</v>
      </c>
      <c r="K860">
        <v>214</v>
      </c>
      <c r="L860">
        <f>Table1[[#This Row],[Sale Price ]]-Table1[[#This Row],[Manufacturer Price ]]</f>
        <v>49</v>
      </c>
      <c r="M860" t="s">
        <v>18</v>
      </c>
    </row>
    <row r="861" spans="1:13" x14ac:dyDescent="0.25">
      <c r="A861">
        <v>3860</v>
      </c>
      <c r="B861" t="s">
        <v>1108</v>
      </c>
      <c r="C861" t="s">
        <v>155</v>
      </c>
      <c r="D861">
        <v>2091</v>
      </c>
      <c r="E861" t="s">
        <v>57</v>
      </c>
      <c r="F861" s="1">
        <v>44915</v>
      </c>
      <c r="G861" s="2">
        <v>9</v>
      </c>
      <c r="H861" t="s">
        <v>31</v>
      </c>
      <c r="I861" t="s">
        <v>17</v>
      </c>
      <c r="J861">
        <v>850</v>
      </c>
      <c r="K861">
        <v>1091</v>
      </c>
      <c r="L861">
        <f>Table1[[#This Row],[Sale Price ]]-Table1[[#This Row],[Manufacturer Price ]]</f>
        <v>241</v>
      </c>
      <c r="M861" t="s">
        <v>18</v>
      </c>
    </row>
    <row r="862" spans="1:13" x14ac:dyDescent="0.25">
      <c r="A862">
        <v>3861</v>
      </c>
      <c r="B862" t="s">
        <v>1109</v>
      </c>
      <c r="C862" t="s">
        <v>1110</v>
      </c>
      <c r="D862">
        <v>2092</v>
      </c>
      <c r="E862" t="s">
        <v>15</v>
      </c>
      <c r="F862" s="1">
        <v>44902</v>
      </c>
      <c r="G862" s="2">
        <v>5</v>
      </c>
      <c r="H862" t="s">
        <v>16</v>
      </c>
      <c r="I862" t="s">
        <v>89</v>
      </c>
      <c r="J862">
        <v>1350</v>
      </c>
      <c r="K862">
        <v>1593</v>
      </c>
      <c r="L862">
        <f>Table1[[#This Row],[Sale Price ]]-Table1[[#This Row],[Manufacturer Price ]]</f>
        <v>243</v>
      </c>
      <c r="M862" t="s">
        <v>36</v>
      </c>
    </row>
    <row r="863" spans="1:13" x14ac:dyDescent="0.25">
      <c r="A863">
        <v>3862</v>
      </c>
      <c r="B863" t="s">
        <v>1111</v>
      </c>
      <c r="C863" t="s">
        <v>524</v>
      </c>
      <c r="D863">
        <v>2093</v>
      </c>
      <c r="E863" t="s">
        <v>35</v>
      </c>
      <c r="F863" s="1">
        <v>44912</v>
      </c>
      <c r="G863" s="2">
        <v>10</v>
      </c>
      <c r="H863" t="s">
        <v>16</v>
      </c>
      <c r="I863" t="s">
        <v>32</v>
      </c>
      <c r="J863">
        <v>250</v>
      </c>
      <c r="K863">
        <v>323</v>
      </c>
      <c r="L863">
        <f>Table1[[#This Row],[Sale Price ]]-Table1[[#This Row],[Manufacturer Price ]]</f>
        <v>73</v>
      </c>
      <c r="M863" t="s">
        <v>36</v>
      </c>
    </row>
    <row r="864" spans="1:13" x14ac:dyDescent="0.25">
      <c r="A864">
        <v>3863</v>
      </c>
      <c r="B864" t="s">
        <v>308</v>
      </c>
      <c r="C864" t="s">
        <v>901</v>
      </c>
      <c r="D864">
        <v>2094</v>
      </c>
      <c r="E864" t="s">
        <v>25</v>
      </c>
      <c r="F864" s="1">
        <v>44909</v>
      </c>
      <c r="G864" s="2">
        <v>18</v>
      </c>
      <c r="H864" t="s">
        <v>16</v>
      </c>
      <c r="I864" t="s">
        <v>46</v>
      </c>
      <c r="J864">
        <v>1045</v>
      </c>
      <c r="K864">
        <v>1358</v>
      </c>
      <c r="L864">
        <f>Table1[[#This Row],[Sale Price ]]-Table1[[#This Row],[Manufacturer Price ]]</f>
        <v>313</v>
      </c>
      <c r="M864" t="s">
        <v>36</v>
      </c>
    </row>
    <row r="865" spans="1:13" x14ac:dyDescent="0.25">
      <c r="A865">
        <v>3864</v>
      </c>
      <c r="B865" t="s">
        <v>1112</v>
      </c>
      <c r="C865" t="s">
        <v>588</v>
      </c>
      <c r="D865">
        <v>2095</v>
      </c>
      <c r="E865" t="s">
        <v>15</v>
      </c>
      <c r="F865" s="1">
        <v>44910</v>
      </c>
      <c r="G865" s="2">
        <v>15</v>
      </c>
      <c r="H865" t="s">
        <v>16</v>
      </c>
      <c r="I865" t="s">
        <v>32</v>
      </c>
      <c r="J865">
        <v>1185</v>
      </c>
      <c r="K865">
        <v>1478</v>
      </c>
      <c r="L865">
        <f>Table1[[#This Row],[Sale Price ]]-Table1[[#This Row],[Manufacturer Price ]]</f>
        <v>293</v>
      </c>
      <c r="M865" t="s">
        <v>22</v>
      </c>
    </row>
    <row r="866" spans="1:13" x14ac:dyDescent="0.25">
      <c r="A866">
        <v>3865</v>
      </c>
      <c r="B866" t="s">
        <v>617</v>
      </c>
      <c r="C866" t="s">
        <v>306</v>
      </c>
      <c r="D866">
        <v>2096</v>
      </c>
      <c r="E866" t="s">
        <v>15</v>
      </c>
      <c r="F866" s="1">
        <v>44919</v>
      </c>
      <c r="G866" s="2">
        <v>11</v>
      </c>
      <c r="H866" t="s">
        <v>16</v>
      </c>
      <c r="I866" t="s">
        <v>39</v>
      </c>
      <c r="J866">
        <v>240</v>
      </c>
      <c r="K866">
        <v>306</v>
      </c>
      <c r="L866">
        <f>Table1[[#This Row],[Sale Price ]]-Table1[[#This Row],[Manufacturer Price ]]</f>
        <v>66</v>
      </c>
      <c r="M866" t="s">
        <v>58</v>
      </c>
    </row>
    <row r="867" spans="1:13" x14ac:dyDescent="0.25">
      <c r="A867">
        <v>3866</v>
      </c>
      <c r="B867" t="s">
        <v>68</v>
      </c>
      <c r="C867" t="s">
        <v>530</v>
      </c>
      <c r="D867">
        <v>2097</v>
      </c>
      <c r="E867" t="s">
        <v>25</v>
      </c>
      <c r="F867" s="1">
        <v>44910</v>
      </c>
      <c r="G867" s="2">
        <v>12</v>
      </c>
      <c r="H867" t="s">
        <v>31</v>
      </c>
      <c r="I867" t="s">
        <v>17</v>
      </c>
      <c r="J867">
        <v>710</v>
      </c>
      <c r="K867">
        <v>818</v>
      </c>
      <c r="L867">
        <f>Table1[[#This Row],[Sale Price ]]-Table1[[#This Row],[Manufacturer Price ]]</f>
        <v>108</v>
      </c>
      <c r="M867" t="s">
        <v>18</v>
      </c>
    </row>
    <row r="868" spans="1:13" x14ac:dyDescent="0.25">
      <c r="A868">
        <v>3867</v>
      </c>
      <c r="B868" t="s">
        <v>596</v>
      </c>
      <c r="C868" t="s">
        <v>737</v>
      </c>
      <c r="D868">
        <v>2098</v>
      </c>
      <c r="E868" t="s">
        <v>57</v>
      </c>
      <c r="F868" s="1">
        <v>44916</v>
      </c>
      <c r="G868" s="2">
        <v>17</v>
      </c>
      <c r="H868" t="s">
        <v>16</v>
      </c>
      <c r="I868" t="s">
        <v>17</v>
      </c>
      <c r="J868">
        <v>805</v>
      </c>
      <c r="K868">
        <v>1045</v>
      </c>
      <c r="L868">
        <f>Table1[[#This Row],[Sale Price ]]-Table1[[#This Row],[Manufacturer Price ]]</f>
        <v>240</v>
      </c>
      <c r="M868" t="s">
        <v>58</v>
      </c>
    </row>
    <row r="869" spans="1:13" x14ac:dyDescent="0.25">
      <c r="A869">
        <v>3868</v>
      </c>
      <c r="B869" t="s">
        <v>654</v>
      </c>
      <c r="C869" t="s">
        <v>1113</v>
      </c>
      <c r="D869">
        <v>2099</v>
      </c>
      <c r="E869" t="s">
        <v>21</v>
      </c>
      <c r="F869" s="1">
        <v>44905</v>
      </c>
      <c r="G869" s="2">
        <v>17</v>
      </c>
      <c r="H869" t="s">
        <v>31</v>
      </c>
      <c r="I869" t="s">
        <v>17</v>
      </c>
      <c r="J869">
        <v>1435</v>
      </c>
      <c r="K869">
        <v>1839</v>
      </c>
      <c r="L869">
        <f>Table1[[#This Row],[Sale Price ]]-Table1[[#This Row],[Manufacturer Price ]]</f>
        <v>404</v>
      </c>
      <c r="M869" t="s">
        <v>22</v>
      </c>
    </row>
    <row r="870" spans="1:13" x14ac:dyDescent="0.25">
      <c r="A870">
        <v>3869</v>
      </c>
      <c r="B870" t="s">
        <v>677</v>
      </c>
      <c r="C870" t="s">
        <v>624</v>
      </c>
      <c r="D870">
        <v>2100</v>
      </c>
      <c r="E870" t="s">
        <v>70</v>
      </c>
      <c r="F870" s="1">
        <v>44899</v>
      </c>
      <c r="G870" s="2">
        <v>7</v>
      </c>
      <c r="H870" t="s">
        <v>65</v>
      </c>
      <c r="I870" t="s">
        <v>27</v>
      </c>
      <c r="J870">
        <v>80</v>
      </c>
      <c r="K870">
        <v>90</v>
      </c>
      <c r="L870">
        <f>Table1[[#This Row],[Sale Price ]]-Table1[[#This Row],[Manufacturer Price ]]</f>
        <v>10</v>
      </c>
      <c r="M870" t="s">
        <v>22</v>
      </c>
    </row>
    <row r="871" spans="1:13" x14ac:dyDescent="0.25">
      <c r="A871">
        <v>3870</v>
      </c>
      <c r="B871" t="s">
        <v>317</v>
      </c>
      <c r="C871" t="s">
        <v>1114</v>
      </c>
      <c r="D871">
        <v>2101</v>
      </c>
      <c r="E871" t="s">
        <v>70</v>
      </c>
      <c r="F871" s="1">
        <v>44914</v>
      </c>
      <c r="G871" s="2">
        <v>5</v>
      </c>
      <c r="H871" t="s">
        <v>26</v>
      </c>
      <c r="I871" t="s">
        <v>32</v>
      </c>
      <c r="J871">
        <v>1430</v>
      </c>
      <c r="K871">
        <v>1640</v>
      </c>
      <c r="L871">
        <f>Table1[[#This Row],[Sale Price ]]-Table1[[#This Row],[Manufacturer Price ]]</f>
        <v>210</v>
      </c>
      <c r="M871" t="s">
        <v>22</v>
      </c>
    </row>
    <row r="872" spans="1:13" x14ac:dyDescent="0.25">
      <c r="A872">
        <v>3871</v>
      </c>
      <c r="B872" t="s">
        <v>1115</v>
      </c>
      <c r="C872" t="s">
        <v>154</v>
      </c>
      <c r="D872">
        <v>2102</v>
      </c>
      <c r="E872" t="s">
        <v>25</v>
      </c>
      <c r="F872" s="1">
        <v>44919</v>
      </c>
      <c r="G872" s="2">
        <v>7</v>
      </c>
      <c r="H872" t="s">
        <v>16</v>
      </c>
      <c r="I872" t="s">
        <v>89</v>
      </c>
      <c r="J872">
        <v>125</v>
      </c>
      <c r="K872">
        <v>161</v>
      </c>
      <c r="L872">
        <f>Table1[[#This Row],[Sale Price ]]-Table1[[#This Row],[Manufacturer Price ]]</f>
        <v>36</v>
      </c>
      <c r="M872" t="s">
        <v>22</v>
      </c>
    </row>
    <row r="873" spans="1:13" x14ac:dyDescent="0.25">
      <c r="A873">
        <v>3872</v>
      </c>
      <c r="B873" t="s">
        <v>142</v>
      </c>
      <c r="C873" t="s">
        <v>1116</v>
      </c>
      <c r="D873">
        <v>2103</v>
      </c>
      <c r="E873" t="s">
        <v>57</v>
      </c>
      <c r="F873" s="1">
        <v>44897</v>
      </c>
      <c r="G873" s="2">
        <v>8</v>
      </c>
      <c r="H873" t="s">
        <v>26</v>
      </c>
      <c r="I873" t="s">
        <v>27</v>
      </c>
      <c r="J873">
        <v>1460</v>
      </c>
      <c r="K873">
        <v>1859</v>
      </c>
      <c r="L873">
        <f>Table1[[#This Row],[Sale Price ]]-Table1[[#This Row],[Manufacturer Price ]]</f>
        <v>399</v>
      </c>
      <c r="M873" t="s">
        <v>22</v>
      </c>
    </row>
    <row r="874" spans="1:13" x14ac:dyDescent="0.25">
      <c r="A874">
        <v>3873</v>
      </c>
      <c r="B874" t="s">
        <v>474</v>
      </c>
      <c r="C874" t="s">
        <v>934</v>
      </c>
      <c r="D874">
        <v>2104</v>
      </c>
      <c r="E874" t="s">
        <v>35</v>
      </c>
      <c r="F874" s="1">
        <v>44896</v>
      </c>
      <c r="G874" s="2">
        <v>6</v>
      </c>
      <c r="H874" t="s">
        <v>16</v>
      </c>
      <c r="I874" t="s">
        <v>39</v>
      </c>
      <c r="J874">
        <v>1135</v>
      </c>
      <c r="K874">
        <v>1267</v>
      </c>
      <c r="L874">
        <f>Table1[[#This Row],[Sale Price ]]-Table1[[#This Row],[Manufacturer Price ]]</f>
        <v>132</v>
      </c>
      <c r="M874" t="s">
        <v>36</v>
      </c>
    </row>
    <row r="875" spans="1:13" x14ac:dyDescent="0.25">
      <c r="A875">
        <v>3874</v>
      </c>
      <c r="B875" t="s">
        <v>554</v>
      </c>
      <c r="C875" t="s">
        <v>1117</v>
      </c>
      <c r="D875">
        <v>2105</v>
      </c>
      <c r="E875" t="s">
        <v>57</v>
      </c>
      <c r="F875" s="1">
        <v>44919</v>
      </c>
      <c r="G875" s="2">
        <v>20</v>
      </c>
      <c r="H875" t="s">
        <v>65</v>
      </c>
      <c r="I875" t="s">
        <v>27</v>
      </c>
      <c r="J875">
        <v>210</v>
      </c>
      <c r="K875">
        <v>256</v>
      </c>
      <c r="L875">
        <f>Table1[[#This Row],[Sale Price ]]-Table1[[#This Row],[Manufacturer Price ]]</f>
        <v>46</v>
      </c>
      <c r="M875" t="s">
        <v>18</v>
      </c>
    </row>
    <row r="876" spans="1:13" x14ac:dyDescent="0.25">
      <c r="A876">
        <v>3875</v>
      </c>
      <c r="B876" t="s">
        <v>1118</v>
      </c>
      <c r="C876" t="s">
        <v>735</v>
      </c>
      <c r="D876">
        <v>2106</v>
      </c>
      <c r="E876" t="s">
        <v>25</v>
      </c>
      <c r="F876" s="1">
        <v>44898</v>
      </c>
      <c r="G876" s="2">
        <v>12</v>
      </c>
      <c r="H876" t="s">
        <v>31</v>
      </c>
      <c r="I876" t="s">
        <v>32</v>
      </c>
      <c r="J876">
        <v>980</v>
      </c>
      <c r="K876">
        <v>1208</v>
      </c>
      <c r="L876">
        <f>Table1[[#This Row],[Sale Price ]]-Table1[[#This Row],[Manufacturer Price ]]</f>
        <v>228</v>
      </c>
      <c r="M876" t="s">
        <v>36</v>
      </c>
    </row>
    <row r="877" spans="1:13" x14ac:dyDescent="0.25">
      <c r="A877">
        <v>3876</v>
      </c>
      <c r="B877" t="s">
        <v>727</v>
      </c>
      <c r="C877" t="s">
        <v>1119</v>
      </c>
      <c r="D877">
        <v>2107</v>
      </c>
      <c r="E877" t="s">
        <v>15</v>
      </c>
      <c r="F877" s="1">
        <v>44910</v>
      </c>
      <c r="G877" s="2">
        <v>19</v>
      </c>
      <c r="H877" t="s">
        <v>65</v>
      </c>
      <c r="I877" t="s">
        <v>32</v>
      </c>
      <c r="J877">
        <v>250</v>
      </c>
      <c r="K877">
        <v>310</v>
      </c>
      <c r="L877">
        <f>Table1[[#This Row],[Sale Price ]]-Table1[[#This Row],[Manufacturer Price ]]</f>
        <v>60</v>
      </c>
      <c r="M877" t="s">
        <v>36</v>
      </c>
    </row>
    <row r="878" spans="1:13" x14ac:dyDescent="0.25">
      <c r="A878">
        <v>3877</v>
      </c>
      <c r="B878" t="s">
        <v>1120</v>
      </c>
      <c r="C878" t="s">
        <v>1121</v>
      </c>
      <c r="D878">
        <v>2108</v>
      </c>
      <c r="E878" t="s">
        <v>35</v>
      </c>
      <c r="F878" s="1">
        <v>44916</v>
      </c>
      <c r="G878" s="2">
        <v>17</v>
      </c>
      <c r="H878" t="s">
        <v>26</v>
      </c>
      <c r="I878" t="s">
        <v>46</v>
      </c>
      <c r="J878">
        <v>845</v>
      </c>
      <c r="K878">
        <v>1083</v>
      </c>
      <c r="L878">
        <f>Table1[[#This Row],[Sale Price ]]-Table1[[#This Row],[Manufacturer Price ]]</f>
        <v>238</v>
      </c>
      <c r="M878" t="s">
        <v>18</v>
      </c>
    </row>
    <row r="879" spans="1:13" x14ac:dyDescent="0.25">
      <c r="A879">
        <v>3878</v>
      </c>
      <c r="B879" t="s">
        <v>340</v>
      </c>
      <c r="C879" t="s">
        <v>1122</v>
      </c>
      <c r="D879">
        <v>2109</v>
      </c>
      <c r="E879" t="s">
        <v>75</v>
      </c>
      <c r="F879" s="1">
        <v>44897</v>
      </c>
      <c r="G879" s="2">
        <v>4</v>
      </c>
      <c r="H879" t="s">
        <v>16</v>
      </c>
      <c r="I879" t="s">
        <v>89</v>
      </c>
      <c r="J879">
        <v>365</v>
      </c>
      <c r="K879">
        <v>404</v>
      </c>
      <c r="L879">
        <f>Table1[[#This Row],[Sale Price ]]-Table1[[#This Row],[Manufacturer Price ]]</f>
        <v>39</v>
      </c>
      <c r="M879" t="s">
        <v>28</v>
      </c>
    </row>
    <row r="880" spans="1:13" x14ac:dyDescent="0.25">
      <c r="A880">
        <v>3879</v>
      </c>
      <c r="B880" t="s">
        <v>493</v>
      </c>
      <c r="C880" t="s">
        <v>426</v>
      </c>
      <c r="D880">
        <v>2110</v>
      </c>
      <c r="E880" t="s">
        <v>57</v>
      </c>
      <c r="F880" s="1">
        <v>44926</v>
      </c>
      <c r="G880" s="2">
        <v>16</v>
      </c>
      <c r="H880" t="s">
        <v>26</v>
      </c>
      <c r="I880" t="s">
        <v>39</v>
      </c>
      <c r="J880">
        <v>1310</v>
      </c>
      <c r="K880">
        <v>1658</v>
      </c>
      <c r="L880">
        <f>Table1[[#This Row],[Sale Price ]]-Table1[[#This Row],[Manufacturer Price ]]</f>
        <v>348</v>
      </c>
      <c r="M880" t="s">
        <v>22</v>
      </c>
    </row>
    <row r="881" spans="1:13" x14ac:dyDescent="0.25">
      <c r="A881">
        <v>3880</v>
      </c>
      <c r="B881" t="s">
        <v>1123</v>
      </c>
      <c r="C881" t="s">
        <v>1124</v>
      </c>
      <c r="D881">
        <v>2111</v>
      </c>
      <c r="E881" t="s">
        <v>70</v>
      </c>
      <c r="F881" s="1">
        <v>44901</v>
      </c>
      <c r="G881" s="2">
        <v>20</v>
      </c>
      <c r="H881" t="s">
        <v>31</v>
      </c>
      <c r="I881" t="s">
        <v>89</v>
      </c>
      <c r="J881">
        <v>640</v>
      </c>
      <c r="K881">
        <v>724</v>
      </c>
      <c r="L881">
        <f>Table1[[#This Row],[Sale Price ]]-Table1[[#This Row],[Manufacturer Price ]]</f>
        <v>84</v>
      </c>
      <c r="M881" t="s">
        <v>22</v>
      </c>
    </row>
    <row r="882" spans="1:13" x14ac:dyDescent="0.25">
      <c r="A882">
        <v>3881</v>
      </c>
      <c r="B882" t="s">
        <v>1125</v>
      </c>
      <c r="C882" t="s">
        <v>1126</v>
      </c>
      <c r="D882">
        <v>2112</v>
      </c>
      <c r="E882" t="s">
        <v>35</v>
      </c>
      <c r="F882" s="1">
        <v>44903</v>
      </c>
      <c r="G882" s="2">
        <v>4</v>
      </c>
      <c r="H882" t="s">
        <v>26</v>
      </c>
      <c r="I882" t="s">
        <v>39</v>
      </c>
      <c r="J882">
        <v>860</v>
      </c>
      <c r="K882">
        <v>1054</v>
      </c>
      <c r="L882">
        <f>Table1[[#This Row],[Sale Price ]]-Table1[[#This Row],[Manufacturer Price ]]</f>
        <v>194</v>
      </c>
      <c r="M882" t="s">
        <v>28</v>
      </c>
    </row>
    <row r="883" spans="1:13" x14ac:dyDescent="0.25">
      <c r="A883">
        <v>3882</v>
      </c>
      <c r="B883" t="s">
        <v>1127</v>
      </c>
      <c r="C883" t="s">
        <v>1128</v>
      </c>
      <c r="D883">
        <v>2113</v>
      </c>
      <c r="E883" t="s">
        <v>57</v>
      </c>
      <c r="F883" s="1">
        <v>44914</v>
      </c>
      <c r="G883" s="2">
        <v>7</v>
      </c>
      <c r="H883" t="s">
        <v>26</v>
      </c>
      <c r="I883" t="s">
        <v>17</v>
      </c>
      <c r="J883">
        <v>225</v>
      </c>
      <c r="K883">
        <v>262</v>
      </c>
      <c r="L883">
        <f>Table1[[#This Row],[Sale Price ]]-Table1[[#This Row],[Manufacturer Price ]]</f>
        <v>37</v>
      </c>
      <c r="M883" t="s">
        <v>58</v>
      </c>
    </row>
    <row r="884" spans="1:13" x14ac:dyDescent="0.25">
      <c r="A884">
        <v>3883</v>
      </c>
      <c r="B884" t="s">
        <v>719</v>
      </c>
      <c r="C884" t="s">
        <v>245</v>
      </c>
      <c r="D884">
        <v>2114</v>
      </c>
      <c r="E884" t="s">
        <v>15</v>
      </c>
      <c r="F884" s="1">
        <v>44921</v>
      </c>
      <c r="G884" s="2">
        <v>20</v>
      </c>
      <c r="H884" t="s">
        <v>16</v>
      </c>
      <c r="I884" t="s">
        <v>32</v>
      </c>
      <c r="J884">
        <v>320</v>
      </c>
      <c r="K884">
        <v>373</v>
      </c>
      <c r="L884">
        <f>Table1[[#This Row],[Sale Price ]]-Table1[[#This Row],[Manufacturer Price ]]</f>
        <v>53</v>
      </c>
      <c r="M884" t="s">
        <v>22</v>
      </c>
    </row>
    <row r="885" spans="1:13" x14ac:dyDescent="0.25">
      <c r="A885">
        <v>3884</v>
      </c>
      <c r="B885" t="s">
        <v>485</v>
      </c>
      <c r="C885" t="s">
        <v>918</v>
      </c>
      <c r="D885">
        <v>2115</v>
      </c>
      <c r="E885" t="s">
        <v>25</v>
      </c>
      <c r="F885" s="1">
        <v>44916</v>
      </c>
      <c r="G885" s="2">
        <v>3</v>
      </c>
      <c r="H885" t="s">
        <v>16</v>
      </c>
      <c r="I885" t="s">
        <v>32</v>
      </c>
      <c r="J885">
        <v>965</v>
      </c>
      <c r="K885">
        <v>1104</v>
      </c>
      <c r="L885">
        <f>Table1[[#This Row],[Sale Price ]]-Table1[[#This Row],[Manufacturer Price ]]</f>
        <v>139</v>
      </c>
      <c r="M885" t="s">
        <v>18</v>
      </c>
    </row>
    <row r="886" spans="1:13" x14ac:dyDescent="0.25">
      <c r="A886">
        <v>3885</v>
      </c>
      <c r="B886" t="s">
        <v>1129</v>
      </c>
      <c r="C886" t="s">
        <v>1130</v>
      </c>
      <c r="D886">
        <v>2116</v>
      </c>
      <c r="E886" t="s">
        <v>70</v>
      </c>
      <c r="F886" s="1">
        <v>44909</v>
      </c>
      <c r="G886" s="2">
        <v>8</v>
      </c>
      <c r="H886" t="s">
        <v>16</v>
      </c>
      <c r="I886" t="s">
        <v>17</v>
      </c>
      <c r="J886">
        <v>1020</v>
      </c>
      <c r="K886">
        <v>1283</v>
      </c>
      <c r="L886">
        <f>Table1[[#This Row],[Sale Price ]]-Table1[[#This Row],[Manufacturer Price ]]</f>
        <v>263</v>
      </c>
      <c r="M886" t="s">
        <v>58</v>
      </c>
    </row>
    <row r="887" spans="1:13" x14ac:dyDescent="0.25">
      <c r="A887">
        <v>3886</v>
      </c>
      <c r="B887" t="s">
        <v>1131</v>
      </c>
      <c r="C887" t="s">
        <v>1035</v>
      </c>
      <c r="D887">
        <v>2117</v>
      </c>
      <c r="E887" t="s">
        <v>15</v>
      </c>
      <c r="F887" s="1">
        <v>44904</v>
      </c>
      <c r="G887" s="2">
        <v>3</v>
      </c>
      <c r="H887" t="s">
        <v>31</v>
      </c>
      <c r="I887" t="s">
        <v>17</v>
      </c>
      <c r="J887">
        <v>1320</v>
      </c>
      <c r="K887">
        <v>1539</v>
      </c>
      <c r="L887">
        <f>Table1[[#This Row],[Sale Price ]]-Table1[[#This Row],[Manufacturer Price ]]</f>
        <v>219</v>
      </c>
      <c r="M887" t="s">
        <v>36</v>
      </c>
    </row>
    <row r="888" spans="1:13" x14ac:dyDescent="0.25">
      <c r="A888">
        <v>3887</v>
      </c>
      <c r="B888" t="s">
        <v>1132</v>
      </c>
      <c r="C888" t="s">
        <v>761</v>
      </c>
      <c r="D888">
        <v>2118</v>
      </c>
      <c r="E888" t="s">
        <v>75</v>
      </c>
      <c r="F888" s="1">
        <v>44924</v>
      </c>
      <c r="G888" s="2">
        <v>5</v>
      </c>
      <c r="H888" t="s">
        <v>65</v>
      </c>
      <c r="I888" t="s">
        <v>27</v>
      </c>
      <c r="J888">
        <v>1110</v>
      </c>
      <c r="K888">
        <v>1345</v>
      </c>
      <c r="L888">
        <f>Table1[[#This Row],[Sale Price ]]-Table1[[#This Row],[Manufacturer Price ]]</f>
        <v>235</v>
      </c>
      <c r="M888" t="s">
        <v>58</v>
      </c>
    </row>
    <row r="889" spans="1:13" x14ac:dyDescent="0.25">
      <c r="A889">
        <v>3888</v>
      </c>
      <c r="B889" t="s">
        <v>648</v>
      </c>
      <c r="C889" t="s">
        <v>217</v>
      </c>
      <c r="D889">
        <v>2119</v>
      </c>
      <c r="E889" t="s">
        <v>35</v>
      </c>
      <c r="F889" s="1">
        <v>44922</v>
      </c>
      <c r="G889" s="2">
        <v>15</v>
      </c>
      <c r="H889" t="s">
        <v>65</v>
      </c>
      <c r="I889" t="s">
        <v>39</v>
      </c>
      <c r="J889">
        <v>370</v>
      </c>
      <c r="K889">
        <v>479</v>
      </c>
      <c r="L889">
        <f>Table1[[#This Row],[Sale Price ]]-Table1[[#This Row],[Manufacturer Price ]]</f>
        <v>109</v>
      </c>
      <c r="M889" t="s">
        <v>28</v>
      </c>
    </row>
    <row r="890" spans="1:13" x14ac:dyDescent="0.25">
      <c r="A890">
        <v>3889</v>
      </c>
      <c r="B890" t="s">
        <v>196</v>
      </c>
      <c r="C890" t="s">
        <v>1133</v>
      </c>
      <c r="D890">
        <v>2120</v>
      </c>
      <c r="E890" t="s">
        <v>57</v>
      </c>
      <c r="F890" s="1">
        <v>44924</v>
      </c>
      <c r="G890" s="2">
        <v>15</v>
      </c>
      <c r="H890" t="s">
        <v>26</v>
      </c>
      <c r="I890" t="s">
        <v>89</v>
      </c>
      <c r="J890">
        <v>1265</v>
      </c>
      <c r="K890">
        <v>1493</v>
      </c>
      <c r="L890">
        <f>Table1[[#This Row],[Sale Price ]]-Table1[[#This Row],[Manufacturer Price ]]</f>
        <v>228</v>
      </c>
      <c r="M890" t="s">
        <v>58</v>
      </c>
    </row>
    <row r="891" spans="1:13" x14ac:dyDescent="0.25">
      <c r="A891">
        <v>3890</v>
      </c>
      <c r="B891" t="s">
        <v>68</v>
      </c>
      <c r="C891" t="s">
        <v>685</v>
      </c>
      <c r="D891">
        <v>2121</v>
      </c>
      <c r="E891" t="s">
        <v>25</v>
      </c>
      <c r="F891" s="1">
        <v>44915</v>
      </c>
      <c r="G891" s="2">
        <v>10</v>
      </c>
      <c r="H891" t="s">
        <v>16</v>
      </c>
      <c r="I891" t="s">
        <v>17</v>
      </c>
      <c r="J891">
        <v>885</v>
      </c>
      <c r="K891">
        <v>1038</v>
      </c>
      <c r="L891">
        <f>Table1[[#This Row],[Sale Price ]]-Table1[[#This Row],[Manufacturer Price ]]</f>
        <v>153</v>
      </c>
      <c r="M891" t="s">
        <v>22</v>
      </c>
    </row>
    <row r="892" spans="1:13" x14ac:dyDescent="0.25">
      <c r="A892">
        <v>3891</v>
      </c>
      <c r="B892" t="s">
        <v>1134</v>
      </c>
      <c r="C892" t="s">
        <v>1135</v>
      </c>
      <c r="D892">
        <v>2122</v>
      </c>
      <c r="E892" t="s">
        <v>25</v>
      </c>
      <c r="F892" s="1">
        <v>44909</v>
      </c>
      <c r="G892" s="2">
        <v>20</v>
      </c>
      <c r="H892" t="s">
        <v>16</v>
      </c>
      <c r="I892" t="s">
        <v>32</v>
      </c>
      <c r="J892">
        <v>805</v>
      </c>
      <c r="K892">
        <v>973</v>
      </c>
      <c r="L892">
        <f>Table1[[#This Row],[Sale Price ]]-Table1[[#This Row],[Manufacturer Price ]]</f>
        <v>168</v>
      </c>
      <c r="M892" t="s">
        <v>22</v>
      </c>
    </row>
    <row r="893" spans="1:13" x14ac:dyDescent="0.25">
      <c r="A893">
        <v>3892</v>
      </c>
      <c r="B893" t="s">
        <v>1136</v>
      </c>
      <c r="C893" t="s">
        <v>1137</v>
      </c>
      <c r="D893">
        <v>2123</v>
      </c>
      <c r="E893" t="s">
        <v>70</v>
      </c>
      <c r="F893" s="1">
        <v>44920</v>
      </c>
      <c r="G893" s="2">
        <v>8</v>
      </c>
      <c r="H893" t="s">
        <v>16</v>
      </c>
      <c r="I893" t="s">
        <v>27</v>
      </c>
      <c r="J893">
        <v>275</v>
      </c>
      <c r="K893">
        <v>319</v>
      </c>
      <c r="L893">
        <f>Table1[[#This Row],[Sale Price ]]-Table1[[#This Row],[Manufacturer Price ]]</f>
        <v>44</v>
      </c>
      <c r="M893" t="s">
        <v>22</v>
      </c>
    </row>
    <row r="894" spans="1:13" x14ac:dyDescent="0.25">
      <c r="A894">
        <v>3893</v>
      </c>
      <c r="B894" t="s">
        <v>155</v>
      </c>
      <c r="C894" t="s">
        <v>1138</v>
      </c>
      <c r="D894">
        <v>2124</v>
      </c>
      <c r="E894" t="s">
        <v>15</v>
      </c>
      <c r="F894" s="1">
        <v>44925</v>
      </c>
      <c r="G894" s="2">
        <v>16</v>
      </c>
      <c r="H894" t="s">
        <v>26</v>
      </c>
      <c r="I894" t="s">
        <v>46</v>
      </c>
      <c r="J894">
        <v>1235</v>
      </c>
      <c r="K894">
        <v>1436</v>
      </c>
      <c r="L894">
        <f>Table1[[#This Row],[Sale Price ]]-Table1[[#This Row],[Manufacturer Price ]]</f>
        <v>201</v>
      </c>
      <c r="M894" t="s">
        <v>18</v>
      </c>
    </row>
    <row r="895" spans="1:13" x14ac:dyDescent="0.25">
      <c r="A895">
        <v>3894</v>
      </c>
      <c r="B895" t="s">
        <v>1139</v>
      </c>
      <c r="C895" t="s">
        <v>1140</v>
      </c>
      <c r="D895">
        <v>2125</v>
      </c>
      <c r="E895" t="s">
        <v>35</v>
      </c>
      <c r="F895" s="1">
        <v>44907</v>
      </c>
      <c r="G895" s="2">
        <v>18</v>
      </c>
      <c r="H895" t="s">
        <v>16</v>
      </c>
      <c r="I895" t="s">
        <v>89</v>
      </c>
      <c r="J895">
        <v>1210</v>
      </c>
      <c r="K895">
        <v>1450</v>
      </c>
      <c r="L895">
        <f>Table1[[#This Row],[Sale Price ]]-Table1[[#This Row],[Manufacturer Price ]]</f>
        <v>240</v>
      </c>
      <c r="M895" t="s">
        <v>58</v>
      </c>
    </row>
    <row r="896" spans="1:13" x14ac:dyDescent="0.25">
      <c r="A896">
        <v>3895</v>
      </c>
      <c r="B896" t="s">
        <v>1141</v>
      </c>
      <c r="C896" t="s">
        <v>967</v>
      </c>
      <c r="D896">
        <v>2126</v>
      </c>
      <c r="E896" t="s">
        <v>35</v>
      </c>
      <c r="F896" s="1">
        <v>44911</v>
      </c>
      <c r="G896" s="2">
        <v>2</v>
      </c>
      <c r="H896" t="s">
        <v>31</v>
      </c>
      <c r="I896" t="s">
        <v>32</v>
      </c>
      <c r="J896">
        <v>1400</v>
      </c>
      <c r="K896">
        <v>1667</v>
      </c>
      <c r="L896">
        <f>Table1[[#This Row],[Sale Price ]]-Table1[[#This Row],[Manufacturer Price ]]</f>
        <v>267</v>
      </c>
      <c r="M896" t="s">
        <v>58</v>
      </c>
    </row>
    <row r="897" spans="1:13" x14ac:dyDescent="0.25">
      <c r="A897">
        <v>3896</v>
      </c>
      <c r="B897" t="s">
        <v>934</v>
      </c>
      <c r="C897" t="s">
        <v>361</v>
      </c>
      <c r="D897">
        <v>2127</v>
      </c>
      <c r="E897" t="s">
        <v>25</v>
      </c>
      <c r="F897" s="1">
        <v>44900</v>
      </c>
      <c r="G897" s="2">
        <v>10</v>
      </c>
      <c r="H897" t="s">
        <v>65</v>
      </c>
      <c r="I897" t="s">
        <v>89</v>
      </c>
      <c r="J897">
        <v>850</v>
      </c>
      <c r="K897">
        <v>1080</v>
      </c>
      <c r="L897">
        <f>Table1[[#This Row],[Sale Price ]]-Table1[[#This Row],[Manufacturer Price ]]</f>
        <v>230</v>
      </c>
      <c r="M897" t="s">
        <v>22</v>
      </c>
    </row>
    <row r="898" spans="1:13" x14ac:dyDescent="0.25">
      <c r="A898">
        <v>3897</v>
      </c>
      <c r="B898" t="s">
        <v>1142</v>
      </c>
      <c r="C898" t="s">
        <v>426</v>
      </c>
      <c r="D898">
        <v>2128</v>
      </c>
      <c r="E898" t="s">
        <v>21</v>
      </c>
      <c r="F898" s="1">
        <v>44921</v>
      </c>
      <c r="G898" s="2">
        <v>5</v>
      </c>
      <c r="H898" t="s">
        <v>16</v>
      </c>
      <c r="I898" t="s">
        <v>17</v>
      </c>
      <c r="J898">
        <v>510</v>
      </c>
      <c r="K898">
        <v>654</v>
      </c>
      <c r="L898">
        <f>Table1[[#This Row],[Sale Price ]]-Table1[[#This Row],[Manufacturer Price ]]</f>
        <v>144</v>
      </c>
      <c r="M898" t="s">
        <v>18</v>
      </c>
    </row>
    <row r="899" spans="1:13" x14ac:dyDescent="0.25">
      <c r="A899">
        <v>3898</v>
      </c>
      <c r="B899" t="s">
        <v>53</v>
      </c>
      <c r="C899" t="s">
        <v>107</v>
      </c>
      <c r="D899">
        <v>2129</v>
      </c>
      <c r="E899" t="s">
        <v>35</v>
      </c>
      <c r="F899" s="1">
        <v>44912</v>
      </c>
      <c r="G899" s="2">
        <v>20</v>
      </c>
      <c r="H899" t="s">
        <v>16</v>
      </c>
      <c r="I899" t="s">
        <v>27</v>
      </c>
      <c r="J899">
        <v>885</v>
      </c>
      <c r="K899">
        <v>1124</v>
      </c>
      <c r="L899">
        <f>Table1[[#This Row],[Sale Price ]]-Table1[[#This Row],[Manufacturer Price ]]</f>
        <v>239</v>
      </c>
      <c r="M899" t="s">
        <v>36</v>
      </c>
    </row>
    <row r="900" spans="1:13" x14ac:dyDescent="0.25">
      <c r="A900">
        <v>3899</v>
      </c>
      <c r="B900" t="s">
        <v>1143</v>
      </c>
      <c r="C900" t="s">
        <v>434</v>
      </c>
      <c r="D900">
        <v>2130</v>
      </c>
      <c r="E900" t="s">
        <v>70</v>
      </c>
      <c r="F900" s="1">
        <v>44908</v>
      </c>
      <c r="G900" s="2">
        <v>17</v>
      </c>
      <c r="H900" t="s">
        <v>31</v>
      </c>
      <c r="I900" t="s">
        <v>17</v>
      </c>
      <c r="J900">
        <v>1090</v>
      </c>
      <c r="K900">
        <v>1200</v>
      </c>
      <c r="L900">
        <f>Table1[[#This Row],[Sale Price ]]-Table1[[#This Row],[Manufacturer Price ]]</f>
        <v>110</v>
      </c>
      <c r="M900" t="s">
        <v>28</v>
      </c>
    </row>
    <row r="901" spans="1:13" x14ac:dyDescent="0.25">
      <c r="A901">
        <v>3900</v>
      </c>
      <c r="B901" t="s">
        <v>1144</v>
      </c>
      <c r="C901" t="s">
        <v>1145</v>
      </c>
      <c r="D901">
        <v>2131</v>
      </c>
      <c r="E901" t="s">
        <v>21</v>
      </c>
      <c r="F901" s="1">
        <v>44911</v>
      </c>
      <c r="G901" s="2">
        <v>11</v>
      </c>
      <c r="H901" t="s">
        <v>26</v>
      </c>
      <c r="I901" t="s">
        <v>32</v>
      </c>
      <c r="J901">
        <v>10</v>
      </c>
      <c r="K901">
        <v>11</v>
      </c>
      <c r="L901">
        <f>Table1[[#This Row],[Sale Price ]]-Table1[[#This Row],[Manufacturer Price ]]</f>
        <v>1</v>
      </c>
      <c r="M901" t="s">
        <v>22</v>
      </c>
    </row>
    <row r="902" spans="1:13" x14ac:dyDescent="0.25">
      <c r="A902">
        <v>3901</v>
      </c>
      <c r="B902" t="s">
        <v>1146</v>
      </c>
      <c r="C902" t="s">
        <v>1147</v>
      </c>
      <c r="D902">
        <v>2132</v>
      </c>
      <c r="E902" t="s">
        <v>70</v>
      </c>
      <c r="F902" s="1">
        <v>44897</v>
      </c>
      <c r="G902" s="2">
        <v>8</v>
      </c>
      <c r="H902" t="s">
        <v>16</v>
      </c>
      <c r="I902" t="s">
        <v>39</v>
      </c>
      <c r="J902">
        <v>320</v>
      </c>
      <c r="K902">
        <v>380</v>
      </c>
      <c r="L902">
        <f>Table1[[#This Row],[Sale Price ]]-Table1[[#This Row],[Manufacturer Price ]]</f>
        <v>60</v>
      </c>
      <c r="M902" t="s">
        <v>22</v>
      </c>
    </row>
    <row r="903" spans="1:13" x14ac:dyDescent="0.25">
      <c r="A903">
        <v>3902</v>
      </c>
      <c r="B903" t="s">
        <v>822</v>
      </c>
      <c r="C903" t="s">
        <v>91</v>
      </c>
      <c r="D903">
        <v>2133</v>
      </c>
      <c r="E903" t="s">
        <v>70</v>
      </c>
      <c r="F903" s="1">
        <v>44911</v>
      </c>
      <c r="G903" s="2">
        <v>12</v>
      </c>
      <c r="H903" t="s">
        <v>16</v>
      </c>
      <c r="I903" t="s">
        <v>46</v>
      </c>
      <c r="J903">
        <v>1475</v>
      </c>
      <c r="K903">
        <v>1832</v>
      </c>
      <c r="L903">
        <f>Table1[[#This Row],[Sale Price ]]-Table1[[#This Row],[Manufacturer Price ]]</f>
        <v>357</v>
      </c>
      <c r="M903" t="s">
        <v>18</v>
      </c>
    </row>
    <row r="904" spans="1:13" x14ac:dyDescent="0.25">
      <c r="A904">
        <v>3903</v>
      </c>
      <c r="B904" t="s">
        <v>1148</v>
      </c>
      <c r="C904" t="s">
        <v>1149</v>
      </c>
      <c r="D904">
        <v>2134</v>
      </c>
      <c r="E904" t="s">
        <v>25</v>
      </c>
      <c r="F904" s="1">
        <v>44897</v>
      </c>
      <c r="G904" s="2">
        <v>13</v>
      </c>
      <c r="H904" t="s">
        <v>26</v>
      </c>
      <c r="I904" t="s">
        <v>32</v>
      </c>
      <c r="J904">
        <v>155</v>
      </c>
      <c r="K904">
        <v>198</v>
      </c>
      <c r="L904">
        <f>Table1[[#This Row],[Sale Price ]]-Table1[[#This Row],[Manufacturer Price ]]</f>
        <v>43</v>
      </c>
      <c r="M904" t="s">
        <v>58</v>
      </c>
    </row>
    <row r="905" spans="1:13" x14ac:dyDescent="0.25">
      <c r="A905">
        <v>3904</v>
      </c>
      <c r="B905" t="s">
        <v>79</v>
      </c>
      <c r="C905" t="s">
        <v>85</v>
      </c>
      <c r="D905">
        <v>2135</v>
      </c>
      <c r="E905" t="s">
        <v>15</v>
      </c>
      <c r="F905" s="1">
        <v>44925</v>
      </c>
      <c r="G905" s="2">
        <v>12</v>
      </c>
      <c r="H905" t="s">
        <v>26</v>
      </c>
      <c r="I905" t="s">
        <v>17</v>
      </c>
      <c r="J905">
        <v>1330</v>
      </c>
      <c r="K905">
        <v>1596</v>
      </c>
      <c r="L905">
        <f>Table1[[#This Row],[Sale Price ]]-Table1[[#This Row],[Manufacturer Price ]]</f>
        <v>266</v>
      </c>
      <c r="M905" t="s">
        <v>22</v>
      </c>
    </row>
    <row r="906" spans="1:13" x14ac:dyDescent="0.25">
      <c r="A906">
        <v>3905</v>
      </c>
      <c r="B906" t="s">
        <v>1150</v>
      </c>
      <c r="C906" t="s">
        <v>1151</v>
      </c>
      <c r="D906">
        <v>2136</v>
      </c>
      <c r="E906" t="s">
        <v>70</v>
      </c>
      <c r="F906" s="1">
        <v>44908</v>
      </c>
      <c r="G906" s="2">
        <v>12</v>
      </c>
      <c r="H906" t="s">
        <v>16</v>
      </c>
      <c r="I906" t="s">
        <v>27</v>
      </c>
      <c r="J906">
        <v>1150</v>
      </c>
      <c r="K906">
        <v>1293</v>
      </c>
      <c r="L906">
        <f>Table1[[#This Row],[Sale Price ]]-Table1[[#This Row],[Manufacturer Price ]]</f>
        <v>143</v>
      </c>
      <c r="M906" t="s">
        <v>58</v>
      </c>
    </row>
    <row r="907" spans="1:13" x14ac:dyDescent="0.25">
      <c r="A907">
        <v>3906</v>
      </c>
      <c r="B907" t="s">
        <v>1152</v>
      </c>
      <c r="C907" t="s">
        <v>809</v>
      </c>
      <c r="D907">
        <v>2137</v>
      </c>
      <c r="E907" t="s">
        <v>35</v>
      </c>
      <c r="F907" s="1">
        <v>44911</v>
      </c>
      <c r="G907" s="2">
        <v>12</v>
      </c>
      <c r="H907" t="s">
        <v>16</v>
      </c>
      <c r="I907" t="s">
        <v>32</v>
      </c>
      <c r="J907">
        <v>830</v>
      </c>
      <c r="K907">
        <v>1005</v>
      </c>
      <c r="L907">
        <f>Table1[[#This Row],[Sale Price ]]-Table1[[#This Row],[Manufacturer Price ]]</f>
        <v>175</v>
      </c>
      <c r="M907" t="s">
        <v>18</v>
      </c>
    </row>
    <row r="908" spans="1:13" x14ac:dyDescent="0.25">
      <c r="A908">
        <v>3907</v>
      </c>
      <c r="B908" t="s">
        <v>317</v>
      </c>
      <c r="C908" t="s">
        <v>1153</v>
      </c>
      <c r="D908">
        <v>2138</v>
      </c>
      <c r="E908" t="s">
        <v>25</v>
      </c>
      <c r="F908" s="1">
        <v>44918</v>
      </c>
      <c r="G908" s="2">
        <v>11</v>
      </c>
      <c r="H908" t="s">
        <v>65</v>
      </c>
      <c r="I908" t="s">
        <v>39</v>
      </c>
      <c r="J908">
        <v>1420</v>
      </c>
      <c r="K908">
        <v>1585</v>
      </c>
      <c r="L908">
        <f>Table1[[#This Row],[Sale Price ]]-Table1[[#This Row],[Manufacturer Price ]]</f>
        <v>165</v>
      </c>
      <c r="M908" t="s">
        <v>58</v>
      </c>
    </row>
    <row r="909" spans="1:13" x14ac:dyDescent="0.25">
      <c r="A909">
        <v>3908</v>
      </c>
      <c r="B909" t="s">
        <v>1154</v>
      </c>
      <c r="C909" t="s">
        <v>1113</v>
      </c>
      <c r="D909">
        <v>2139</v>
      </c>
      <c r="E909" t="s">
        <v>70</v>
      </c>
      <c r="F909" s="1">
        <v>44899</v>
      </c>
      <c r="G909" s="2">
        <v>3</v>
      </c>
      <c r="H909" t="s">
        <v>26</v>
      </c>
      <c r="I909" t="s">
        <v>89</v>
      </c>
      <c r="J909">
        <v>75</v>
      </c>
      <c r="K909">
        <v>85</v>
      </c>
      <c r="L909">
        <f>Table1[[#This Row],[Sale Price ]]-Table1[[#This Row],[Manufacturer Price ]]</f>
        <v>10</v>
      </c>
      <c r="M909" t="s">
        <v>18</v>
      </c>
    </row>
    <row r="910" spans="1:13" x14ac:dyDescent="0.25">
      <c r="A910">
        <v>3909</v>
      </c>
      <c r="B910" t="s">
        <v>491</v>
      </c>
      <c r="C910" t="s">
        <v>688</v>
      </c>
      <c r="D910">
        <v>2140</v>
      </c>
      <c r="E910" t="s">
        <v>35</v>
      </c>
      <c r="F910" s="1">
        <v>44915</v>
      </c>
      <c r="G910" s="2">
        <v>6</v>
      </c>
      <c r="H910" t="s">
        <v>16</v>
      </c>
      <c r="I910" t="s">
        <v>89</v>
      </c>
      <c r="J910">
        <v>500</v>
      </c>
      <c r="K910">
        <v>578</v>
      </c>
      <c r="L910">
        <f>Table1[[#This Row],[Sale Price ]]-Table1[[#This Row],[Manufacturer Price ]]</f>
        <v>78</v>
      </c>
      <c r="M910" t="s">
        <v>36</v>
      </c>
    </row>
    <row r="911" spans="1:13" x14ac:dyDescent="0.25">
      <c r="A911">
        <v>3910</v>
      </c>
      <c r="B911" t="s">
        <v>1155</v>
      </c>
      <c r="C911" t="s">
        <v>728</v>
      </c>
      <c r="D911">
        <v>2141</v>
      </c>
      <c r="E911" t="s">
        <v>21</v>
      </c>
      <c r="F911" s="1">
        <v>44909</v>
      </c>
      <c r="G911" s="2">
        <v>19</v>
      </c>
      <c r="H911" t="s">
        <v>26</v>
      </c>
      <c r="I911" t="s">
        <v>89</v>
      </c>
      <c r="J911">
        <v>430</v>
      </c>
      <c r="K911">
        <v>484</v>
      </c>
      <c r="L911">
        <f>Table1[[#This Row],[Sale Price ]]-Table1[[#This Row],[Manufacturer Price ]]</f>
        <v>54</v>
      </c>
      <c r="M911" t="s">
        <v>22</v>
      </c>
    </row>
    <row r="912" spans="1:13" x14ac:dyDescent="0.25">
      <c r="A912">
        <v>3911</v>
      </c>
      <c r="B912" t="s">
        <v>1156</v>
      </c>
      <c r="C912" t="s">
        <v>502</v>
      </c>
      <c r="D912">
        <v>2142</v>
      </c>
      <c r="E912" t="s">
        <v>35</v>
      </c>
      <c r="F912" s="1">
        <v>44909</v>
      </c>
      <c r="G912" s="2">
        <v>13</v>
      </c>
      <c r="H912" t="s">
        <v>16</v>
      </c>
      <c r="I912" t="s">
        <v>32</v>
      </c>
      <c r="J912">
        <v>425</v>
      </c>
      <c r="K912">
        <v>545</v>
      </c>
      <c r="L912">
        <f>Table1[[#This Row],[Sale Price ]]-Table1[[#This Row],[Manufacturer Price ]]</f>
        <v>120</v>
      </c>
      <c r="M912" t="s">
        <v>58</v>
      </c>
    </row>
    <row r="913" spans="1:13" x14ac:dyDescent="0.25">
      <c r="A913">
        <v>3912</v>
      </c>
      <c r="B913" t="s">
        <v>391</v>
      </c>
      <c r="C913" t="s">
        <v>310</v>
      </c>
      <c r="D913">
        <v>2143</v>
      </c>
      <c r="E913" t="s">
        <v>25</v>
      </c>
      <c r="F913" s="1">
        <v>44918</v>
      </c>
      <c r="G913" s="2">
        <v>19</v>
      </c>
      <c r="H913" t="s">
        <v>16</v>
      </c>
      <c r="I913" t="s">
        <v>17</v>
      </c>
      <c r="J913">
        <v>710</v>
      </c>
      <c r="K913">
        <v>834</v>
      </c>
      <c r="L913">
        <f>Table1[[#This Row],[Sale Price ]]-Table1[[#This Row],[Manufacturer Price ]]</f>
        <v>124</v>
      </c>
      <c r="M913" t="s">
        <v>36</v>
      </c>
    </row>
    <row r="914" spans="1:13" x14ac:dyDescent="0.25">
      <c r="A914">
        <v>3913</v>
      </c>
      <c r="B914" t="s">
        <v>90</v>
      </c>
      <c r="C914" t="s">
        <v>358</v>
      </c>
      <c r="D914">
        <v>2144</v>
      </c>
      <c r="E914" t="s">
        <v>75</v>
      </c>
      <c r="F914" s="1">
        <v>44904</v>
      </c>
      <c r="G914" s="2">
        <v>8</v>
      </c>
      <c r="H914" t="s">
        <v>26</v>
      </c>
      <c r="I914" t="s">
        <v>39</v>
      </c>
      <c r="J914">
        <v>15</v>
      </c>
      <c r="K914">
        <v>16</v>
      </c>
      <c r="L914">
        <f>Table1[[#This Row],[Sale Price ]]-Table1[[#This Row],[Manufacturer Price ]]</f>
        <v>1</v>
      </c>
      <c r="M914" t="s">
        <v>22</v>
      </c>
    </row>
    <row r="915" spans="1:13" x14ac:dyDescent="0.25">
      <c r="A915">
        <v>3914</v>
      </c>
      <c r="B915" t="s">
        <v>1004</v>
      </c>
      <c r="C915" t="s">
        <v>597</v>
      </c>
      <c r="D915">
        <v>2145</v>
      </c>
      <c r="E915" t="s">
        <v>57</v>
      </c>
      <c r="F915" s="1">
        <v>44913</v>
      </c>
      <c r="G915" s="2">
        <v>13</v>
      </c>
      <c r="H915" t="s">
        <v>26</v>
      </c>
      <c r="I915" t="s">
        <v>27</v>
      </c>
      <c r="J915">
        <v>685</v>
      </c>
      <c r="K915">
        <v>768</v>
      </c>
      <c r="L915">
        <f>Table1[[#This Row],[Sale Price ]]-Table1[[#This Row],[Manufacturer Price ]]</f>
        <v>83</v>
      </c>
      <c r="M915" t="s">
        <v>18</v>
      </c>
    </row>
    <row r="916" spans="1:13" x14ac:dyDescent="0.25">
      <c r="A916">
        <v>3915</v>
      </c>
      <c r="B916" t="s">
        <v>1157</v>
      </c>
      <c r="C916" t="s">
        <v>1158</v>
      </c>
      <c r="D916">
        <v>2146</v>
      </c>
      <c r="E916" t="s">
        <v>21</v>
      </c>
      <c r="F916" s="1">
        <v>44915</v>
      </c>
      <c r="G916" s="2">
        <v>7</v>
      </c>
      <c r="H916" t="s">
        <v>16</v>
      </c>
      <c r="I916" t="s">
        <v>27</v>
      </c>
      <c r="J916">
        <v>110</v>
      </c>
      <c r="K916">
        <v>125</v>
      </c>
      <c r="L916">
        <f>Table1[[#This Row],[Sale Price ]]-Table1[[#This Row],[Manufacturer Price ]]</f>
        <v>15</v>
      </c>
      <c r="M916" t="s">
        <v>36</v>
      </c>
    </row>
    <row r="917" spans="1:13" x14ac:dyDescent="0.25">
      <c r="A917">
        <v>3916</v>
      </c>
      <c r="B917" t="s">
        <v>223</v>
      </c>
      <c r="C917" t="s">
        <v>1159</v>
      </c>
      <c r="D917">
        <v>2147</v>
      </c>
      <c r="E917" t="s">
        <v>15</v>
      </c>
      <c r="F917" s="1">
        <v>44924</v>
      </c>
      <c r="G917" s="2">
        <v>9</v>
      </c>
      <c r="H917" t="s">
        <v>26</v>
      </c>
      <c r="I917" t="s">
        <v>32</v>
      </c>
      <c r="J917">
        <v>305</v>
      </c>
      <c r="K917">
        <v>370</v>
      </c>
      <c r="L917">
        <f>Table1[[#This Row],[Sale Price ]]-Table1[[#This Row],[Manufacturer Price ]]</f>
        <v>65</v>
      </c>
      <c r="M917" t="s">
        <v>58</v>
      </c>
    </row>
    <row r="918" spans="1:13" x14ac:dyDescent="0.25">
      <c r="A918">
        <v>3917</v>
      </c>
      <c r="B918" t="s">
        <v>275</v>
      </c>
      <c r="C918" t="s">
        <v>267</v>
      </c>
      <c r="D918">
        <v>2148</v>
      </c>
      <c r="E918" t="s">
        <v>75</v>
      </c>
      <c r="F918" s="1">
        <v>44920</v>
      </c>
      <c r="G918" s="2">
        <v>7</v>
      </c>
      <c r="H918" t="s">
        <v>26</v>
      </c>
      <c r="I918" t="s">
        <v>46</v>
      </c>
      <c r="J918">
        <v>1235</v>
      </c>
      <c r="K918">
        <v>1538</v>
      </c>
      <c r="L918">
        <f>Table1[[#This Row],[Sale Price ]]-Table1[[#This Row],[Manufacturer Price ]]</f>
        <v>303</v>
      </c>
      <c r="M918" t="s">
        <v>58</v>
      </c>
    </row>
    <row r="919" spans="1:13" x14ac:dyDescent="0.25">
      <c r="A919">
        <v>3918</v>
      </c>
      <c r="B919" t="s">
        <v>1115</v>
      </c>
      <c r="C919" t="s">
        <v>1160</v>
      </c>
      <c r="D919">
        <v>2149</v>
      </c>
      <c r="E919" t="s">
        <v>35</v>
      </c>
      <c r="F919" s="1">
        <v>44906</v>
      </c>
      <c r="G919" s="2">
        <v>9</v>
      </c>
      <c r="H919" t="s">
        <v>26</v>
      </c>
      <c r="I919" t="s">
        <v>27</v>
      </c>
      <c r="J919">
        <v>230</v>
      </c>
      <c r="K919">
        <v>283</v>
      </c>
      <c r="L919">
        <f>Table1[[#This Row],[Sale Price ]]-Table1[[#This Row],[Manufacturer Price ]]</f>
        <v>53</v>
      </c>
      <c r="M919" t="s">
        <v>58</v>
      </c>
    </row>
    <row r="920" spans="1:13" x14ac:dyDescent="0.25">
      <c r="A920">
        <v>3919</v>
      </c>
      <c r="B920" t="s">
        <v>1161</v>
      </c>
      <c r="C920" t="s">
        <v>420</v>
      </c>
      <c r="D920">
        <v>2150</v>
      </c>
      <c r="E920" t="s">
        <v>21</v>
      </c>
      <c r="F920" s="1">
        <v>44923</v>
      </c>
      <c r="G920" s="2">
        <v>3</v>
      </c>
      <c r="H920" t="s">
        <v>16</v>
      </c>
      <c r="I920" t="s">
        <v>89</v>
      </c>
      <c r="J920">
        <v>445</v>
      </c>
      <c r="K920">
        <v>551</v>
      </c>
      <c r="L920">
        <f>Table1[[#This Row],[Sale Price ]]-Table1[[#This Row],[Manufacturer Price ]]</f>
        <v>106</v>
      </c>
      <c r="M920" t="s">
        <v>22</v>
      </c>
    </row>
    <row r="921" spans="1:13" x14ac:dyDescent="0.25">
      <c r="A921">
        <v>3920</v>
      </c>
      <c r="B921" t="s">
        <v>1162</v>
      </c>
      <c r="C921" t="s">
        <v>1163</v>
      </c>
      <c r="D921">
        <v>2151</v>
      </c>
      <c r="E921" t="s">
        <v>25</v>
      </c>
      <c r="F921" s="1">
        <v>44906</v>
      </c>
      <c r="G921" s="2">
        <v>10</v>
      </c>
      <c r="H921" t="s">
        <v>16</v>
      </c>
      <c r="I921" t="s">
        <v>17</v>
      </c>
      <c r="J921">
        <v>1240</v>
      </c>
      <c r="K921">
        <v>1384</v>
      </c>
      <c r="L921">
        <f>Table1[[#This Row],[Sale Price ]]-Table1[[#This Row],[Manufacturer Price ]]</f>
        <v>144</v>
      </c>
      <c r="M921" t="s">
        <v>36</v>
      </c>
    </row>
    <row r="922" spans="1:13" x14ac:dyDescent="0.25">
      <c r="A922">
        <v>3921</v>
      </c>
      <c r="B922" t="s">
        <v>1164</v>
      </c>
      <c r="C922" t="s">
        <v>1165</v>
      </c>
      <c r="D922">
        <v>2152</v>
      </c>
      <c r="E922" t="s">
        <v>57</v>
      </c>
      <c r="F922" s="1">
        <v>44921</v>
      </c>
      <c r="G922" s="2">
        <v>16</v>
      </c>
      <c r="H922" t="s">
        <v>16</v>
      </c>
      <c r="I922" t="s">
        <v>17</v>
      </c>
      <c r="J922">
        <v>1100</v>
      </c>
      <c r="K922">
        <v>1418</v>
      </c>
      <c r="L922">
        <f>Table1[[#This Row],[Sale Price ]]-Table1[[#This Row],[Manufacturer Price ]]</f>
        <v>318</v>
      </c>
      <c r="M922" t="s">
        <v>22</v>
      </c>
    </row>
    <row r="923" spans="1:13" x14ac:dyDescent="0.25">
      <c r="A923">
        <v>3922</v>
      </c>
      <c r="B923" t="s">
        <v>1166</v>
      </c>
      <c r="C923" t="s">
        <v>996</v>
      </c>
      <c r="D923">
        <v>2153</v>
      </c>
      <c r="E923" t="s">
        <v>21</v>
      </c>
      <c r="F923" s="1">
        <v>44919</v>
      </c>
      <c r="G923" s="2">
        <v>18</v>
      </c>
      <c r="H923" t="s">
        <v>65</v>
      </c>
      <c r="I923" t="s">
        <v>46</v>
      </c>
      <c r="J923">
        <v>505</v>
      </c>
      <c r="K923">
        <v>616</v>
      </c>
      <c r="L923">
        <f>Table1[[#This Row],[Sale Price ]]-Table1[[#This Row],[Manufacturer Price ]]</f>
        <v>111</v>
      </c>
      <c r="M923" t="s">
        <v>18</v>
      </c>
    </row>
    <row r="924" spans="1:13" x14ac:dyDescent="0.25">
      <c r="A924">
        <v>3923</v>
      </c>
      <c r="B924" t="s">
        <v>796</v>
      </c>
      <c r="C924" t="s">
        <v>458</v>
      </c>
      <c r="D924">
        <v>2154</v>
      </c>
      <c r="E924" t="s">
        <v>25</v>
      </c>
      <c r="F924" s="1">
        <v>44911</v>
      </c>
      <c r="G924" s="2">
        <v>9</v>
      </c>
      <c r="H924" t="s">
        <v>31</v>
      </c>
      <c r="I924" t="s">
        <v>39</v>
      </c>
      <c r="J924">
        <v>1110</v>
      </c>
      <c r="K924">
        <v>1330</v>
      </c>
      <c r="L924">
        <f>Table1[[#This Row],[Sale Price ]]-Table1[[#This Row],[Manufacturer Price ]]</f>
        <v>220</v>
      </c>
      <c r="M924" t="s">
        <v>58</v>
      </c>
    </row>
    <row r="925" spans="1:13" x14ac:dyDescent="0.25">
      <c r="A925">
        <v>3924</v>
      </c>
      <c r="B925" t="s">
        <v>198</v>
      </c>
      <c r="C925" t="s">
        <v>1066</v>
      </c>
      <c r="D925">
        <v>2155</v>
      </c>
      <c r="E925" t="s">
        <v>75</v>
      </c>
      <c r="F925" s="1">
        <v>44899</v>
      </c>
      <c r="G925" s="2">
        <v>3</v>
      </c>
      <c r="H925" t="s">
        <v>16</v>
      </c>
      <c r="I925" t="s">
        <v>89</v>
      </c>
      <c r="J925">
        <v>1420</v>
      </c>
      <c r="K925">
        <v>1770</v>
      </c>
      <c r="L925">
        <f>Table1[[#This Row],[Sale Price ]]-Table1[[#This Row],[Manufacturer Price ]]</f>
        <v>350</v>
      </c>
      <c r="M925" t="s">
        <v>58</v>
      </c>
    </row>
    <row r="926" spans="1:13" x14ac:dyDescent="0.25">
      <c r="A926">
        <v>3925</v>
      </c>
      <c r="B926" t="s">
        <v>1053</v>
      </c>
      <c r="C926" t="s">
        <v>949</v>
      </c>
      <c r="D926">
        <v>2156</v>
      </c>
      <c r="E926" t="s">
        <v>75</v>
      </c>
      <c r="F926" s="1">
        <v>44921</v>
      </c>
      <c r="G926" s="2">
        <v>13</v>
      </c>
      <c r="H926" t="s">
        <v>26</v>
      </c>
      <c r="I926" t="s">
        <v>46</v>
      </c>
      <c r="J926">
        <v>855</v>
      </c>
      <c r="K926">
        <v>1031</v>
      </c>
      <c r="L926">
        <f>Table1[[#This Row],[Sale Price ]]-Table1[[#This Row],[Manufacturer Price ]]</f>
        <v>176</v>
      </c>
      <c r="M926" t="s">
        <v>18</v>
      </c>
    </row>
    <row r="927" spans="1:13" x14ac:dyDescent="0.25">
      <c r="A927">
        <v>3926</v>
      </c>
      <c r="B927" t="s">
        <v>1167</v>
      </c>
      <c r="C927" t="s">
        <v>301</v>
      </c>
      <c r="D927">
        <v>2157</v>
      </c>
      <c r="E927" t="s">
        <v>70</v>
      </c>
      <c r="F927" s="1">
        <v>44914</v>
      </c>
      <c r="G927" s="2">
        <v>11</v>
      </c>
      <c r="H927" t="s">
        <v>16</v>
      </c>
      <c r="I927" t="s">
        <v>46</v>
      </c>
      <c r="J927">
        <v>780</v>
      </c>
      <c r="K927">
        <v>995</v>
      </c>
      <c r="L927">
        <f>Table1[[#This Row],[Sale Price ]]-Table1[[#This Row],[Manufacturer Price ]]</f>
        <v>215</v>
      </c>
      <c r="M927" t="s">
        <v>18</v>
      </c>
    </row>
    <row r="928" spans="1:13" x14ac:dyDescent="0.25">
      <c r="A928">
        <v>3927</v>
      </c>
      <c r="B928" t="s">
        <v>186</v>
      </c>
      <c r="C928" t="s">
        <v>1168</v>
      </c>
      <c r="D928">
        <v>2158</v>
      </c>
      <c r="E928" t="s">
        <v>70</v>
      </c>
      <c r="F928" s="1">
        <v>44922</v>
      </c>
      <c r="G928" s="2">
        <v>1</v>
      </c>
      <c r="H928" t="s">
        <v>65</v>
      </c>
      <c r="I928" t="s">
        <v>17</v>
      </c>
      <c r="J928">
        <v>1310</v>
      </c>
      <c r="K928">
        <v>1549</v>
      </c>
      <c r="L928">
        <f>Table1[[#This Row],[Sale Price ]]-Table1[[#This Row],[Manufacturer Price ]]</f>
        <v>239</v>
      </c>
      <c r="M928" t="s">
        <v>18</v>
      </c>
    </row>
    <row r="929" spans="1:13" x14ac:dyDescent="0.25">
      <c r="A929">
        <v>3928</v>
      </c>
      <c r="B929" t="s">
        <v>729</v>
      </c>
      <c r="C929" t="s">
        <v>91</v>
      </c>
      <c r="D929">
        <v>2159</v>
      </c>
      <c r="E929" t="s">
        <v>21</v>
      </c>
      <c r="F929" s="1">
        <v>44909</v>
      </c>
      <c r="G929" s="2">
        <v>5</v>
      </c>
      <c r="H929" t="s">
        <v>16</v>
      </c>
      <c r="I929" t="s">
        <v>27</v>
      </c>
      <c r="J929">
        <v>470</v>
      </c>
      <c r="K929">
        <v>573</v>
      </c>
      <c r="L929">
        <f>Table1[[#This Row],[Sale Price ]]-Table1[[#This Row],[Manufacturer Price ]]</f>
        <v>103</v>
      </c>
      <c r="M929" t="s">
        <v>18</v>
      </c>
    </row>
    <row r="930" spans="1:13" x14ac:dyDescent="0.25">
      <c r="A930">
        <v>3929</v>
      </c>
      <c r="B930" t="s">
        <v>1026</v>
      </c>
      <c r="C930" t="s">
        <v>1169</v>
      </c>
      <c r="D930">
        <v>2160</v>
      </c>
      <c r="E930" t="s">
        <v>70</v>
      </c>
      <c r="F930" s="1">
        <v>44923</v>
      </c>
      <c r="G930" s="2">
        <v>14</v>
      </c>
      <c r="H930" t="s">
        <v>16</v>
      </c>
      <c r="I930" t="s">
        <v>17</v>
      </c>
      <c r="J930">
        <v>1115</v>
      </c>
      <c r="K930">
        <v>1426</v>
      </c>
      <c r="L930">
        <f>Table1[[#This Row],[Sale Price ]]-Table1[[#This Row],[Manufacturer Price ]]</f>
        <v>311</v>
      </c>
      <c r="M930" t="s">
        <v>36</v>
      </c>
    </row>
    <row r="931" spans="1:13" x14ac:dyDescent="0.25">
      <c r="A931">
        <v>3930</v>
      </c>
      <c r="B931" t="s">
        <v>212</v>
      </c>
      <c r="C931" t="s">
        <v>477</v>
      </c>
      <c r="D931">
        <v>2161</v>
      </c>
      <c r="E931" t="s">
        <v>57</v>
      </c>
      <c r="F931" s="1">
        <v>44899</v>
      </c>
      <c r="G931" s="2">
        <v>18</v>
      </c>
      <c r="H931" t="s">
        <v>16</v>
      </c>
      <c r="I931" t="s">
        <v>27</v>
      </c>
      <c r="J931">
        <v>1170</v>
      </c>
      <c r="K931">
        <v>1496</v>
      </c>
      <c r="L931">
        <f>Table1[[#This Row],[Sale Price ]]-Table1[[#This Row],[Manufacturer Price ]]</f>
        <v>326</v>
      </c>
      <c r="M931" t="s">
        <v>18</v>
      </c>
    </row>
    <row r="932" spans="1:13" x14ac:dyDescent="0.25">
      <c r="A932">
        <v>3931</v>
      </c>
      <c r="B932" t="s">
        <v>1170</v>
      </c>
      <c r="C932" t="s">
        <v>733</v>
      </c>
      <c r="D932">
        <v>2162</v>
      </c>
      <c r="E932" t="s">
        <v>35</v>
      </c>
      <c r="F932" s="1">
        <v>44907</v>
      </c>
      <c r="G932" s="2">
        <v>9</v>
      </c>
      <c r="H932" t="s">
        <v>26</v>
      </c>
      <c r="I932" t="s">
        <v>89</v>
      </c>
      <c r="J932">
        <v>650</v>
      </c>
      <c r="K932">
        <v>759</v>
      </c>
      <c r="L932">
        <f>Table1[[#This Row],[Sale Price ]]-Table1[[#This Row],[Manufacturer Price ]]</f>
        <v>109</v>
      </c>
      <c r="M932" t="s">
        <v>28</v>
      </c>
    </row>
    <row r="933" spans="1:13" x14ac:dyDescent="0.25">
      <c r="A933">
        <v>3932</v>
      </c>
      <c r="B933" t="s">
        <v>847</v>
      </c>
      <c r="C933" t="s">
        <v>629</v>
      </c>
      <c r="D933">
        <v>2163</v>
      </c>
      <c r="E933" t="s">
        <v>21</v>
      </c>
      <c r="F933" s="1">
        <v>44910</v>
      </c>
      <c r="G933" s="2">
        <v>14</v>
      </c>
      <c r="H933" t="s">
        <v>26</v>
      </c>
      <c r="I933" t="s">
        <v>32</v>
      </c>
      <c r="J933">
        <v>1230</v>
      </c>
      <c r="K933">
        <v>1353</v>
      </c>
      <c r="L933">
        <f>Table1[[#This Row],[Sale Price ]]-Table1[[#This Row],[Manufacturer Price ]]</f>
        <v>123</v>
      </c>
      <c r="M933" t="s">
        <v>18</v>
      </c>
    </row>
    <row r="934" spans="1:13" x14ac:dyDescent="0.25">
      <c r="A934">
        <v>3933</v>
      </c>
      <c r="B934" t="s">
        <v>1171</v>
      </c>
      <c r="C934" t="s">
        <v>582</v>
      </c>
      <c r="D934">
        <v>2164</v>
      </c>
      <c r="E934" t="s">
        <v>57</v>
      </c>
      <c r="F934" s="1">
        <v>44909</v>
      </c>
      <c r="G934" s="2">
        <v>16</v>
      </c>
      <c r="H934" t="s">
        <v>65</v>
      </c>
      <c r="I934" t="s">
        <v>39</v>
      </c>
      <c r="J934">
        <v>1160</v>
      </c>
      <c r="K934">
        <v>1279</v>
      </c>
      <c r="L934">
        <f>Table1[[#This Row],[Sale Price ]]-Table1[[#This Row],[Manufacturer Price ]]</f>
        <v>119</v>
      </c>
      <c r="M934" t="s">
        <v>28</v>
      </c>
    </row>
    <row r="935" spans="1:13" x14ac:dyDescent="0.25">
      <c r="A935">
        <v>3934</v>
      </c>
      <c r="B935" t="s">
        <v>1172</v>
      </c>
      <c r="C935" t="s">
        <v>351</v>
      </c>
      <c r="D935">
        <v>2165</v>
      </c>
      <c r="E935" t="s">
        <v>15</v>
      </c>
      <c r="F935" s="1">
        <v>44908</v>
      </c>
      <c r="G935" s="2">
        <v>8</v>
      </c>
      <c r="H935" t="s">
        <v>31</v>
      </c>
      <c r="I935" t="s">
        <v>89</v>
      </c>
      <c r="J935">
        <v>740</v>
      </c>
      <c r="K935">
        <v>906</v>
      </c>
      <c r="L935">
        <f>Table1[[#This Row],[Sale Price ]]-Table1[[#This Row],[Manufacturer Price ]]</f>
        <v>166</v>
      </c>
      <c r="M935" t="s">
        <v>28</v>
      </c>
    </row>
    <row r="936" spans="1:13" x14ac:dyDescent="0.25">
      <c r="A936">
        <v>3935</v>
      </c>
      <c r="B936" t="s">
        <v>734</v>
      </c>
      <c r="C936" t="s">
        <v>1173</v>
      </c>
      <c r="D936">
        <v>2166</v>
      </c>
      <c r="E936" t="s">
        <v>75</v>
      </c>
      <c r="F936" s="1">
        <v>44918</v>
      </c>
      <c r="G936" s="2">
        <v>10</v>
      </c>
      <c r="H936" t="s">
        <v>26</v>
      </c>
      <c r="I936" t="s">
        <v>27</v>
      </c>
      <c r="J936">
        <v>1125</v>
      </c>
      <c r="K936">
        <v>1296</v>
      </c>
      <c r="L936">
        <f>Table1[[#This Row],[Sale Price ]]-Table1[[#This Row],[Manufacturer Price ]]</f>
        <v>171</v>
      </c>
      <c r="M936" t="s">
        <v>28</v>
      </c>
    </row>
    <row r="937" spans="1:13" x14ac:dyDescent="0.25">
      <c r="A937">
        <v>3936</v>
      </c>
      <c r="B937" t="s">
        <v>144</v>
      </c>
      <c r="C937" t="s">
        <v>1174</v>
      </c>
      <c r="D937">
        <v>2167</v>
      </c>
      <c r="E937" t="s">
        <v>75</v>
      </c>
      <c r="F937" s="1">
        <v>44918</v>
      </c>
      <c r="G937" s="2">
        <v>1</v>
      </c>
      <c r="H937" t="s">
        <v>26</v>
      </c>
      <c r="I937" t="s">
        <v>39</v>
      </c>
      <c r="J937">
        <v>960</v>
      </c>
      <c r="K937">
        <v>1221</v>
      </c>
      <c r="L937">
        <f>Table1[[#This Row],[Sale Price ]]-Table1[[#This Row],[Manufacturer Price ]]</f>
        <v>261</v>
      </c>
      <c r="M937" t="s">
        <v>22</v>
      </c>
    </row>
    <row r="938" spans="1:13" x14ac:dyDescent="0.25">
      <c r="A938">
        <v>3937</v>
      </c>
      <c r="B938" t="s">
        <v>717</v>
      </c>
      <c r="C938" t="s">
        <v>1175</v>
      </c>
      <c r="D938">
        <v>2168</v>
      </c>
      <c r="E938" t="s">
        <v>25</v>
      </c>
      <c r="F938" s="1">
        <v>44922</v>
      </c>
      <c r="G938" s="2">
        <v>15</v>
      </c>
      <c r="H938" t="s">
        <v>31</v>
      </c>
      <c r="I938" t="s">
        <v>17</v>
      </c>
      <c r="J938">
        <v>765</v>
      </c>
      <c r="K938">
        <v>844</v>
      </c>
      <c r="L938">
        <f>Table1[[#This Row],[Sale Price ]]-Table1[[#This Row],[Manufacturer Price ]]</f>
        <v>79</v>
      </c>
      <c r="M938" t="s">
        <v>36</v>
      </c>
    </row>
    <row r="939" spans="1:13" x14ac:dyDescent="0.25">
      <c r="A939">
        <v>3938</v>
      </c>
      <c r="B939" t="s">
        <v>1176</v>
      </c>
      <c r="C939" t="s">
        <v>565</v>
      </c>
      <c r="D939">
        <v>2169</v>
      </c>
      <c r="E939" t="s">
        <v>35</v>
      </c>
      <c r="F939" s="1">
        <v>44914</v>
      </c>
      <c r="G939" s="2">
        <v>13</v>
      </c>
      <c r="H939" t="s">
        <v>16</v>
      </c>
      <c r="I939" t="s">
        <v>27</v>
      </c>
      <c r="J939">
        <v>1110</v>
      </c>
      <c r="K939">
        <v>1342</v>
      </c>
      <c r="L939">
        <f>Table1[[#This Row],[Sale Price ]]-Table1[[#This Row],[Manufacturer Price ]]</f>
        <v>232</v>
      </c>
      <c r="M939" t="s">
        <v>36</v>
      </c>
    </row>
    <row r="940" spans="1:13" x14ac:dyDescent="0.25">
      <c r="A940">
        <v>3939</v>
      </c>
      <c r="B940" t="s">
        <v>1169</v>
      </c>
      <c r="C940" t="s">
        <v>769</v>
      </c>
      <c r="D940">
        <v>2170</v>
      </c>
      <c r="E940" t="s">
        <v>75</v>
      </c>
      <c r="F940" s="1">
        <v>44903</v>
      </c>
      <c r="G940" s="2">
        <v>4</v>
      </c>
      <c r="H940" t="s">
        <v>16</v>
      </c>
      <c r="I940" t="s">
        <v>89</v>
      </c>
      <c r="J940">
        <v>15</v>
      </c>
      <c r="K940">
        <v>17</v>
      </c>
      <c r="L940">
        <f>Table1[[#This Row],[Sale Price ]]-Table1[[#This Row],[Manufacturer Price ]]</f>
        <v>2</v>
      </c>
      <c r="M940" t="s">
        <v>28</v>
      </c>
    </row>
    <row r="941" spans="1:13" x14ac:dyDescent="0.25">
      <c r="A941">
        <v>3940</v>
      </c>
      <c r="B941" t="s">
        <v>1177</v>
      </c>
      <c r="C941" t="s">
        <v>1178</v>
      </c>
      <c r="D941">
        <v>2171</v>
      </c>
      <c r="E941" t="s">
        <v>57</v>
      </c>
      <c r="F941" s="1">
        <v>44899</v>
      </c>
      <c r="G941" s="2">
        <v>16</v>
      </c>
      <c r="H941" t="s">
        <v>26</v>
      </c>
      <c r="I941" t="s">
        <v>17</v>
      </c>
      <c r="J941">
        <v>895</v>
      </c>
      <c r="K941">
        <v>1100</v>
      </c>
      <c r="L941">
        <f>Table1[[#This Row],[Sale Price ]]-Table1[[#This Row],[Manufacturer Price ]]</f>
        <v>205</v>
      </c>
      <c r="M941" t="s">
        <v>18</v>
      </c>
    </row>
    <row r="942" spans="1:13" x14ac:dyDescent="0.25">
      <c r="A942">
        <v>3941</v>
      </c>
      <c r="B942" t="s">
        <v>965</v>
      </c>
      <c r="C942" t="s">
        <v>219</v>
      </c>
      <c r="D942">
        <v>2172</v>
      </c>
      <c r="E942" t="s">
        <v>25</v>
      </c>
      <c r="F942" s="1">
        <v>44911</v>
      </c>
      <c r="G942" s="2">
        <v>5</v>
      </c>
      <c r="H942" t="s">
        <v>26</v>
      </c>
      <c r="I942" t="s">
        <v>39</v>
      </c>
      <c r="J942">
        <v>15</v>
      </c>
      <c r="K942">
        <v>17</v>
      </c>
      <c r="L942">
        <f>Table1[[#This Row],[Sale Price ]]-Table1[[#This Row],[Manufacturer Price ]]</f>
        <v>2</v>
      </c>
      <c r="M942" t="s">
        <v>58</v>
      </c>
    </row>
    <row r="943" spans="1:13" x14ac:dyDescent="0.25">
      <c r="A943">
        <v>3942</v>
      </c>
      <c r="B943" t="s">
        <v>1047</v>
      </c>
      <c r="C943" t="s">
        <v>599</v>
      </c>
      <c r="D943">
        <v>2173</v>
      </c>
      <c r="E943" t="s">
        <v>35</v>
      </c>
      <c r="F943" s="1">
        <v>44912</v>
      </c>
      <c r="G943" s="2">
        <v>1</v>
      </c>
      <c r="H943" t="s">
        <v>16</v>
      </c>
      <c r="I943" t="s">
        <v>39</v>
      </c>
      <c r="J943">
        <v>1225</v>
      </c>
      <c r="K943">
        <v>1384</v>
      </c>
      <c r="L943">
        <f>Table1[[#This Row],[Sale Price ]]-Table1[[#This Row],[Manufacturer Price ]]</f>
        <v>159</v>
      </c>
      <c r="M943" t="s">
        <v>58</v>
      </c>
    </row>
    <row r="944" spans="1:13" x14ac:dyDescent="0.25">
      <c r="A944">
        <v>3943</v>
      </c>
      <c r="B944" t="s">
        <v>695</v>
      </c>
      <c r="C944" t="s">
        <v>905</v>
      </c>
      <c r="D944">
        <v>2174</v>
      </c>
      <c r="E944" t="s">
        <v>75</v>
      </c>
      <c r="F944" s="1">
        <v>44898</v>
      </c>
      <c r="G944" s="2">
        <v>7</v>
      </c>
      <c r="H944" t="s">
        <v>31</v>
      </c>
      <c r="I944" t="s">
        <v>17</v>
      </c>
      <c r="J944">
        <v>815</v>
      </c>
      <c r="K944">
        <v>942</v>
      </c>
      <c r="L944">
        <f>Table1[[#This Row],[Sale Price ]]-Table1[[#This Row],[Manufacturer Price ]]</f>
        <v>127</v>
      </c>
      <c r="M944" t="s">
        <v>18</v>
      </c>
    </row>
    <row r="945" spans="1:13" x14ac:dyDescent="0.25">
      <c r="A945">
        <v>3944</v>
      </c>
      <c r="B945" t="s">
        <v>13</v>
      </c>
      <c r="C945" t="s">
        <v>1179</v>
      </c>
      <c r="D945">
        <v>2175</v>
      </c>
      <c r="E945" t="s">
        <v>57</v>
      </c>
      <c r="F945" s="1">
        <v>44899</v>
      </c>
      <c r="G945" s="2">
        <v>11</v>
      </c>
      <c r="H945" t="s">
        <v>65</v>
      </c>
      <c r="I945" t="s">
        <v>17</v>
      </c>
      <c r="J945">
        <v>80</v>
      </c>
      <c r="K945">
        <v>100</v>
      </c>
      <c r="L945">
        <f>Table1[[#This Row],[Sale Price ]]-Table1[[#This Row],[Manufacturer Price ]]</f>
        <v>20</v>
      </c>
      <c r="M945" t="s">
        <v>18</v>
      </c>
    </row>
    <row r="946" spans="1:13" x14ac:dyDescent="0.25">
      <c r="A946">
        <v>3945</v>
      </c>
      <c r="B946" t="s">
        <v>216</v>
      </c>
      <c r="C946" t="s">
        <v>1028</v>
      </c>
      <c r="D946">
        <v>2176</v>
      </c>
      <c r="E946" t="s">
        <v>75</v>
      </c>
      <c r="F946" s="1">
        <v>44925</v>
      </c>
      <c r="G946" s="2">
        <v>15</v>
      </c>
      <c r="H946" t="s">
        <v>16</v>
      </c>
      <c r="I946" t="s">
        <v>32</v>
      </c>
      <c r="J946">
        <v>1050</v>
      </c>
      <c r="K946">
        <v>1248</v>
      </c>
      <c r="L946">
        <f>Table1[[#This Row],[Sale Price ]]-Table1[[#This Row],[Manufacturer Price ]]</f>
        <v>198</v>
      </c>
      <c r="M946" t="s">
        <v>18</v>
      </c>
    </row>
    <row r="947" spans="1:13" x14ac:dyDescent="0.25">
      <c r="A947">
        <v>3946</v>
      </c>
      <c r="B947" t="s">
        <v>181</v>
      </c>
      <c r="C947" t="s">
        <v>1031</v>
      </c>
      <c r="D947">
        <v>2177</v>
      </c>
      <c r="E947" t="s">
        <v>25</v>
      </c>
      <c r="F947" s="1">
        <v>44916</v>
      </c>
      <c r="G947" s="2">
        <v>2</v>
      </c>
      <c r="H947" t="s">
        <v>26</v>
      </c>
      <c r="I947" t="s">
        <v>89</v>
      </c>
      <c r="J947">
        <v>1125</v>
      </c>
      <c r="K947">
        <v>1366</v>
      </c>
      <c r="L947">
        <f>Table1[[#This Row],[Sale Price ]]-Table1[[#This Row],[Manufacturer Price ]]</f>
        <v>241</v>
      </c>
      <c r="M947" t="s">
        <v>58</v>
      </c>
    </row>
    <row r="948" spans="1:13" x14ac:dyDescent="0.25">
      <c r="A948">
        <v>3947</v>
      </c>
      <c r="B948" t="s">
        <v>1180</v>
      </c>
      <c r="C948" t="s">
        <v>245</v>
      </c>
      <c r="D948">
        <v>2178</v>
      </c>
      <c r="E948" t="s">
        <v>70</v>
      </c>
      <c r="F948" s="1">
        <v>44924</v>
      </c>
      <c r="G948" s="2">
        <v>2</v>
      </c>
      <c r="H948" t="s">
        <v>16</v>
      </c>
      <c r="I948" t="s">
        <v>27</v>
      </c>
      <c r="J948">
        <v>610</v>
      </c>
      <c r="K948">
        <v>738</v>
      </c>
      <c r="L948">
        <f>Table1[[#This Row],[Sale Price ]]-Table1[[#This Row],[Manufacturer Price ]]</f>
        <v>128</v>
      </c>
      <c r="M948" t="s">
        <v>18</v>
      </c>
    </row>
    <row r="949" spans="1:13" x14ac:dyDescent="0.25">
      <c r="A949">
        <v>3948</v>
      </c>
      <c r="B949" t="s">
        <v>55</v>
      </c>
      <c r="C949" t="s">
        <v>1181</v>
      </c>
      <c r="D949">
        <v>2179</v>
      </c>
      <c r="E949" t="s">
        <v>57</v>
      </c>
      <c r="F949" s="1">
        <v>44918</v>
      </c>
      <c r="G949" s="2">
        <v>2</v>
      </c>
      <c r="H949" t="s">
        <v>26</v>
      </c>
      <c r="I949" t="s">
        <v>89</v>
      </c>
      <c r="J949">
        <v>800</v>
      </c>
      <c r="K949">
        <v>1004</v>
      </c>
      <c r="L949">
        <f>Table1[[#This Row],[Sale Price ]]-Table1[[#This Row],[Manufacturer Price ]]</f>
        <v>204</v>
      </c>
      <c r="M949" t="s">
        <v>18</v>
      </c>
    </row>
    <row r="950" spans="1:13" x14ac:dyDescent="0.25">
      <c r="A950">
        <v>3949</v>
      </c>
      <c r="B950" t="s">
        <v>47</v>
      </c>
      <c r="C950" t="s">
        <v>789</v>
      </c>
      <c r="D950">
        <v>2180</v>
      </c>
      <c r="E950" t="s">
        <v>75</v>
      </c>
      <c r="F950" s="1">
        <v>44909</v>
      </c>
      <c r="G950" s="2">
        <v>19</v>
      </c>
      <c r="H950" t="s">
        <v>16</v>
      </c>
      <c r="I950" t="s">
        <v>46</v>
      </c>
      <c r="J950">
        <v>1190</v>
      </c>
      <c r="K950">
        <v>1380</v>
      </c>
      <c r="L950">
        <f>Table1[[#This Row],[Sale Price ]]-Table1[[#This Row],[Manufacturer Price ]]</f>
        <v>190</v>
      </c>
      <c r="M950" t="s">
        <v>18</v>
      </c>
    </row>
    <row r="951" spans="1:13" x14ac:dyDescent="0.25">
      <c r="A951">
        <v>3950</v>
      </c>
      <c r="B951" t="s">
        <v>1182</v>
      </c>
      <c r="C951" t="s">
        <v>1183</v>
      </c>
      <c r="D951">
        <v>2181</v>
      </c>
      <c r="E951" t="s">
        <v>70</v>
      </c>
      <c r="F951" s="1">
        <v>44919</v>
      </c>
      <c r="G951" s="2">
        <v>7</v>
      </c>
      <c r="H951" t="s">
        <v>65</v>
      </c>
      <c r="I951" t="s">
        <v>27</v>
      </c>
      <c r="J951">
        <v>230</v>
      </c>
      <c r="K951">
        <v>263</v>
      </c>
      <c r="L951">
        <f>Table1[[#This Row],[Sale Price ]]-Table1[[#This Row],[Manufacturer Price ]]</f>
        <v>33</v>
      </c>
      <c r="M951" t="s">
        <v>22</v>
      </c>
    </row>
    <row r="952" spans="1:13" x14ac:dyDescent="0.25">
      <c r="A952">
        <v>3951</v>
      </c>
      <c r="B952" t="s">
        <v>861</v>
      </c>
      <c r="C952" t="s">
        <v>728</v>
      </c>
      <c r="D952">
        <v>2182</v>
      </c>
      <c r="E952" t="s">
        <v>15</v>
      </c>
      <c r="F952" s="1">
        <v>44897</v>
      </c>
      <c r="G952" s="2">
        <v>15</v>
      </c>
      <c r="H952" t="s">
        <v>26</v>
      </c>
      <c r="I952" t="s">
        <v>17</v>
      </c>
      <c r="J952">
        <v>805</v>
      </c>
      <c r="K952">
        <v>1009</v>
      </c>
      <c r="L952">
        <f>Table1[[#This Row],[Sale Price ]]-Table1[[#This Row],[Manufacturer Price ]]</f>
        <v>204</v>
      </c>
      <c r="M952" t="s">
        <v>36</v>
      </c>
    </row>
    <row r="953" spans="1:13" x14ac:dyDescent="0.25">
      <c r="A953">
        <v>3952</v>
      </c>
      <c r="B953" t="s">
        <v>1184</v>
      </c>
      <c r="C953" t="s">
        <v>1185</v>
      </c>
      <c r="D953">
        <v>2183</v>
      </c>
      <c r="E953" t="s">
        <v>15</v>
      </c>
      <c r="F953" s="1">
        <v>44904</v>
      </c>
      <c r="G953" s="2">
        <v>15</v>
      </c>
      <c r="H953" t="s">
        <v>31</v>
      </c>
      <c r="I953" t="s">
        <v>17</v>
      </c>
      <c r="J953">
        <v>1050</v>
      </c>
      <c r="K953">
        <v>1270</v>
      </c>
      <c r="L953">
        <f>Table1[[#This Row],[Sale Price ]]-Table1[[#This Row],[Manufacturer Price ]]</f>
        <v>220</v>
      </c>
      <c r="M953" t="s">
        <v>36</v>
      </c>
    </row>
    <row r="954" spans="1:13" x14ac:dyDescent="0.25">
      <c r="A954">
        <v>3953</v>
      </c>
      <c r="B954" t="s">
        <v>208</v>
      </c>
      <c r="C954" t="s">
        <v>123</v>
      </c>
      <c r="D954">
        <v>2184</v>
      </c>
      <c r="E954" t="s">
        <v>57</v>
      </c>
      <c r="F954" s="1">
        <v>44901</v>
      </c>
      <c r="G954" s="2">
        <v>15</v>
      </c>
      <c r="H954" t="s">
        <v>26</v>
      </c>
      <c r="I954" t="s">
        <v>46</v>
      </c>
      <c r="J954">
        <v>685</v>
      </c>
      <c r="K954">
        <v>763</v>
      </c>
      <c r="L954">
        <f>Table1[[#This Row],[Sale Price ]]-Table1[[#This Row],[Manufacturer Price ]]</f>
        <v>78</v>
      </c>
      <c r="M954" t="s">
        <v>28</v>
      </c>
    </row>
    <row r="955" spans="1:13" x14ac:dyDescent="0.25">
      <c r="A955">
        <v>3954</v>
      </c>
      <c r="B955" t="s">
        <v>859</v>
      </c>
      <c r="C955" t="s">
        <v>1069</v>
      </c>
      <c r="D955">
        <v>2185</v>
      </c>
      <c r="E955" t="s">
        <v>35</v>
      </c>
      <c r="F955" s="1">
        <v>44920</v>
      </c>
      <c r="G955" s="2">
        <v>8</v>
      </c>
      <c r="H955" t="s">
        <v>26</v>
      </c>
      <c r="I955" t="s">
        <v>17</v>
      </c>
      <c r="J955">
        <v>1195</v>
      </c>
      <c r="K955">
        <v>1456</v>
      </c>
      <c r="L955">
        <f>Table1[[#This Row],[Sale Price ]]-Table1[[#This Row],[Manufacturer Price ]]</f>
        <v>261</v>
      </c>
      <c r="M955" t="s">
        <v>36</v>
      </c>
    </row>
    <row r="956" spans="1:13" x14ac:dyDescent="0.25">
      <c r="A956">
        <v>3955</v>
      </c>
      <c r="B956" t="s">
        <v>1186</v>
      </c>
      <c r="C956" t="s">
        <v>789</v>
      </c>
      <c r="D956">
        <v>2186</v>
      </c>
      <c r="E956" t="s">
        <v>57</v>
      </c>
      <c r="F956" s="1">
        <v>44913</v>
      </c>
      <c r="G956" s="2">
        <v>17</v>
      </c>
      <c r="H956" t="s">
        <v>31</v>
      </c>
      <c r="I956" t="s">
        <v>39</v>
      </c>
      <c r="J956">
        <v>995</v>
      </c>
      <c r="K956">
        <v>1199</v>
      </c>
      <c r="L956">
        <f>Table1[[#This Row],[Sale Price ]]-Table1[[#This Row],[Manufacturer Price ]]</f>
        <v>204</v>
      </c>
      <c r="M956" t="s">
        <v>58</v>
      </c>
    </row>
    <row r="957" spans="1:13" x14ac:dyDescent="0.25">
      <c r="A957">
        <v>3956</v>
      </c>
      <c r="B957" t="s">
        <v>872</v>
      </c>
      <c r="C957" t="s">
        <v>655</v>
      </c>
      <c r="D957">
        <v>2187</v>
      </c>
      <c r="E957" t="s">
        <v>57</v>
      </c>
      <c r="F957" s="1">
        <v>44902</v>
      </c>
      <c r="G957" s="2">
        <v>18</v>
      </c>
      <c r="H957" t="s">
        <v>16</v>
      </c>
      <c r="I957" t="s">
        <v>46</v>
      </c>
      <c r="J957">
        <v>140</v>
      </c>
      <c r="K957">
        <v>175</v>
      </c>
      <c r="L957">
        <f>Table1[[#This Row],[Sale Price ]]-Table1[[#This Row],[Manufacturer Price ]]</f>
        <v>35</v>
      </c>
      <c r="M957" t="s">
        <v>58</v>
      </c>
    </row>
    <row r="958" spans="1:13" x14ac:dyDescent="0.25">
      <c r="A958">
        <v>3957</v>
      </c>
      <c r="B958" t="s">
        <v>759</v>
      </c>
      <c r="C958" t="s">
        <v>295</v>
      </c>
      <c r="D958">
        <v>2188</v>
      </c>
      <c r="E958" t="s">
        <v>75</v>
      </c>
      <c r="F958" s="1">
        <v>44908</v>
      </c>
      <c r="G958" s="2">
        <v>6</v>
      </c>
      <c r="H958" t="s">
        <v>31</v>
      </c>
      <c r="I958" t="s">
        <v>39</v>
      </c>
      <c r="J958">
        <v>880</v>
      </c>
      <c r="K958">
        <v>1045</v>
      </c>
      <c r="L958">
        <f>Table1[[#This Row],[Sale Price ]]-Table1[[#This Row],[Manufacturer Price ]]</f>
        <v>165</v>
      </c>
      <c r="M958" t="s">
        <v>28</v>
      </c>
    </row>
    <row r="959" spans="1:13" x14ac:dyDescent="0.25">
      <c r="A959">
        <v>3958</v>
      </c>
      <c r="B959" t="s">
        <v>384</v>
      </c>
      <c r="C959" t="s">
        <v>1187</v>
      </c>
      <c r="D959">
        <v>2189</v>
      </c>
      <c r="E959" t="s">
        <v>57</v>
      </c>
      <c r="F959" s="1">
        <v>44911</v>
      </c>
      <c r="G959" s="2">
        <v>5</v>
      </c>
      <c r="H959" t="s">
        <v>26</v>
      </c>
      <c r="I959" t="s">
        <v>46</v>
      </c>
      <c r="J959">
        <v>1090</v>
      </c>
      <c r="K959">
        <v>1415</v>
      </c>
      <c r="L959">
        <f>Table1[[#This Row],[Sale Price ]]-Table1[[#This Row],[Manufacturer Price ]]</f>
        <v>325</v>
      </c>
      <c r="M959" t="s">
        <v>36</v>
      </c>
    </row>
    <row r="960" spans="1:13" x14ac:dyDescent="0.25">
      <c r="A960">
        <v>3959</v>
      </c>
      <c r="B960" t="s">
        <v>1188</v>
      </c>
      <c r="C960" t="s">
        <v>690</v>
      </c>
      <c r="D960">
        <v>2190</v>
      </c>
      <c r="E960" t="s">
        <v>21</v>
      </c>
      <c r="F960" s="1">
        <v>44917</v>
      </c>
      <c r="G960" s="2">
        <v>15</v>
      </c>
      <c r="H960" t="s">
        <v>16</v>
      </c>
      <c r="I960" t="s">
        <v>89</v>
      </c>
      <c r="J960">
        <v>65</v>
      </c>
      <c r="K960">
        <v>80</v>
      </c>
      <c r="L960">
        <f>Table1[[#This Row],[Sale Price ]]-Table1[[#This Row],[Manufacturer Price ]]</f>
        <v>15</v>
      </c>
      <c r="M960" t="s">
        <v>22</v>
      </c>
    </row>
    <row r="961" spans="1:13" x14ac:dyDescent="0.25">
      <c r="A961">
        <v>3960</v>
      </c>
      <c r="B961" t="s">
        <v>1189</v>
      </c>
      <c r="C961" t="s">
        <v>141</v>
      </c>
      <c r="D961">
        <v>2191</v>
      </c>
      <c r="E961" t="s">
        <v>15</v>
      </c>
      <c r="F961" s="1">
        <v>44925</v>
      </c>
      <c r="G961" s="2">
        <v>13</v>
      </c>
      <c r="H961" t="s">
        <v>16</v>
      </c>
      <c r="I961" t="s">
        <v>39</v>
      </c>
      <c r="J961">
        <v>1130</v>
      </c>
      <c r="K961">
        <v>1362</v>
      </c>
      <c r="L961">
        <f>Table1[[#This Row],[Sale Price ]]-Table1[[#This Row],[Manufacturer Price ]]</f>
        <v>232</v>
      </c>
      <c r="M961" t="s">
        <v>22</v>
      </c>
    </row>
    <row r="962" spans="1:13" x14ac:dyDescent="0.25">
      <c r="A962">
        <v>3961</v>
      </c>
      <c r="B962" t="s">
        <v>224</v>
      </c>
      <c r="C962" t="s">
        <v>249</v>
      </c>
      <c r="D962">
        <v>2192</v>
      </c>
      <c r="E962" t="s">
        <v>75</v>
      </c>
      <c r="F962" s="1">
        <v>44906</v>
      </c>
      <c r="G962" s="2">
        <v>17</v>
      </c>
      <c r="H962" t="s">
        <v>26</v>
      </c>
      <c r="I962" t="s">
        <v>32</v>
      </c>
      <c r="J962">
        <v>1385</v>
      </c>
      <c r="K962">
        <v>1770</v>
      </c>
      <c r="L962">
        <f>Table1[[#This Row],[Sale Price ]]-Table1[[#This Row],[Manufacturer Price ]]</f>
        <v>385</v>
      </c>
      <c r="M962" t="s">
        <v>28</v>
      </c>
    </row>
    <row r="963" spans="1:13" x14ac:dyDescent="0.25">
      <c r="A963">
        <v>3962</v>
      </c>
      <c r="B963" t="s">
        <v>727</v>
      </c>
      <c r="C963" t="s">
        <v>989</v>
      </c>
      <c r="D963">
        <v>2193</v>
      </c>
      <c r="E963" t="s">
        <v>70</v>
      </c>
      <c r="F963" s="1">
        <v>44913</v>
      </c>
      <c r="G963" s="2">
        <v>10</v>
      </c>
      <c r="H963" t="s">
        <v>26</v>
      </c>
      <c r="I963" t="s">
        <v>89</v>
      </c>
      <c r="J963">
        <v>975</v>
      </c>
      <c r="K963">
        <v>1192</v>
      </c>
      <c r="L963">
        <f>Table1[[#This Row],[Sale Price ]]-Table1[[#This Row],[Manufacturer Price ]]</f>
        <v>217</v>
      </c>
      <c r="M963" t="s">
        <v>36</v>
      </c>
    </row>
    <row r="964" spans="1:13" x14ac:dyDescent="0.25">
      <c r="A964">
        <v>3963</v>
      </c>
      <c r="B964" t="s">
        <v>880</v>
      </c>
      <c r="C964" t="s">
        <v>160</v>
      </c>
      <c r="D964">
        <v>2194</v>
      </c>
      <c r="E964" t="s">
        <v>25</v>
      </c>
      <c r="F964" s="1">
        <v>44900</v>
      </c>
      <c r="G964" s="2">
        <v>14</v>
      </c>
      <c r="H964" t="s">
        <v>16</v>
      </c>
      <c r="I964" t="s">
        <v>17</v>
      </c>
      <c r="J964">
        <v>985</v>
      </c>
      <c r="K964">
        <v>1204</v>
      </c>
      <c r="L964">
        <f>Table1[[#This Row],[Sale Price ]]-Table1[[#This Row],[Manufacturer Price ]]</f>
        <v>219</v>
      </c>
      <c r="M964" t="s">
        <v>18</v>
      </c>
    </row>
    <row r="965" spans="1:13" x14ac:dyDescent="0.25">
      <c r="A965">
        <v>3964</v>
      </c>
      <c r="B965" t="s">
        <v>1094</v>
      </c>
      <c r="C965" t="s">
        <v>168</v>
      </c>
      <c r="D965">
        <v>2195</v>
      </c>
      <c r="E965" t="s">
        <v>75</v>
      </c>
      <c r="F965" s="1">
        <v>44919</v>
      </c>
      <c r="G965" s="2">
        <v>8</v>
      </c>
      <c r="H965" t="s">
        <v>26</v>
      </c>
      <c r="I965" t="s">
        <v>46</v>
      </c>
      <c r="J965">
        <v>1190</v>
      </c>
      <c r="K965">
        <v>1488</v>
      </c>
      <c r="L965">
        <f>Table1[[#This Row],[Sale Price ]]-Table1[[#This Row],[Manufacturer Price ]]</f>
        <v>298</v>
      </c>
      <c r="M965" t="s">
        <v>28</v>
      </c>
    </row>
    <row r="966" spans="1:13" x14ac:dyDescent="0.25">
      <c r="A966">
        <v>3965</v>
      </c>
      <c r="B966" t="s">
        <v>1190</v>
      </c>
      <c r="C966" t="s">
        <v>306</v>
      </c>
      <c r="D966">
        <v>2196</v>
      </c>
      <c r="E966" t="s">
        <v>35</v>
      </c>
      <c r="F966" s="1">
        <v>44921</v>
      </c>
      <c r="G966" s="2">
        <v>18</v>
      </c>
      <c r="H966" t="s">
        <v>26</v>
      </c>
      <c r="I966" t="s">
        <v>27</v>
      </c>
      <c r="J966">
        <v>810</v>
      </c>
      <c r="K966">
        <v>970</v>
      </c>
      <c r="L966">
        <f>Table1[[#This Row],[Sale Price ]]-Table1[[#This Row],[Manufacturer Price ]]</f>
        <v>160</v>
      </c>
      <c r="M966" t="s">
        <v>36</v>
      </c>
    </row>
    <row r="967" spans="1:13" x14ac:dyDescent="0.25">
      <c r="A967">
        <v>3966</v>
      </c>
      <c r="B967" t="s">
        <v>1191</v>
      </c>
      <c r="C967" t="s">
        <v>1082</v>
      </c>
      <c r="D967">
        <v>2197</v>
      </c>
      <c r="E967" t="s">
        <v>25</v>
      </c>
      <c r="F967" s="1">
        <v>44903</v>
      </c>
      <c r="G967" s="2">
        <v>4</v>
      </c>
      <c r="H967" t="s">
        <v>26</v>
      </c>
      <c r="I967" t="s">
        <v>89</v>
      </c>
      <c r="J967">
        <v>1495</v>
      </c>
      <c r="K967">
        <v>1852</v>
      </c>
      <c r="L967">
        <f>Table1[[#This Row],[Sale Price ]]-Table1[[#This Row],[Manufacturer Price ]]</f>
        <v>357</v>
      </c>
      <c r="M967" t="s">
        <v>36</v>
      </c>
    </row>
    <row r="968" spans="1:13" x14ac:dyDescent="0.25">
      <c r="A968">
        <v>3967</v>
      </c>
      <c r="B968" t="s">
        <v>673</v>
      </c>
      <c r="C968" t="s">
        <v>770</v>
      </c>
      <c r="D968">
        <v>2198</v>
      </c>
      <c r="E968" t="s">
        <v>75</v>
      </c>
      <c r="F968" s="1">
        <v>44914</v>
      </c>
      <c r="G968" s="2">
        <v>9</v>
      </c>
      <c r="H968" t="s">
        <v>26</v>
      </c>
      <c r="I968" t="s">
        <v>27</v>
      </c>
      <c r="J968">
        <v>285</v>
      </c>
      <c r="K968">
        <v>349</v>
      </c>
      <c r="L968">
        <f>Table1[[#This Row],[Sale Price ]]-Table1[[#This Row],[Manufacturer Price ]]</f>
        <v>64</v>
      </c>
      <c r="M968" t="s">
        <v>58</v>
      </c>
    </row>
    <row r="969" spans="1:13" x14ac:dyDescent="0.25">
      <c r="A969">
        <v>3968</v>
      </c>
      <c r="B969" t="s">
        <v>153</v>
      </c>
      <c r="C969" t="s">
        <v>1192</v>
      </c>
      <c r="D969">
        <v>2199</v>
      </c>
      <c r="E969" t="s">
        <v>15</v>
      </c>
      <c r="F969" s="1">
        <v>44897</v>
      </c>
      <c r="G969" s="2">
        <v>8</v>
      </c>
      <c r="H969" t="s">
        <v>26</v>
      </c>
      <c r="I969" t="s">
        <v>39</v>
      </c>
      <c r="J969">
        <v>885</v>
      </c>
      <c r="K969">
        <v>994</v>
      </c>
      <c r="L969">
        <f>Table1[[#This Row],[Sale Price ]]-Table1[[#This Row],[Manufacturer Price ]]</f>
        <v>109</v>
      </c>
      <c r="M969" t="s">
        <v>36</v>
      </c>
    </row>
    <row r="970" spans="1:13" x14ac:dyDescent="0.25">
      <c r="A970">
        <v>3969</v>
      </c>
      <c r="B970" t="s">
        <v>1193</v>
      </c>
      <c r="C970" t="s">
        <v>552</v>
      </c>
      <c r="D970">
        <v>2200</v>
      </c>
      <c r="E970" t="s">
        <v>35</v>
      </c>
      <c r="F970" s="1">
        <v>44924</v>
      </c>
      <c r="G970" s="2">
        <v>8</v>
      </c>
      <c r="H970" t="s">
        <v>26</v>
      </c>
      <c r="I970" t="s">
        <v>27</v>
      </c>
      <c r="J970">
        <v>975</v>
      </c>
      <c r="K970">
        <v>1153</v>
      </c>
      <c r="L970">
        <f>Table1[[#This Row],[Sale Price ]]-Table1[[#This Row],[Manufacturer Price ]]</f>
        <v>178</v>
      </c>
      <c r="M970" t="s">
        <v>22</v>
      </c>
    </row>
    <row r="971" spans="1:13" x14ac:dyDescent="0.25">
      <c r="A971">
        <v>3970</v>
      </c>
      <c r="B971" t="s">
        <v>641</v>
      </c>
      <c r="C971" t="s">
        <v>1194</v>
      </c>
      <c r="D971">
        <v>2201</v>
      </c>
      <c r="E971" t="s">
        <v>15</v>
      </c>
      <c r="F971" s="1">
        <v>44909</v>
      </c>
      <c r="G971" s="2">
        <v>6</v>
      </c>
      <c r="H971" t="s">
        <v>16</v>
      </c>
      <c r="I971" t="s">
        <v>39</v>
      </c>
      <c r="J971">
        <v>1110</v>
      </c>
      <c r="K971">
        <v>1269</v>
      </c>
      <c r="L971">
        <f>Table1[[#This Row],[Sale Price ]]-Table1[[#This Row],[Manufacturer Price ]]</f>
        <v>159</v>
      </c>
      <c r="M971" t="s">
        <v>18</v>
      </c>
    </row>
    <row r="972" spans="1:13" x14ac:dyDescent="0.25">
      <c r="A972">
        <v>3971</v>
      </c>
      <c r="B972" t="s">
        <v>833</v>
      </c>
      <c r="C972" t="s">
        <v>858</v>
      </c>
      <c r="D972">
        <v>2202</v>
      </c>
      <c r="E972" t="s">
        <v>70</v>
      </c>
      <c r="F972" s="1">
        <v>44902</v>
      </c>
      <c r="G972" s="2">
        <v>1</v>
      </c>
      <c r="H972" t="s">
        <v>16</v>
      </c>
      <c r="I972" t="s">
        <v>27</v>
      </c>
      <c r="J972">
        <v>475</v>
      </c>
      <c r="K972">
        <v>548</v>
      </c>
      <c r="L972">
        <f>Table1[[#This Row],[Sale Price ]]-Table1[[#This Row],[Manufacturer Price ]]</f>
        <v>73</v>
      </c>
      <c r="M972" t="s">
        <v>18</v>
      </c>
    </row>
    <row r="973" spans="1:13" x14ac:dyDescent="0.25">
      <c r="A973">
        <v>3972</v>
      </c>
      <c r="B973" t="s">
        <v>1195</v>
      </c>
      <c r="C973" t="s">
        <v>686</v>
      </c>
      <c r="D973">
        <v>2203</v>
      </c>
      <c r="E973" t="s">
        <v>75</v>
      </c>
      <c r="F973" s="1">
        <v>44925</v>
      </c>
      <c r="G973" s="2">
        <v>20</v>
      </c>
      <c r="H973" t="s">
        <v>26</v>
      </c>
      <c r="I973" t="s">
        <v>27</v>
      </c>
      <c r="J973">
        <v>515</v>
      </c>
      <c r="K973">
        <v>649</v>
      </c>
      <c r="L973">
        <f>Table1[[#This Row],[Sale Price ]]-Table1[[#This Row],[Manufacturer Price ]]</f>
        <v>134</v>
      </c>
      <c r="M973" t="s">
        <v>36</v>
      </c>
    </row>
    <row r="974" spans="1:13" x14ac:dyDescent="0.25">
      <c r="A974">
        <v>3973</v>
      </c>
      <c r="B974" t="s">
        <v>1196</v>
      </c>
      <c r="C974" t="s">
        <v>246</v>
      </c>
      <c r="D974">
        <v>2204</v>
      </c>
      <c r="E974" t="s">
        <v>75</v>
      </c>
      <c r="F974" s="1">
        <v>44903</v>
      </c>
      <c r="G974" s="2">
        <v>20</v>
      </c>
      <c r="H974" t="s">
        <v>31</v>
      </c>
      <c r="I974" t="s">
        <v>46</v>
      </c>
      <c r="J974">
        <v>900</v>
      </c>
      <c r="K974">
        <v>1119</v>
      </c>
      <c r="L974">
        <f>Table1[[#This Row],[Sale Price ]]-Table1[[#This Row],[Manufacturer Price ]]</f>
        <v>219</v>
      </c>
      <c r="M974" t="s">
        <v>28</v>
      </c>
    </row>
    <row r="975" spans="1:13" x14ac:dyDescent="0.25">
      <c r="A975">
        <v>3974</v>
      </c>
      <c r="B975" t="s">
        <v>1197</v>
      </c>
      <c r="C975" t="s">
        <v>1198</v>
      </c>
      <c r="D975">
        <v>2205</v>
      </c>
      <c r="E975" t="s">
        <v>35</v>
      </c>
      <c r="F975" s="1">
        <v>44913</v>
      </c>
      <c r="G975" s="2">
        <v>7</v>
      </c>
      <c r="H975" t="s">
        <v>65</v>
      </c>
      <c r="I975" t="s">
        <v>32</v>
      </c>
      <c r="J975">
        <v>695</v>
      </c>
      <c r="K975">
        <v>800</v>
      </c>
      <c r="L975">
        <f>Table1[[#This Row],[Sale Price ]]-Table1[[#This Row],[Manufacturer Price ]]</f>
        <v>105</v>
      </c>
      <c r="M975" t="s">
        <v>18</v>
      </c>
    </row>
    <row r="976" spans="1:13" x14ac:dyDescent="0.25">
      <c r="A976">
        <v>3975</v>
      </c>
      <c r="B976" t="s">
        <v>953</v>
      </c>
      <c r="C976" t="s">
        <v>430</v>
      </c>
      <c r="D976">
        <v>2206</v>
      </c>
      <c r="E976" t="s">
        <v>57</v>
      </c>
      <c r="F976" s="1">
        <v>44901</v>
      </c>
      <c r="G976" s="2">
        <v>17</v>
      </c>
      <c r="H976" t="s">
        <v>16</v>
      </c>
      <c r="I976" t="s">
        <v>89</v>
      </c>
      <c r="J976">
        <v>630</v>
      </c>
      <c r="K976">
        <v>718</v>
      </c>
      <c r="L976">
        <f>Table1[[#This Row],[Sale Price ]]-Table1[[#This Row],[Manufacturer Price ]]</f>
        <v>88</v>
      </c>
      <c r="M976" t="s">
        <v>58</v>
      </c>
    </row>
    <row r="977" spans="1:13" x14ac:dyDescent="0.25">
      <c r="A977">
        <v>3976</v>
      </c>
      <c r="B977" t="s">
        <v>194</v>
      </c>
      <c r="C977" t="s">
        <v>514</v>
      </c>
      <c r="D977">
        <v>2207</v>
      </c>
      <c r="E977" t="s">
        <v>57</v>
      </c>
      <c r="F977" s="1">
        <v>44898</v>
      </c>
      <c r="G977" s="2">
        <v>13</v>
      </c>
      <c r="H977" t="s">
        <v>26</v>
      </c>
      <c r="I977" t="s">
        <v>89</v>
      </c>
      <c r="J977">
        <v>135</v>
      </c>
      <c r="K977">
        <v>175</v>
      </c>
      <c r="L977">
        <f>Table1[[#This Row],[Sale Price ]]-Table1[[#This Row],[Manufacturer Price ]]</f>
        <v>40</v>
      </c>
      <c r="M977" t="s">
        <v>22</v>
      </c>
    </row>
    <row r="978" spans="1:13" x14ac:dyDescent="0.25">
      <c r="A978">
        <v>3977</v>
      </c>
      <c r="B978" t="s">
        <v>1131</v>
      </c>
      <c r="C978" t="s">
        <v>1199</v>
      </c>
      <c r="D978">
        <v>2208</v>
      </c>
      <c r="E978" t="s">
        <v>25</v>
      </c>
      <c r="F978" s="1">
        <v>44912</v>
      </c>
      <c r="G978" s="2">
        <v>2</v>
      </c>
      <c r="H978" t="s">
        <v>16</v>
      </c>
      <c r="I978" t="s">
        <v>89</v>
      </c>
      <c r="J978">
        <v>265</v>
      </c>
      <c r="K978">
        <v>314</v>
      </c>
      <c r="L978">
        <f>Table1[[#This Row],[Sale Price ]]-Table1[[#This Row],[Manufacturer Price ]]</f>
        <v>49</v>
      </c>
      <c r="M978" t="s">
        <v>22</v>
      </c>
    </row>
    <row r="979" spans="1:13" x14ac:dyDescent="0.25">
      <c r="A979">
        <v>3978</v>
      </c>
      <c r="B979" t="s">
        <v>450</v>
      </c>
      <c r="C979" t="s">
        <v>1200</v>
      </c>
      <c r="D979">
        <v>2209</v>
      </c>
      <c r="E979" t="s">
        <v>35</v>
      </c>
      <c r="F979" s="1">
        <v>44914</v>
      </c>
      <c r="G979" s="2">
        <v>20</v>
      </c>
      <c r="H979" t="s">
        <v>16</v>
      </c>
      <c r="I979" t="s">
        <v>32</v>
      </c>
      <c r="J979">
        <v>350</v>
      </c>
      <c r="K979">
        <v>410</v>
      </c>
      <c r="L979">
        <f>Table1[[#This Row],[Sale Price ]]-Table1[[#This Row],[Manufacturer Price ]]</f>
        <v>60</v>
      </c>
      <c r="M979" t="s">
        <v>18</v>
      </c>
    </row>
    <row r="980" spans="1:13" x14ac:dyDescent="0.25">
      <c r="A980">
        <v>3979</v>
      </c>
      <c r="B980" t="s">
        <v>208</v>
      </c>
      <c r="C980" t="s">
        <v>866</v>
      </c>
      <c r="D980">
        <v>2210</v>
      </c>
      <c r="E980" t="s">
        <v>70</v>
      </c>
      <c r="F980" s="1">
        <v>44913</v>
      </c>
      <c r="G980" s="2">
        <v>8</v>
      </c>
      <c r="H980" t="s">
        <v>16</v>
      </c>
      <c r="I980" t="s">
        <v>46</v>
      </c>
      <c r="J980">
        <v>1430</v>
      </c>
      <c r="K980">
        <v>1723</v>
      </c>
      <c r="L980">
        <f>Table1[[#This Row],[Sale Price ]]-Table1[[#This Row],[Manufacturer Price ]]</f>
        <v>293</v>
      </c>
      <c r="M980" t="s">
        <v>18</v>
      </c>
    </row>
    <row r="981" spans="1:13" x14ac:dyDescent="0.25">
      <c r="A981">
        <v>3980</v>
      </c>
      <c r="B981" t="s">
        <v>275</v>
      </c>
      <c r="C981" t="s">
        <v>103</v>
      </c>
      <c r="D981">
        <v>2211</v>
      </c>
      <c r="E981" t="s">
        <v>75</v>
      </c>
      <c r="F981" s="1">
        <v>44916</v>
      </c>
      <c r="G981" s="2">
        <v>18</v>
      </c>
      <c r="H981" t="s">
        <v>26</v>
      </c>
      <c r="I981" t="s">
        <v>17</v>
      </c>
      <c r="J981">
        <v>945</v>
      </c>
      <c r="K981">
        <v>1167</v>
      </c>
      <c r="L981">
        <f>Table1[[#This Row],[Sale Price ]]-Table1[[#This Row],[Manufacturer Price ]]</f>
        <v>222</v>
      </c>
      <c r="M981" t="s">
        <v>58</v>
      </c>
    </row>
    <row r="982" spans="1:13" x14ac:dyDescent="0.25">
      <c r="A982">
        <v>3981</v>
      </c>
      <c r="B982" t="s">
        <v>669</v>
      </c>
      <c r="C982" t="s">
        <v>992</v>
      </c>
      <c r="D982">
        <v>2212</v>
      </c>
      <c r="E982" t="s">
        <v>21</v>
      </c>
      <c r="F982" s="1">
        <v>44904</v>
      </c>
      <c r="G982" s="2">
        <v>20</v>
      </c>
      <c r="H982" t="s">
        <v>26</v>
      </c>
      <c r="I982" t="s">
        <v>46</v>
      </c>
      <c r="J982">
        <v>1465</v>
      </c>
      <c r="K982">
        <v>1837</v>
      </c>
      <c r="L982">
        <f>Table1[[#This Row],[Sale Price ]]-Table1[[#This Row],[Manufacturer Price ]]</f>
        <v>372</v>
      </c>
      <c r="M982" t="s">
        <v>22</v>
      </c>
    </row>
    <row r="983" spans="1:13" x14ac:dyDescent="0.25">
      <c r="A983">
        <v>3982</v>
      </c>
      <c r="B983" t="s">
        <v>1201</v>
      </c>
      <c r="C983" t="s">
        <v>416</v>
      </c>
      <c r="D983">
        <v>2213</v>
      </c>
      <c r="E983" t="s">
        <v>57</v>
      </c>
      <c r="F983" s="1">
        <v>44909</v>
      </c>
      <c r="G983" s="2">
        <v>11</v>
      </c>
      <c r="H983" t="s">
        <v>31</v>
      </c>
      <c r="I983" t="s">
        <v>46</v>
      </c>
      <c r="J983">
        <v>1260</v>
      </c>
      <c r="K983">
        <v>1622</v>
      </c>
      <c r="L983">
        <f>Table1[[#This Row],[Sale Price ]]-Table1[[#This Row],[Manufacturer Price ]]</f>
        <v>362</v>
      </c>
      <c r="M983" t="s">
        <v>18</v>
      </c>
    </row>
    <row r="984" spans="1:13" x14ac:dyDescent="0.25">
      <c r="A984">
        <v>3983</v>
      </c>
      <c r="B984" t="s">
        <v>641</v>
      </c>
      <c r="C984" t="s">
        <v>331</v>
      </c>
      <c r="D984">
        <v>2214</v>
      </c>
      <c r="E984" t="s">
        <v>21</v>
      </c>
      <c r="F984" s="1">
        <v>44902</v>
      </c>
      <c r="G984" s="2">
        <v>9</v>
      </c>
      <c r="H984" t="s">
        <v>26</v>
      </c>
      <c r="I984" t="s">
        <v>17</v>
      </c>
      <c r="J984">
        <v>1240</v>
      </c>
      <c r="K984">
        <v>1411</v>
      </c>
      <c r="L984">
        <f>Table1[[#This Row],[Sale Price ]]-Table1[[#This Row],[Manufacturer Price ]]</f>
        <v>171</v>
      </c>
      <c r="M984" t="s">
        <v>18</v>
      </c>
    </row>
    <row r="985" spans="1:13" x14ac:dyDescent="0.25">
      <c r="A985">
        <v>3984</v>
      </c>
      <c r="B985" t="s">
        <v>962</v>
      </c>
      <c r="C985" t="s">
        <v>1202</v>
      </c>
      <c r="D985">
        <v>2215</v>
      </c>
      <c r="E985" t="s">
        <v>15</v>
      </c>
      <c r="F985" s="1">
        <v>44918</v>
      </c>
      <c r="G985" s="2">
        <v>14</v>
      </c>
      <c r="H985" t="s">
        <v>26</v>
      </c>
      <c r="I985" t="s">
        <v>27</v>
      </c>
      <c r="J985">
        <v>250</v>
      </c>
      <c r="K985">
        <v>305</v>
      </c>
      <c r="L985">
        <f>Table1[[#This Row],[Sale Price ]]-Table1[[#This Row],[Manufacturer Price ]]</f>
        <v>55</v>
      </c>
      <c r="M985" t="s">
        <v>22</v>
      </c>
    </row>
    <row r="986" spans="1:13" x14ac:dyDescent="0.25">
      <c r="A986">
        <v>3985</v>
      </c>
      <c r="B986" t="s">
        <v>743</v>
      </c>
      <c r="C986" t="s">
        <v>1203</v>
      </c>
      <c r="D986">
        <v>2216</v>
      </c>
      <c r="E986" t="s">
        <v>25</v>
      </c>
      <c r="F986" s="1">
        <v>44919</v>
      </c>
      <c r="G986" s="2">
        <v>1</v>
      </c>
      <c r="H986" t="s">
        <v>26</v>
      </c>
      <c r="I986" t="s">
        <v>89</v>
      </c>
      <c r="J986">
        <v>1230</v>
      </c>
      <c r="K986">
        <v>1516</v>
      </c>
      <c r="L986">
        <f>Table1[[#This Row],[Sale Price ]]-Table1[[#This Row],[Manufacturer Price ]]</f>
        <v>286</v>
      </c>
      <c r="M986" t="s">
        <v>28</v>
      </c>
    </row>
    <row r="987" spans="1:13" x14ac:dyDescent="0.25">
      <c r="A987">
        <v>3986</v>
      </c>
      <c r="B987" t="s">
        <v>42</v>
      </c>
      <c r="C987" t="s">
        <v>814</v>
      </c>
      <c r="D987">
        <v>2217</v>
      </c>
      <c r="E987" t="s">
        <v>57</v>
      </c>
      <c r="F987" s="1">
        <v>44896</v>
      </c>
      <c r="G987" s="2">
        <v>4</v>
      </c>
      <c r="H987" t="s">
        <v>26</v>
      </c>
      <c r="I987" t="s">
        <v>32</v>
      </c>
      <c r="J987">
        <v>795</v>
      </c>
      <c r="K987">
        <v>991</v>
      </c>
      <c r="L987">
        <f>Table1[[#This Row],[Sale Price ]]-Table1[[#This Row],[Manufacturer Price ]]</f>
        <v>196</v>
      </c>
      <c r="M987" t="s">
        <v>36</v>
      </c>
    </row>
    <row r="988" spans="1:13" x14ac:dyDescent="0.25">
      <c r="A988">
        <v>3987</v>
      </c>
      <c r="B988" t="s">
        <v>784</v>
      </c>
      <c r="C988" t="s">
        <v>667</v>
      </c>
      <c r="D988">
        <v>2218</v>
      </c>
      <c r="E988" t="s">
        <v>57</v>
      </c>
      <c r="F988" s="1">
        <v>44905</v>
      </c>
      <c r="G988" s="2">
        <v>19</v>
      </c>
      <c r="H988" t="s">
        <v>16</v>
      </c>
      <c r="I988" t="s">
        <v>89</v>
      </c>
      <c r="J988">
        <v>750</v>
      </c>
      <c r="K988">
        <v>871</v>
      </c>
      <c r="L988">
        <f>Table1[[#This Row],[Sale Price ]]-Table1[[#This Row],[Manufacturer Price ]]</f>
        <v>121</v>
      </c>
      <c r="M988" t="s">
        <v>58</v>
      </c>
    </row>
    <row r="989" spans="1:13" x14ac:dyDescent="0.25">
      <c r="A989">
        <v>3988</v>
      </c>
      <c r="B989" t="s">
        <v>1204</v>
      </c>
      <c r="C989" t="s">
        <v>1205</v>
      </c>
      <c r="D989">
        <v>2219</v>
      </c>
      <c r="E989" t="s">
        <v>57</v>
      </c>
      <c r="F989" s="1">
        <v>44917</v>
      </c>
      <c r="G989" s="2">
        <v>20</v>
      </c>
      <c r="H989" t="s">
        <v>26</v>
      </c>
      <c r="I989" t="s">
        <v>46</v>
      </c>
      <c r="J989">
        <v>415</v>
      </c>
      <c r="K989">
        <v>501</v>
      </c>
      <c r="L989">
        <f>Table1[[#This Row],[Sale Price ]]-Table1[[#This Row],[Manufacturer Price ]]</f>
        <v>86</v>
      </c>
      <c r="M989" t="s">
        <v>18</v>
      </c>
    </row>
    <row r="990" spans="1:13" x14ac:dyDescent="0.25">
      <c r="A990">
        <v>3989</v>
      </c>
      <c r="B990" t="s">
        <v>1206</v>
      </c>
      <c r="C990" t="s">
        <v>1207</v>
      </c>
      <c r="D990">
        <v>2220</v>
      </c>
      <c r="E990" t="s">
        <v>25</v>
      </c>
      <c r="F990" s="1">
        <v>44914</v>
      </c>
      <c r="G990" s="2">
        <v>18</v>
      </c>
      <c r="H990" t="s">
        <v>26</v>
      </c>
      <c r="I990" t="s">
        <v>39</v>
      </c>
      <c r="J990">
        <v>235</v>
      </c>
      <c r="K990">
        <v>293</v>
      </c>
      <c r="L990">
        <f>Table1[[#This Row],[Sale Price ]]-Table1[[#This Row],[Manufacturer Price ]]</f>
        <v>58</v>
      </c>
      <c r="M990" t="s">
        <v>18</v>
      </c>
    </row>
    <row r="991" spans="1:13" x14ac:dyDescent="0.25">
      <c r="A991">
        <v>3990</v>
      </c>
      <c r="B991" t="s">
        <v>1208</v>
      </c>
      <c r="C991" t="s">
        <v>993</v>
      </c>
      <c r="D991">
        <v>2221</v>
      </c>
      <c r="E991" t="s">
        <v>57</v>
      </c>
      <c r="F991" s="1">
        <v>44907</v>
      </c>
      <c r="G991" s="2">
        <v>6</v>
      </c>
      <c r="H991" t="s">
        <v>26</v>
      </c>
      <c r="I991" t="s">
        <v>39</v>
      </c>
      <c r="J991">
        <v>300</v>
      </c>
      <c r="K991">
        <v>353</v>
      </c>
      <c r="L991">
        <f>Table1[[#This Row],[Sale Price ]]-Table1[[#This Row],[Manufacturer Price ]]</f>
        <v>53</v>
      </c>
      <c r="M991" t="s">
        <v>18</v>
      </c>
    </row>
    <row r="992" spans="1:13" x14ac:dyDescent="0.25">
      <c r="A992">
        <v>3991</v>
      </c>
      <c r="B992" t="s">
        <v>882</v>
      </c>
      <c r="C992" t="s">
        <v>946</v>
      </c>
      <c r="D992">
        <v>2222</v>
      </c>
      <c r="E992" t="s">
        <v>57</v>
      </c>
      <c r="F992" s="1">
        <v>44907</v>
      </c>
      <c r="G992" s="2">
        <v>10</v>
      </c>
      <c r="H992" t="s">
        <v>16</v>
      </c>
      <c r="I992" t="s">
        <v>39</v>
      </c>
      <c r="J992">
        <v>195</v>
      </c>
      <c r="K992">
        <v>250</v>
      </c>
      <c r="L992">
        <f>Table1[[#This Row],[Sale Price ]]-Table1[[#This Row],[Manufacturer Price ]]</f>
        <v>55</v>
      </c>
      <c r="M992" t="s">
        <v>28</v>
      </c>
    </row>
    <row r="993" spans="1:13" x14ac:dyDescent="0.25">
      <c r="A993">
        <v>3992</v>
      </c>
      <c r="B993" t="s">
        <v>1209</v>
      </c>
      <c r="C993" t="s">
        <v>155</v>
      </c>
      <c r="D993">
        <v>2223</v>
      </c>
      <c r="E993" t="s">
        <v>25</v>
      </c>
      <c r="F993" s="1">
        <v>44907</v>
      </c>
      <c r="G993" s="2">
        <v>13</v>
      </c>
      <c r="H993" t="s">
        <v>26</v>
      </c>
      <c r="I993" t="s">
        <v>39</v>
      </c>
      <c r="J993">
        <v>85</v>
      </c>
      <c r="K993">
        <v>102</v>
      </c>
      <c r="L993">
        <f>Table1[[#This Row],[Sale Price ]]-Table1[[#This Row],[Manufacturer Price ]]</f>
        <v>17</v>
      </c>
      <c r="M993" t="s">
        <v>28</v>
      </c>
    </row>
    <row r="994" spans="1:13" x14ac:dyDescent="0.25">
      <c r="A994">
        <v>3993</v>
      </c>
      <c r="B994" t="s">
        <v>831</v>
      </c>
      <c r="C994" t="s">
        <v>794</v>
      </c>
      <c r="D994">
        <v>2224</v>
      </c>
      <c r="E994" t="s">
        <v>35</v>
      </c>
      <c r="F994" s="1">
        <v>44898</v>
      </c>
      <c r="G994" s="2">
        <v>19</v>
      </c>
      <c r="H994" t="s">
        <v>16</v>
      </c>
      <c r="I994" t="s">
        <v>27</v>
      </c>
      <c r="J994">
        <v>695</v>
      </c>
      <c r="K994">
        <v>843</v>
      </c>
      <c r="L994">
        <f>Table1[[#This Row],[Sale Price ]]-Table1[[#This Row],[Manufacturer Price ]]</f>
        <v>148</v>
      </c>
      <c r="M994" t="s">
        <v>18</v>
      </c>
    </row>
    <row r="995" spans="1:13" x14ac:dyDescent="0.25">
      <c r="A995">
        <v>3994</v>
      </c>
      <c r="B995" t="s">
        <v>782</v>
      </c>
      <c r="C995" t="s">
        <v>981</v>
      </c>
      <c r="D995">
        <v>2225</v>
      </c>
      <c r="E995" t="s">
        <v>75</v>
      </c>
      <c r="F995" s="1">
        <v>44899</v>
      </c>
      <c r="G995" s="2">
        <v>15</v>
      </c>
      <c r="H995" t="s">
        <v>16</v>
      </c>
      <c r="I995" t="s">
        <v>27</v>
      </c>
      <c r="J995">
        <v>895</v>
      </c>
      <c r="K995">
        <v>1105</v>
      </c>
      <c r="L995">
        <f>Table1[[#This Row],[Sale Price ]]-Table1[[#This Row],[Manufacturer Price ]]</f>
        <v>210</v>
      </c>
      <c r="M995" t="s">
        <v>28</v>
      </c>
    </row>
    <row r="996" spans="1:13" x14ac:dyDescent="0.25">
      <c r="A996">
        <v>3995</v>
      </c>
      <c r="B996" t="s">
        <v>1210</v>
      </c>
      <c r="C996" t="s">
        <v>1198</v>
      </c>
      <c r="D996">
        <v>2226</v>
      </c>
      <c r="E996" t="s">
        <v>75</v>
      </c>
      <c r="F996" s="1">
        <v>44898</v>
      </c>
      <c r="G996" s="2">
        <v>7</v>
      </c>
      <c r="H996" t="s">
        <v>16</v>
      </c>
      <c r="I996" t="s">
        <v>39</v>
      </c>
      <c r="J996">
        <v>185</v>
      </c>
      <c r="K996">
        <v>215</v>
      </c>
      <c r="L996">
        <f>Table1[[#This Row],[Sale Price ]]-Table1[[#This Row],[Manufacturer Price ]]</f>
        <v>30</v>
      </c>
      <c r="M996" t="s">
        <v>36</v>
      </c>
    </row>
    <row r="997" spans="1:13" x14ac:dyDescent="0.25">
      <c r="A997">
        <v>3996</v>
      </c>
      <c r="B997" t="s">
        <v>448</v>
      </c>
      <c r="C997" t="s">
        <v>1211</v>
      </c>
      <c r="D997">
        <v>2227</v>
      </c>
      <c r="E997" t="s">
        <v>57</v>
      </c>
      <c r="F997" s="1">
        <v>44918</v>
      </c>
      <c r="G997" s="2">
        <v>12</v>
      </c>
      <c r="H997" t="s">
        <v>26</v>
      </c>
      <c r="I997" t="s">
        <v>17</v>
      </c>
      <c r="J997">
        <v>1465</v>
      </c>
      <c r="K997">
        <v>1865</v>
      </c>
      <c r="L997">
        <f>Table1[[#This Row],[Sale Price ]]-Table1[[#This Row],[Manufacturer Price ]]</f>
        <v>400</v>
      </c>
      <c r="M997" t="s">
        <v>36</v>
      </c>
    </row>
    <row r="998" spans="1:13" x14ac:dyDescent="0.25">
      <c r="A998">
        <v>3997</v>
      </c>
      <c r="B998" t="s">
        <v>1212</v>
      </c>
      <c r="C998" t="s">
        <v>1135</v>
      </c>
      <c r="D998">
        <v>2228</v>
      </c>
      <c r="E998" t="s">
        <v>75</v>
      </c>
      <c r="F998" s="1">
        <v>44920</v>
      </c>
      <c r="G998" s="2">
        <v>4</v>
      </c>
      <c r="H998" t="s">
        <v>31</v>
      </c>
      <c r="I998" t="s">
        <v>27</v>
      </c>
      <c r="J998">
        <v>890</v>
      </c>
      <c r="K998">
        <v>1050</v>
      </c>
      <c r="L998">
        <f>Table1[[#This Row],[Sale Price ]]-Table1[[#This Row],[Manufacturer Price ]]</f>
        <v>160</v>
      </c>
      <c r="M998" t="s">
        <v>18</v>
      </c>
    </row>
    <row r="999" spans="1:13" x14ac:dyDescent="0.25">
      <c r="A999">
        <v>3998</v>
      </c>
      <c r="B999" t="s">
        <v>1213</v>
      </c>
      <c r="C999" t="s">
        <v>534</v>
      </c>
      <c r="D999">
        <v>2229</v>
      </c>
      <c r="E999" t="s">
        <v>57</v>
      </c>
      <c r="F999" s="1">
        <v>44918</v>
      </c>
      <c r="G999" s="2">
        <v>20</v>
      </c>
      <c r="H999" t="s">
        <v>26</v>
      </c>
      <c r="I999" t="s">
        <v>17</v>
      </c>
      <c r="J999">
        <v>825</v>
      </c>
      <c r="K999">
        <v>1059</v>
      </c>
      <c r="L999">
        <f>Table1[[#This Row],[Sale Price ]]-Table1[[#This Row],[Manufacturer Price ]]</f>
        <v>234</v>
      </c>
      <c r="M999" t="s">
        <v>36</v>
      </c>
    </row>
    <row r="1000" spans="1:13" x14ac:dyDescent="0.25">
      <c r="A1000">
        <v>3999</v>
      </c>
      <c r="B1000" t="s">
        <v>1154</v>
      </c>
      <c r="C1000" t="s">
        <v>355</v>
      </c>
      <c r="D1000">
        <v>2230</v>
      </c>
      <c r="E1000" t="s">
        <v>70</v>
      </c>
      <c r="F1000" s="1">
        <v>44909</v>
      </c>
      <c r="G1000" s="2">
        <v>16</v>
      </c>
      <c r="H1000" t="s">
        <v>26</v>
      </c>
      <c r="I1000" t="s">
        <v>17</v>
      </c>
      <c r="J1000">
        <v>875</v>
      </c>
      <c r="K1000">
        <v>1116</v>
      </c>
      <c r="L1000">
        <f>Table1[[#This Row],[Sale Price ]]-Table1[[#This Row],[Manufacturer Price ]]</f>
        <v>241</v>
      </c>
      <c r="M1000" t="s">
        <v>58</v>
      </c>
    </row>
    <row r="1001" spans="1:13" x14ac:dyDescent="0.25">
      <c r="A1001">
        <v>4000</v>
      </c>
      <c r="B1001" t="s">
        <v>1214</v>
      </c>
      <c r="C1001" t="s">
        <v>1006</v>
      </c>
      <c r="D1001">
        <v>2231</v>
      </c>
      <c r="E1001" t="s">
        <v>35</v>
      </c>
      <c r="F1001" s="1">
        <v>44908</v>
      </c>
      <c r="G1001" s="2">
        <v>19</v>
      </c>
      <c r="H1001" t="s">
        <v>16</v>
      </c>
      <c r="I1001" t="s">
        <v>32</v>
      </c>
      <c r="J1001">
        <v>45</v>
      </c>
      <c r="K1001">
        <v>49</v>
      </c>
      <c r="L1001">
        <f>Table1[[#This Row],[Sale Price ]]-Table1[[#This Row],[Manufacturer Price ]]</f>
        <v>4</v>
      </c>
      <c r="M1001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0233-9901-445D-B736-4975EFF197FC}">
  <dimension ref="A1:M1001"/>
  <sheetViews>
    <sheetView workbookViewId="0">
      <selection activeCell="I988" sqref="I988"/>
    </sheetView>
  </sheetViews>
  <sheetFormatPr defaultRowHeight="15" x14ac:dyDescent="0.25"/>
  <cols>
    <col min="1" max="1" width="26.28515625" customWidth="1"/>
    <col min="2" max="2" width="24.42578125" style="3" customWidth="1"/>
    <col min="3" max="3" width="20" customWidth="1"/>
    <col min="4" max="4" width="18.28515625" customWidth="1"/>
    <col min="5" max="5" width="14.140625" style="1" customWidth="1"/>
    <col min="6" max="6" width="18.7109375" style="2" customWidth="1"/>
    <col min="7" max="8" width="14.140625" customWidth="1"/>
    <col min="9" max="9" width="26" bestFit="1" customWidth="1"/>
    <col min="10" max="10" width="14.140625" customWidth="1"/>
    <col min="11" max="11" width="20.5703125" customWidth="1"/>
    <col min="12" max="12" width="12.140625" customWidth="1"/>
    <col min="13" max="13" width="21.28515625" customWidth="1"/>
    <col min="14" max="14" width="19.28515625" customWidth="1"/>
    <col min="15" max="15" width="7.5703125" customWidth="1"/>
    <col min="16" max="16" width="11.7109375" customWidth="1"/>
    <col min="17" max="17" width="18.140625" customWidth="1"/>
    <col min="20" max="20" width="15" customWidth="1"/>
  </cols>
  <sheetData>
    <row r="1" spans="1:13" x14ac:dyDescent="0.25">
      <c r="A1" t="s">
        <v>1</v>
      </c>
      <c r="B1" s="3" t="s">
        <v>2</v>
      </c>
      <c r="C1" t="s">
        <v>3</v>
      </c>
      <c r="D1" t="s">
        <v>4</v>
      </c>
      <c r="E1" s="1" t="s">
        <v>5</v>
      </c>
      <c r="F1" s="2" t="s">
        <v>6</v>
      </c>
      <c r="G1" t="s">
        <v>7</v>
      </c>
      <c r="H1" t="s">
        <v>8</v>
      </c>
      <c r="I1" t="s">
        <v>1215</v>
      </c>
      <c r="J1" t="s">
        <v>1216</v>
      </c>
      <c r="K1" t="s">
        <v>1217</v>
      </c>
      <c r="L1" t="s">
        <v>10</v>
      </c>
      <c r="M1" t="s">
        <v>1218</v>
      </c>
    </row>
    <row r="2" spans="1:13" x14ac:dyDescent="0.25">
      <c r="A2" t="s">
        <v>13</v>
      </c>
      <c r="B2" t="s">
        <v>14</v>
      </c>
      <c r="C2">
        <v>1234</v>
      </c>
      <c r="D2" t="s">
        <v>15</v>
      </c>
      <c r="E2" s="1">
        <v>44919</v>
      </c>
      <c r="F2" s="2">
        <v>12</v>
      </c>
      <c r="G2" t="s">
        <v>16</v>
      </c>
      <c r="H2" t="s">
        <v>17</v>
      </c>
      <c r="I2" t="s">
        <v>1219</v>
      </c>
      <c r="J2" t="s">
        <v>1220</v>
      </c>
      <c r="K2" t="s">
        <v>1221</v>
      </c>
      <c r="L2">
        <v>564</v>
      </c>
      <c r="M2" t="s">
        <v>1222</v>
      </c>
    </row>
    <row r="3" spans="1:13" x14ac:dyDescent="0.25">
      <c r="A3" t="s">
        <v>19</v>
      </c>
      <c r="B3" t="s">
        <v>20</v>
      </c>
      <c r="C3">
        <v>1235</v>
      </c>
      <c r="D3" t="s">
        <v>21</v>
      </c>
      <c r="E3" s="1">
        <v>44901</v>
      </c>
      <c r="F3" s="2">
        <v>2</v>
      </c>
      <c r="G3" s="1" t="s">
        <v>65</v>
      </c>
      <c r="H3" t="s">
        <v>17</v>
      </c>
      <c r="I3" t="s">
        <v>1223</v>
      </c>
      <c r="J3" t="s">
        <v>1224</v>
      </c>
      <c r="K3" t="s">
        <v>1225</v>
      </c>
      <c r="L3">
        <v>777</v>
      </c>
      <c r="M3" t="s">
        <v>1226</v>
      </c>
    </row>
    <row r="4" spans="1:13" x14ac:dyDescent="0.25">
      <c r="A4" t="s">
        <v>23</v>
      </c>
      <c r="B4" t="s">
        <v>24</v>
      </c>
      <c r="C4">
        <v>1236</v>
      </c>
      <c r="D4" t="s">
        <v>25</v>
      </c>
      <c r="E4" s="1">
        <v>44896</v>
      </c>
      <c r="F4" s="2">
        <v>7</v>
      </c>
      <c r="G4" t="s">
        <v>16</v>
      </c>
      <c r="H4" s="1" t="s">
        <v>27</v>
      </c>
      <c r="I4" s="1" t="s">
        <v>1227</v>
      </c>
      <c r="J4" t="s">
        <v>1228</v>
      </c>
      <c r="K4" t="s">
        <v>1229</v>
      </c>
      <c r="L4">
        <v>1829</v>
      </c>
      <c r="M4" t="s">
        <v>1230</v>
      </c>
    </row>
    <row r="5" spans="1:13" x14ac:dyDescent="0.25">
      <c r="A5" t="s">
        <v>29</v>
      </c>
      <c r="B5" t="s">
        <v>30</v>
      </c>
      <c r="C5">
        <v>1237</v>
      </c>
      <c r="D5" t="s">
        <v>25</v>
      </c>
      <c r="E5" s="1">
        <v>44920</v>
      </c>
      <c r="F5" s="2">
        <v>9</v>
      </c>
      <c r="G5" t="s">
        <v>16</v>
      </c>
      <c r="H5" s="1" t="s">
        <v>32</v>
      </c>
      <c r="I5" s="1" t="s">
        <v>1231</v>
      </c>
      <c r="J5" t="s">
        <v>1232</v>
      </c>
      <c r="K5" t="s">
        <v>1233</v>
      </c>
      <c r="L5">
        <v>227</v>
      </c>
      <c r="M5" t="s">
        <v>1234</v>
      </c>
    </row>
    <row r="6" spans="1:13" x14ac:dyDescent="0.25">
      <c r="A6" t="s">
        <v>33</v>
      </c>
      <c r="B6" t="s">
        <v>34</v>
      </c>
      <c r="C6">
        <v>1238</v>
      </c>
      <c r="D6" t="s">
        <v>35</v>
      </c>
      <c r="E6" s="1">
        <v>44924</v>
      </c>
      <c r="F6" s="2">
        <v>9</v>
      </c>
      <c r="G6" s="1" t="s">
        <v>26</v>
      </c>
      <c r="H6" s="1" t="s">
        <v>27</v>
      </c>
      <c r="I6" s="1" t="s">
        <v>1235</v>
      </c>
      <c r="J6" t="s">
        <v>1236</v>
      </c>
      <c r="K6" t="s">
        <v>1237</v>
      </c>
      <c r="L6">
        <v>1355</v>
      </c>
      <c r="M6" t="s">
        <v>1238</v>
      </c>
    </row>
    <row r="7" spans="1:13" x14ac:dyDescent="0.25">
      <c r="A7" t="s">
        <v>37</v>
      </c>
      <c r="B7" t="s">
        <v>38</v>
      </c>
      <c r="C7">
        <v>1239</v>
      </c>
      <c r="D7" t="s">
        <v>21</v>
      </c>
      <c r="E7" s="1">
        <v>44896</v>
      </c>
      <c r="F7" s="2">
        <v>2</v>
      </c>
      <c r="G7" t="s">
        <v>26</v>
      </c>
      <c r="H7" s="1" t="s">
        <v>39</v>
      </c>
      <c r="I7" t="s">
        <v>1239</v>
      </c>
      <c r="J7" t="s">
        <v>1240</v>
      </c>
      <c r="K7" t="s">
        <v>1241</v>
      </c>
      <c r="L7">
        <v>1118</v>
      </c>
      <c r="M7" t="s">
        <v>1242</v>
      </c>
    </row>
    <row r="8" spans="1:13" x14ac:dyDescent="0.25">
      <c r="A8" t="s">
        <v>40</v>
      </c>
      <c r="B8" t="s">
        <v>41</v>
      </c>
      <c r="C8">
        <v>1240</v>
      </c>
      <c r="D8" t="s">
        <v>35</v>
      </c>
      <c r="E8" s="1">
        <v>44913</v>
      </c>
      <c r="F8" s="2">
        <v>10</v>
      </c>
      <c r="G8" t="s">
        <v>26</v>
      </c>
      <c r="H8" s="1" t="s">
        <v>39</v>
      </c>
      <c r="I8" t="s">
        <v>1243</v>
      </c>
      <c r="J8" t="s">
        <v>1244</v>
      </c>
      <c r="K8" t="s">
        <v>1245</v>
      </c>
      <c r="L8">
        <v>1115</v>
      </c>
      <c r="M8" t="s">
        <v>1246</v>
      </c>
    </row>
    <row r="9" spans="1:13" x14ac:dyDescent="0.25">
      <c r="A9" t="s">
        <v>42</v>
      </c>
      <c r="B9" t="s">
        <v>43</v>
      </c>
      <c r="C9">
        <v>1241</v>
      </c>
      <c r="D9" t="s">
        <v>21</v>
      </c>
      <c r="E9" s="1">
        <v>44923</v>
      </c>
      <c r="F9" s="2">
        <v>2</v>
      </c>
      <c r="G9" t="s">
        <v>16</v>
      </c>
      <c r="H9" s="1" t="s">
        <v>39</v>
      </c>
      <c r="I9" t="s">
        <v>1247</v>
      </c>
      <c r="J9" t="s">
        <v>1248</v>
      </c>
      <c r="K9" t="s">
        <v>1249</v>
      </c>
      <c r="L9">
        <v>1193</v>
      </c>
      <c r="M9" t="s">
        <v>1250</v>
      </c>
    </row>
    <row r="10" spans="1:13" x14ac:dyDescent="0.25">
      <c r="A10" t="s">
        <v>44</v>
      </c>
      <c r="B10" t="s">
        <v>45</v>
      </c>
      <c r="C10">
        <v>1242</v>
      </c>
      <c r="D10" t="s">
        <v>25</v>
      </c>
      <c r="E10" s="1">
        <v>44898</v>
      </c>
      <c r="F10" s="2">
        <v>5</v>
      </c>
      <c r="G10" t="s">
        <v>26</v>
      </c>
      <c r="H10" t="s">
        <v>46</v>
      </c>
      <c r="I10" t="s">
        <v>1251</v>
      </c>
      <c r="J10" t="s">
        <v>1252</v>
      </c>
      <c r="K10" t="s">
        <v>1253</v>
      </c>
      <c r="L10">
        <v>1413</v>
      </c>
      <c r="M10" t="s">
        <v>1254</v>
      </c>
    </row>
    <row r="11" spans="1:13" x14ac:dyDescent="0.25">
      <c r="A11" t="s">
        <v>47</v>
      </c>
      <c r="B11" t="s">
        <v>48</v>
      </c>
      <c r="C11">
        <v>1243</v>
      </c>
      <c r="D11" t="s">
        <v>21</v>
      </c>
      <c r="E11" s="1">
        <v>44908</v>
      </c>
      <c r="F11" s="2">
        <v>15</v>
      </c>
      <c r="G11" t="s">
        <v>26</v>
      </c>
      <c r="H11" t="s">
        <v>39</v>
      </c>
      <c r="I11" t="s">
        <v>1255</v>
      </c>
      <c r="J11" t="s">
        <v>1248</v>
      </c>
      <c r="K11" t="s">
        <v>1249</v>
      </c>
      <c r="L11">
        <v>1066</v>
      </c>
      <c r="M11" t="s">
        <v>1256</v>
      </c>
    </row>
    <row r="12" spans="1:13" x14ac:dyDescent="0.25">
      <c r="A12" t="s">
        <v>49</v>
      </c>
      <c r="B12" t="s">
        <v>50</v>
      </c>
      <c r="C12">
        <v>1244</v>
      </c>
      <c r="D12" t="s">
        <v>15</v>
      </c>
      <c r="E12" s="1">
        <v>44916</v>
      </c>
      <c r="F12" s="2">
        <v>8</v>
      </c>
      <c r="G12" t="s">
        <v>16</v>
      </c>
      <c r="H12" t="s">
        <v>32</v>
      </c>
      <c r="I12" t="s">
        <v>1257</v>
      </c>
      <c r="J12" t="s">
        <v>502</v>
      </c>
      <c r="K12" t="s">
        <v>1258</v>
      </c>
      <c r="L12">
        <v>953</v>
      </c>
      <c r="M12" t="s">
        <v>1259</v>
      </c>
    </row>
    <row r="13" spans="1:13" x14ac:dyDescent="0.25">
      <c r="A13" t="s">
        <v>51</v>
      </c>
      <c r="B13" t="s">
        <v>52</v>
      </c>
      <c r="C13">
        <v>1245</v>
      </c>
      <c r="D13" t="s">
        <v>25</v>
      </c>
      <c r="E13" s="1">
        <v>44912</v>
      </c>
      <c r="F13" s="2">
        <v>17</v>
      </c>
      <c r="G13" t="s">
        <v>31</v>
      </c>
      <c r="H13" t="s">
        <v>32</v>
      </c>
      <c r="I13" t="s">
        <v>1260</v>
      </c>
      <c r="J13" t="s">
        <v>1261</v>
      </c>
      <c r="K13" t="s">
        <v>1262</v>
      </c>
      <c r="L13">
        <v>1627</v>
      </c>
      <c r="M13" t="s">
        <v>1263</v>
      </c>
    </row>
    <row r="14" spans="1:13" x14ac:dyDescent="0.25">
      <c r="A14" t="s">
        <v>53</v>
      </c>
      <c r="B14" t="s">
        <v>54</v>
      </c>
      <c r="C14">
        <v>1246</v>
      </c>
      <c r="D14" t="s">
        <v>25</v>
      </c>
      <c r="E14" s="1">
        <v>44900</v>
      </c>
      <c r="F14" s="2">
        <v>15</v>
      </c>
      <c r="G14" t="s">
        <v>26</v>
      </c>
      <c r="H14" t="s">
        <v>27</v>
      </c>
      <c r="I14" t="s">
        <v>1264</v>
      </c>
      <c r="J14" t="s">
        <v>1228</v>
      </c>
      <c r="K14" t="s">
        <v>1229</v>
      </c>
      <c r="L14">
        <v>573</v>
      </c>
      <c r="M14" t="s">
        <v>1265</v>
      </c>
    </row>
    <row r="15" spans="1:13" x14ac:dyDescent="0.25">
      <c r="A15" t="s">
        <v>55</v>
      </c>
      <c r="B15" t="s">
        <v>56</v>
      </c>
      <c r="C15">
        <v>1247</v>
      </c>
      <c r="D15" t="s">
        <v>57</v>
      </c>
      <c r="E15" s="1">
        <v>44908</v>
      </c>
      <c r="F15" s="2">
        <v>4</v>
      </c>
      <c r="G15" t="s">
        <v>16</v>
      </c>
      <c r="H15" t="s">
        <v>46</v>
      </c>
      <c r="I15" t="s">
        <v>1266</v>
      </c>
      <c r="J15" t="s">
        <v>1267</v>
      </c>
      <c r="K15" t="s">
        <v>1268</v>
      </c>
      <c r="L15">
        <v>268</v>
      </c>
      <c r="M15" t="s">
        <v>1269</v>
      </c>
    </row>
    <row r="16" spans="1:13" x14ac:dyDescent="0.25">
      <c r="A16" t="s">
        <v>59</v>
      </c>
      <c r="B16" t="s">
        <v>60</v>
      </c>
      <c r="C16">
        <v>1248</v>
      </c>
      <c r="D16" t="s">
        <v>15</v>
      </c>
      <c r="E16" s="1">
        <v>44904</v>
      </c>
      <c r="F16" s="2">
        <v>13</v>
      </c>
      <c r="G16" t="s">
        <v>26</v>
      </c>
      <c r="H16" t="s">
        <v>17</v>
      </c>
      <c r="I16" t="s">
        <v>1270</v>
      </c>
      <c r="J16" t="s">
        <v>1220</v>
      </c>
      <c r="K16" t="s">
        <v>1221</v>
      </c>
      <c r="L16">
        <v>369</v>
      </c>
      <c r="M16" t="s">
        <v>1271</v>
      </c>
    </row>
    <row r="17" spans="1:13" x14ac:dyDescent="0.25">
      <c r="A17" t="s">
        <v>61</v>
      </c>
      <c r="B17" t="s">
        <v>62</v>
      </c>
      <c r="C17">
        <v>1249</v>
      </c>
      <c r="D17" t="s">
        <v>35</v>
      </c>
      <c r="E17" s="1">
        <v>44921</v>
      </c>
      <c r="F17" s="2">
        <v>1</v>
      </c>
      <c r="G17" t="s">
        <v>16</v>
      </c>
      <c r="H17" t="s">
        <v>17</v>
      </c>
      <c r="I17" t="s">
        <v>1272</v>
      </c>
      <c r="J17" t="s">
        <v>1220</v>
      </c>
      <c r="K17" t="s">
        <v>1221</v>
      </c>
      <c r="L17">
        <v>258</v>
      </c>
      <c r="M17" t="s">
        <v>1273</v>
      </c>
    </row>
    <row r="18" spans="1:13" x14ac:dyDescent="0.25">
      <c r="A18" t="s">
        <v>63</v>
      </c>
      <c r="B18" t="s">
        <v>64</v>
      </c>
      <c r="C18">
        <v>1250</v>
      </c>
      <c r="D18" t="s">
        <v>15</v>
      </c>
      <c r="E18" s="1">
        <v>44902</v>
      </c>
      <c r="F18" s="2">
        <v>18</v>
      </c>
      <c r="G18" t="s">
        <v>16</v>
      </c>
      <c r="H18" t="s">
        <v>46</v>
      </c>
      <c r="I18" t="s">
        <v>1274</v>
      </c>
      <c r="J18" t="s">
        <v>282</v>
      </c>
      <c r="K18" t="s">
        <v>1275</v>
      </c>
      <c r="L18">
        <v>564</v>
      </c>
      <c r="M18" t="s">
        <v>1276</v>
      </c>
    </row>
    <row r="19" spans="1:13" x14ac:dyDescent="0.25">
      <c r="A19" t="s">
        <v>66</v>
      </c>
      <c r="B19" t="s">
        <v>67</v>
      </c>
      <c r="C19">
        <v>1251</v>
      </c>
      <c r="D19" t="s">
        <v>35</v>
      </c>
      <c r="E19" s="1">
        <v>44900</v>
      </c>
      <c r="F19" s="2">
        <v>7</v>
      </c>
      <c r="G19" t="s">
        <v>65</v>
      </c>
      <c r="H19" t="s">
        <v>46</v>
      </c>
      <c r="I19" t="s">
        <v>1277</v>
      </c>
      <c r="J19" t="s">
        <v>1267</v>
      </c>
      <c r="K19" t="s">
        <v>1268</v>
      </c>
      <c r="L19">
        <v>1630</v>
      </c>
      <c r="M19" t="s">
        <v>1278</v>
      </c>
    </row>
    <row r="20" spans="1:13" x14ac:dyDescent="0.25">
      <c r="A20" t="s">
        <v>68</v>
      </c>
      <c r="B20" t="s">
        <v>69</v>
      </c>
      <c r="C20">
        <v>1252</v>
      </c>
      <c r="D20" t="s">
        <v>70</v>
      </c>
      <c r="E20" s="1">
        <v>44913</v>
      </c>
      <c r="F20" s="2">
        <v>4</v>
      </c>
      <c r="G20" t="s">
        <v>26</v>
      </c>
      <c r="H20" t="s">
        <v>17</v>
      </c>
      <c r="I20" t="s">
        <v>1279</v>
      </c>
      <c r="J20" t="s">
        <v>1280</v>
      </c>
      <c r="K20" t="s">
        <v>1281</v>
      </c>
      <c r="L20">
        <v>318</v>
      </c>
      <c r="M20" t="s">
        <v>1282</v>
      </c>
    </row>
    <row r="21" spans="1:13" x14ac:dyDescent="0.25">
      <c r="A21" t="s">
        <v>71</v>
      </c>
      <c r="B21" t="s">
        <v>72</v>
      </c>
      <c r="C21">
        <v>1253</v>
      </c>
      <c r="D21" t="s">
        <v>21</v>
      </c>
      <c r="E21" s="1">
        <v>44910</v>
      </c>
      <c r="F21" s="2">
        <v>17</v>
      </c>
      <c r="G21" t="s">
        <v>16</v>
      </c>
      <c r="H21" t="s">
        <v>32</v>
      </c>
      <c r="I21" t="s">
        <v>1283</v>
      </c>
      <c r="J21" t="s">
        <v>1261</v>
      </c>
      <c r="K21" t="s">
        <v>1262</v>
      </c>
      <c r="L21">
        <v>129</v>
      </c>
      <c r="M21" t="s">
        <v>1284</v>
      </c>
    </row>
    <row r="22" spans="1:13" x14ac:dyDescent="0.25">
      <c r="A22" t="s">
        <v>73</v>
      </c>
      <c r="B22" t="s">
        <v>74</v>
      </c>
      <c r="C22">
        <v>1254</v>
      </c>
      <c r="D22" t="s">
        <v>75</v>
      </c>
      <c r="E22" s="1">
        <v>44926</v>
      </c>
      <c r="F22" s="2">
        <v>3</v>
      </c>
      <c r="G22" t="s">
        <v>26</v>
      </c>
      <c r="H22" t="s">
        <v>46</v>
      </c>
      <c r="I22" t="s">
        <v>1285</v>
      </c>
      <c r="J22" t="s">
        <v>1286</v>
      </c>
      <c r="K22" t="s">
        <v>1287</v>
      </c>
      <c r="L22">
        <v>973</v>
      </c>
      <c r="M22" t="s">
        <v>1288</v>
      </c>
    </row>
    <row r="23" spans="1:13" x14ac:dyDescent="0.25">
      <c r="A23" t="s">
        <v>76</v>
      </c>
      <c r="B23" t="s">
        <v>77</v>
      </c>
      <c r="C23">
        <v>1255</v>
      </c>
      <c r="D23" t="s">
        <v>21</v>
      </c>
      <c r="E23" s="1">
        <v>44915</v>
      </c>
      <c r="F23" s="2">
        <v>7</v>
      </c>
      <c r="G23" t="s">
        <v>26</v>
      </c>
      <c r="H23" t="s">
        <v>32</v>
      </c>
      <c r="I23" t="s">
        <v>1289</v>
      </c>
      <c r="J23" t="s">
        <v>1232</v>
      </c>
      <c r="K23" t="s">
        <v>1233</v>
      </c>
      <c r="L23">
        <v>1549</v>
      </c>
      <c r="M23" t="s">
        <v>1290</v>
      </c>
    </row>
    <row r="24" spans="1:13" x14ac:dyDescent="0.25">
      <c r="A24" t="s">
        <v>78</v>
      </c>
      <c r="B24" t="s">
        <v>79</v>
      </c>
      <c r="C24">
        <v>1256</v>
      </c>
      <c r="D24" t="s">
        <v>70</v>
      </c>
      <c r="E24" s="1">
        <v>44901</v>
      </c>
      <c r="F24" s="2">
        <v>15</v>
      </c>
      <c r="G24" t="s">
        <v>26</v>
      </c>
      <c r="H24" t="s">
        <v>17</v>
      </c>
      <c r="I24" t="s">
        <v>1291</v>
      </c>
      <c r="J24" t="s">
        <v>1292</v>
      </c>
      <c r="K24" t="s">
        <v>1293</v>
      </c>
      <c r="L24">
        <v>617</v>
      </c>
      <c r="M24" t="s">
        <v>1294</v>
      </c>
    </row>
    <row r="25" spans="1:13" x14ac:dyDescent="0.25">
      <c r="A25" t="s">
        <v>80</v>
      </c>
      <c r="B25" t="s">
        <v>81</v>
      </c>
      <c r="C25">
        <v>1257</v>
      </c>
      <c r="D25" t="s">
        <v>15</v>
      </c>
      <c r="E25" s="1">
        <v>44899</v>
      </c>
      <c r="F25" s="2">
        <v>5</v>
      </c>
      <c r="G25" t="s">
        <v>31</v>
      </c>
      <c r="H25" t="s">
        <v>17</v>
      </c>
      <c r="I25" t="s">
        <v>1295</v>
      </c>
      <c r="J25" t="s">
        <v>1220</v>
      </c>
      <c r="K25" t="s">
        <v>1221</v>
      </c>
      <c r="L25">
        <v>666</v>
      </c>
      <c r="M25" t="s">
        <v>1296</v>
      </c>
    </row>
    <row r="26" spans="1:13" x14ac:dyDescent="0.25">
      <c r="A26" t="s">
        <v>82</v>
      </c>
      <c r="B26" t="s">
        <v>83</v>
      </c>
      <c r="C26">
        <v>1258</v>
      </c>
      <c r="D26" t="s">
        <v>15</v>
      </c>
      <c r="E26" s="1">
        <v>44903</v>
      </c>
      <c r="F26" s="2">
        <v>13</v>
      </c>
      <c r="G26" t="s">
        <v>65</v>
      </c>
      <c r="H26" t="s">
        <v>32</v>
      </c>
      <c r="I26" t="s">
        <v>1297</v>
      </c>
      <c r="J26" t="s">
        <v>1232</v>
      </c>
      <c r="K26" t="s">
        <v>1233</v>
      </c>
      <c r="L26">
        <v>727</v>
      </c>
      <c r="M26" t="s">
        <v>1298</v>
      </c>
    </row>
    <row r="27" spans="1:13" x14ac:dyDescent="0.25">
      <c r="A27" t="s">
        <v>84</v>
      </c>
      <c r="B27" t="s">
        <v>85</v>
      </c>
      <c r="C27">
        <v>1259</v>
      </c>
      <c r="D27" t="s">
        <v>35</v>
      </c>
      <c r="E27" s="1">
        <v>44902</v>
      </c>
      <c r="F27" s="2">
        <v>20</v>
      </c>
      <c r="G27" t="s">
        <v>31</v>
      </c>
      <c r="H27" t="s">
        <v>39</v>
      </c>
      <c r="I27" t="s">
        <v>1299</v>
      </c>
      <c r="J27" t="s">
        <v>1244</v>
      </c>
      <c r="K27" t="s">
        <v>1245</v>
      </c>
      <c r="L27">
        <v>1189</v>
      </c>
      <c r="M27" t="s">
        <v>1300</v>
      </c>
    </row>
    <row r="28" spans="1:13" x14ac:dyDescent="0.25">
      <c r="A28" t="s">
        <v>86</v>
      </c>
      <c r="B28" t="s">
        <v>87</v>
      </c>
      <c r="C28">
        <v>1260</v>
      </c>
      <c r="D28" t="s">
        <v>70</v>
      </c>
      <c r="E28" s="1">
        <v>44924</v>
      </c>
      <c r="F28" s="2">
        <v>13</v>
      </c>
      <c r="G28" t="s">
        <v>16</v>
      </c>
      <c r="H28" t="s">
        <v>17</v>
      </c>
      <c r="I28" t="s">
        <v>1301</v>
      </c>
      <c r="J28" t="s">
        <v>1280</v>
      </c>
      <c r="K28" t="s">
        <v>1281</v>
      </c>
      <c r="L28">
        <v>1540</v>
      </c>
      <c r="M28" t="s">
        <v>1302</v>
      </c>
    </row>
    <row r="29" spans="1:13" x14ac:dyDescent="0.25">
      <c r="A29" t="s">
        <v>87</v>
      </c>
      <c r="B29" t="s">
        <v>88</v>
      </c>
      <c r="C29">
        <v>1261</v>
      </c>
      <c r="D29" t="s">
        <v>57</v>
      </c>
      <c r="E29" s="1">
        <v>44916</v>
      </c>
      <c r="F29" s="2">
        <v>9</v>
      </c>
      <c r="G29" t="s">
        <v>26</v>
      </c>
      <c r="H29" t="s">
        <v>89</v>
      </c>
      <c r="I29" t="s">
        <v>1303</v>
      </c>
      <c r="J29" t="s">
        <v>1286</v>
      </c>
      <c r="K29" t="s">
        <v>1287</v>
      </c>
      <c r="L29">
        <v>1293</v>
      </c>
      <c r="M29" t="s">
        <v>1304</v>
      </c>
    </row>
    <row r="30" spans="1:13" x14ac:dyDescent="0.25">
      <c r="A30" t="s">
        <v>90</v>
      </c>
      <c r="B30" t="s">
        <v>91</v>
      </c>
      <c r="C30">
        <v>1262</v>
      </c>
      <c r="D30" t="s">
        <v>57</v>
      </c>
      <c r="E30" s="1">
        <v>44925</v>
      </c>
      <c r="F30" s="2">
        <v>16</v>
      </c>
      <c r="G30" t="s">
        <v>26</v>
      </c>
      <c r="H30" t="s">
        <v>89</v>
      </c>
      <c r="I30" t="s">
        <v>1305</v>
      </c>
      <c r="J30" t="s">
        <v>1286</v>
      </c>
      <c r="K30" t="s">
        <v>1287</v>
      </c>
      <c r="L30">
        <v>363</v>
      </c>
      <c r="M30" t="s">
        <v>1306</v>
      </c>
    </row>
    <row r="31" spans="1:13" x14ac:dyDescent="0.25">
      <c r="A31" t="s">
        <v>92</v>
      </c>
      <c r="B31" t="s">
        <v>93</v>
      </c>
      <c r="C31">
        <v>1263</v>
      </c>
      <c r="D31" t="s">
        <v>70</v>
      </c>
      <c r="E31" s="1">
        <v>44925</v>
      </c>
      <c r="F31" s="2">
        <v>3</v>
      </c>
      <c r="G31" t="s">
        <v>16</v>
      </c>
      <c r="H31" t="s">
        <v>39</v>
      </c>
      <c r="I31" t="s">
        <v>1307</v>
      </c>
      <c r="J31" t="s">
        <v>1244</v>
      </c>
      <c r="K31" t="s">
        <v>1245</v>
      </c>
      <c r="L31">
        <v>403</v>
      </c>
      <c r="M31" t="s">
        <v>1308</v>
      </c>
    </row>
    <row r="32" spans="1:13" x14ac:dyDescent="0.25">
      <c r="A32" t="s">
        <v>94</v>
      </c>
      <c r="B32" t="s">
        <v>95</v>
      </c>
      <c r="C32">
        <v>1264</v>
      </c>
      <c r="D32" t="s">
        <v>21</v>
      </c>
      <c r="E32" s="1">
        <v>44910</v>
      </c>
      <c r="F32" s="2">
        <v>8</v>
      </c>
      <c r="G32" t="s">
        <v>26</v>
      </c>
      <c r="H32" t="s">
        <v>46</v>
      </c>
      <c r="I32" t="s">
        <v>1309</v>
      </c>
      <c r="J32" t="s">
        <v>282</v>
      </c>
      <c r="K32" t="s">
        <v>1275</v>
      </c>
      <c r="L32">
        <v>935</v>
      </c>
      <c r="M32" t="s">
        <v>1310</v>
      </c>
    </row>
    <row r="33" spans="1:13" x14ac:dyDescent="0.25">
      <c r="A33" t="s">
        <v>96</v>
      </c>
      <c r="B33" t="s">
        <v>97</v>
      </c>
      <c r="C33">
        <v>1265</v>
      </c>
      <c r="D33" t="s">
        <v>25</v>
      </c>
      <c r="E33" s="1">
        <v>44914</v>
      </c>
      <c r="F33" s="2">
        <v>7</v>
      </c>
      <c r="G33" t="s">
        <v>26</v>
      </c>
      <c r="H33" t="s">
        <v>89</v>
      </c>
      <c r="I33" t="s">
        <v>1311</v>
      </c>
      <c r="J33" t="s">
        <v>1286</v>
      </c>
      <c r="K33" t="s">
        <v>1287</v>
      </c>
      <c r="L33">
        <v>467</v>
      </c>
      <c r="M33" t="s">
        <v>1312</v>
      </c>
    </row>
    <row r="34" spans="1:13" x14ac:dyDescent="0.25">
      <c r="A34" t="s">
        <v>98</v>
      </c>
      <c r="B34" t="s">
        <v>99</v>
      </c>
      <c r="C34">
        <v>1266</v>
      </c>
      <c r="D34" t="s">
        <v>25</v>
      </c>
      <c r="E34" s="1">
        <v>44923</v>
      </c>
      <c r="F34" s="2">
        <v>13</v>
      </c>
      <c r="G34" t="s">
        <v>65</v>
      </c>
      <c r="H34" t="s">
        <v>32</v>
      </c>
      <c r="I34" t="s">
        <v>1313</v>
      </c>
      <c r="J34" t="s">
        <v>1314</v>
      </c>
      <c r="K34" t="s">
        <v>1315</v>
      </c>
      <c r="L34">
        <v>78</v>
      </c>
      <c r="M34" t="s">
        <v>1316</v>
      </c>
    </row>
    <row r="35" spans="1:13" x14ac:dyDescent="0.25">
      <c r="A35" t="s">
        <v>100</v>
      </c>
      <c r="B35" t="s">
        <v>101</v>
      </c>
      <c r="C35">
        <v>1267</v>
      </c>
      <c r="D35" t="s">
        <v>57</v>
      </c>
      <c r="E35" s="1">
        <v>44920</v>
      </c>
      <c r="F35" s="2">
        <v>20</v>
      </c>
      <c r="G35" t="s">
        <v>31</v>
      </c>
      <c r="H35" t="s">
        <v>27</v>
      </c>
      <c r="I35" t="s">
        <v>1317</v>
      </c>
      <c r="J35" t="s">
        <v>1016</v>
      </c>
      <c r="K35" t="s">
        <v>1318</v>
      </c>
      <c r="L35">
        <v>251</v>
      </c>
      <c r="M35" t="s">
        <v>1319</v>
      </c>
    </row>
    <row r="36" spans="1:13" x14ac:dyDescent="0.25">
      <c r="A36" t="s">
        <v>102</v>
      </c>
      <c r="B36" t="s">
        <v>103</v>
      </c>
      <c r="C36">
        <v>1268</v>
      </c>
      <c r="D36" t="s">
        <v>35</v>
      </c>
      <c r="E36" s="1">
        <v>44917</v>
      </c>
      <c r="F36" s="2">
        <v>5</v>
      </c>
      <c r="G36" t="s">
        <v>16</v>
      </c>
      <c r="H36" t="s">
        <v>39</v>
      </c>
      <c r="I36" t="s">
        <v>1320</v>
      </c>
      <c r="J36" t="s">
        <v>1248</v>
      </c>
      <c r="K36" t="s">
        <v>1249</v>
      </c>
      <c r="L36">
        <v>250</v>
      </c>
      <c r="M36" t="s">
        <v>1321</v>
      </c>
    </row>
    <row r="37" spans="1:13" x14ac:dyDescent="0.25">
      <c r="A37" t="s">
        <v>104</v>
      </c>
      <c r="B37" t="s">
        <v>105</v>
      </c>
      <c r="C37">
        <v>1269</v>
      </c>
      <c r="D37" t="s">
        <v>75</v>
      </c>
      <c r="E37" s="1">
        <v>44918</v>
      </c>
      <c r="F37" s="2">
        <v>11</v>
      </c>
      <c r="G37" t="s">
        <v>16</v>
      </c>
      <c r="H37" t="s">
        <v>39</v>
      </c>
      <c r="I37" t="s">
        <v>1322</v>
      </c>
      <c r="J37" t="s">
        <v>1248</v>
      </c>
      <c r="K37" t="s">
        <v>1249</v>
      </c>
      <c r="L37">
        <v>1521</v>
      </c>
      <c r="M37" t="s">
        <v>1323</v>
      </c>
    </row>
    <row r="38" spans="1:13" x14ac:dyDescent="0.25">
      <c r="A38" t="s">
        <v>106</v>
      </c>
      <c r="B38" t="s">
        <v>107</v>
      </c>
      <c r="C38">
        <v>1270</v>
      </c>
      <c r="D38" t="s">
        <v>57</v>
      </c>
      <c r="E38" s="1">
        <v>44903</v>
      </c>
      <c r="F38" s="2">
        <v>4</v>
      </c>
      <c r="G38" t="s">
        <v>26</v>
      </c>
      <c r="H38" t="s">
        <v>32</v>
      </c>
      <c r="I38" t="s">
        <v>1324</v>
      </c>
      <c r="J38" t="s">
        <v>1232</v>
      </c>
      <c r="K38" t="s">
        <v>1233</v>
      </c>
      <c r="L38">
        <v>27</v>
      </c>
      <c r="M38" t="s">
        <v>1325</v>
      </c>
    </row>
    <row r="39" spans="1:13" x14ac:dyDescent="0.25">
      <c r="A39" t="s">
        <v>108</v>
      </c>
      <c r="B39" t="s">
        <v>109</v>
      </c>
      <c r="C39">
        <v>1271</v>
      </c>
      <c r="D39" t="s">
        <v>35</v>
      </c>
      <c r="E39" s="1">
        <v>44905</v>
      </c>
      <c r="F39" s="2">
        <v>19</v>
      </c>
      <c r="G39" t="s">
        <v>31</v>
      </c>
      <c r="H39" t="s">
        <v>32</v>
      </c>
      <c r="I39" t="s">
        <v>1326</v>
      </c>
      <c r="J39" t="s">
        <v>1314</v>
      </c>
      <c r="K39" t="s">
        <v>1315</v>
      </c>
      <c r="L39">
        <v>1439</v>
      </c>
      <c r="M39" t="s">
        <v>1327</v>
      </c>
    </row>
    <row r="40" spans="1:13" x14ac:dyDescent="0.25">
      <c r="A40" t="s">
        <v>110</v>
      </c>
      <c r="B40" t="s">
        <v>111</v>
      </c>
      <c r="C40">
        <v>1272</v>
      </c>
      <c r="D40" t="s">
        <v>15</v>
      </c>
      <c r="E40" s="1">
        <v>44900</v>
      </c>
      <c r="F40" s="2">
        <v>6</v>
      </c>
      <c r="G40" t="s">
        <v>26</v>
      </c>
      <c r="H40" t="s">
        <v>27</v>
      </c>
      <c r="I40" t="s">
        <v>1328</v>
      </c>
      <c r="J40" t="s">
        <v>1228</v>
      </c>
      <c r="K40" t="s">
        <v>1229</v>
      </c>
      <c r="L40">
        <v>638</v>
      </c>
      <c r="M40" t="s">
        <v>1329</v>
      </c>
    </row>
    <row r="41" spans="1:13" x14ac:dyDescent="0.25">
      <c r="A41" t="s">
        <v>112</v>
      </c>
      <c r="B41" t="s">
        <v>113</v>
      </c>
      <c r="C41">
        <v>1273</v>
      </c>
      <c r="D41" t="s">
        <v>21</v>
      </c>
      <c r="E41" s="1">
        <v>44912</v>
      </c>
      <c r="F41" s="2">
        <v>5</v>
      </c>
      <c r="G41" t="s">
        <v>26</v>
      </c>
      <c r="H41" t="s">
        <v>39</v>
      </c>
      <c r="I41" t="s">
        <v>1330</v>
      </c>
      <c r="J41" t="s">
        <v>1248</v>
      </c>
      <c r="K41" t="s">
        <v>1249</v>
      </c>
      <c r="L41">
        <v>999</v>
      </c>
      <c r="M41" t="s">
        <v>1331</v>
      </c>
    </row>
    <row r="42" spans="1:13" x14ac:dyDescent="0.25">
      <c r="A42" t="s">
        <v>114</v>
      </c>
      <c r="B42" t="s">
        <v>115</v>
      </c>
      <c r="C42">
        <v>1274</v>
      </c>
      <c r="D42" t="s">
        <v>57</v>
      </c>
      <c r="E42" s="1">
        <v>44903</v>
      </c>
      <c r="F42" s="2">
        <v>10</v>
      </c>
      <c r="G42" t="s">
        <v>26</v>
      </c>
      <c r="H42" t="s">
        <v>27</v>
      </c>
      <c r="I42" t="s">
        <v>1332</v>
      </c>
      <c r="J42" t="s">
        <v>1333</v>
      </c>
      <c r="K42" t="s">
        <v>1334</v>
      </c>
      <c r="L42">
        <v>153</v>
      </c>
      <c r="M42" t="s">
        <v>1335</v>
      </c>
    </row>
    <row r="43" spans="1:13" x14ac:dyDescent="0.25">
      <c r="A43" t="s">
        <v>116</v>
      </c>
      <c r="B43" t="s">
        <v>117</v>
      </c>
      <c r="C43">
        <v>1275</v>
      </c>
      <c r="D43" t="s">
        <v>25</v>
      </c>
      <c r="E43" s="1">
        <v>44920</v>
      </c>
      <c r="F43" s="2">
        <v>15</v>
      </c>
      <c r="G43" t="s">
        <v>26</v>
      </c>
      <c r="H43" t="s">
        <v>89</v>
      </c>
      <c r="I43" t="s">
        <v>1336</v>
      </c>
      <c r="J43" t="s">
        <v>1337</v>
      </c>
      <c r="K43" t="s">
        <v>1338</v>
      </c>
      <c r="L43">
        <v>995</v>
      </c>
      <c r="M43" t="s">
        <v>1339</v>
      </c>
    </row>
    <row r="44" spans="1:13" x14ac:dyDescent="0.25">
      <c r="A44" t="s">
        <v>118</v>
      </c>
      <c r="B44" t="s">
        <v>119</v>
      </c>
      <c r="C44">
        <v>1276</v>
      </c>
      <c r="D44" t="s">
        <v>70</v>
      </c>
      <c r="E44" s="1">
        <v>44916</v>
      </c>
      <c r="F44" s="2">
        <v>16</v>
      </c>
      <c r="G44" t="s">
        <v>16</v>
      </c>
      <c r="H44" t="s">
        <v>17</v>
      </c>
      <c r="I44" t="s">
        <v>1340</v>
      </c>
      <c r="J44" t="s">
        <v>1292</v>
      </c>
      <c r="K44" t="s">
        <v>1293</v>
      </c>
      <c r="L44">
        <v>153</v>
      </c>
      <c r="M44" t="s">
        <v>1341</v>
      </c>
    </row>
    <row r="45" spans="1:13" x14ac:dyDescent="0.25">
      <c r="A45" t="s">
        <v>120</v>
      </c>
      <c r="B45" t="s">
        <v>121</v>
      </c>
      <c r="C45">
        <v>1277</v>
      </c>
      <c r="D45" t="s">
        <v>70</v>
      </c>
      <c r="E45" s="1">
        <v>44920</v>
      </c>
      <c r="F45" s="2">
        <v>9</v>
      </c>
      <c r="G45" t="s">
        <v>65</v>
      </c>
      <c r="H45" t="s">
        <v>39</v>
      </c>
      <c r="I45" t="s">
        <v>1342</v>
      </c>
      <c r="J45" t="s">
        <v>1244</v>
      </c>
      <c r="K45" t="s">
        <v>1245</v>
      </c>
      <c r="L45">
        <v>781</v>
      </c>
      <c r="M45" t="s">
        <v>1343</v>
      </c>
    </row>
    <row r="46" spans="1:13" x14ac:dyDescent="0.25">
      <c r="A46" t="s">
        <v>122</v>
      </c>
      <c r="B46" t="s">
        <v>123</v>
      </c>
      <c r="C46">
        <v>1278</v>
      </c>
      <c r="D46" t="s">
        <v>70</v>
      </c>
      <c r="E46" s="1">
        <v>44920</v>
      </c>
      <c r="F46" s="2">
        <v>17</v>
      </c>
      <c r="G46" t="s">
        <v>16</v>
      </c>
      <c r="H46" t="s">
        <v>32</v>
      </c>
      <c r="I46" t="s">
        <v>1344</v>
      </c>
      <c r="J46" t="s">
        <v>1261</v>
      </c>
      <c r="K46" t="s">
        <v>1262</v>
      </c>
      <c r="L46">
        <v>139</v>
      </c>
      <c r="M46" t="s">
        <v>1345</v>
      </c>
    </row>
    <row r="47" spans="1:13" x14ac:dyDescent="0.25">
      <c r="A47" t="s">
        <v>124</v>
      </c>
      <c r="B47" t="s">
        <v>125</v>
      </c>
      <c r="C47">
        <v>1279</v>
      </c>
      <c r="D47" t="s">
        <v>15</v>
      </c>
      <c r="E47" s="1">
        <v>44918</v>
      </c>
      <c r="F47" s="2">
        <v>8</v>
      </c>
      <c r="G47" t="s">
        <v>16</v>
      </c>
      <c r="H47" t="s">
        <v>39</v>
      </c>
      <c r="I47" t="s">
        <v>1346</v>
      </c>
      <c r="J47" t="s">
        <v>1240</v>
      </c>
      <c r="K47" t="s">
        <v>1241</v>
      </c>
      <c r="L47">
        <v>1596</v>
      </c>
      <c r="M47" t="s">
        <v>1347</v>
      </c>
    </row>
    <row r="48" spans="1:13" x14ac:dyDescent="0.25">
      <c r="A48" t="s">
        <v>126</v>
      </c>
      <c r="B48" t="s">
        <v>87</v>
      </c>
      <c r="C48">
        <v>1280</v>
      </c>
      <c r="D48" t="s">
        <v>57</v>
      </c>
      <c r="E48" s="1">
        <v>44919</v>
      </c>
      <c r="F48" s="2">
        <v>15</v>
      </c>
      <c r="G48" t="s">
        <v>16</v>
      </c>
      <c r="H48" t="s">
        <v>89</v>
      </c>
      <c r="I48" t="s">
        <v>1348</v>
      </c>
      <c r="J48" t="s">
        <v>1349</v>
      </c>
      <c r="K48" t="s">
        <v>1350</v>
      </c>
      <c r="L48">
        <v>316</v>
      </c>
      <c r="M48" t="s">
        <v>1351</v>
      </c>
    </row>
    <row r="49" spans="1:13" x14ac:dyDescent="0.25">
      <c r="A49" t="s">
        <v>127</v>
      </c>
      <c r="B49" t="s">
        <v>128</v>
      </c>
      <c r="C49">
        <v>1281</v>
      </c>
      <c r="D49" t="s">
        <v>35</v>
      </c>
      <c r="E49" s="1">
        <v>44918</v>
      </c>
      <c r="F49" s="2">
        <v>14</v>
      </c>
      <c r="G49" t="s">
        <v>16</v>
      </c>
      <c r="H49" t="s">
        <v>46</v>
      </c>
      <c r="I49" t="s">
        <v>1352</v>
      </c>
      <c r="J49" t="s">
        <v>1252</v>
      </c>
      <c r="K49" t="s">
        <v>1253</v>
      </c>
      <c r="L49">
        <v>1476</v>
      </c>
      <c r="M49" t="s">
        <v>1353</v>
      </c>
    </row>
    <row r="50" spans="1:13" x14ac:dyDescent="0.25">
      <c r="A50" t="s">
        <v>129</v>
      </c>
      <c r="B50" t="s">
        <v>130</v>
      </c>
      <c r="C50">
        <v>1282</v>
      </c>
      <c r="D50" t="s">
        <v>75</v>
      </c>
      <c r="E50" s="1">
        <v>44913</v>
      </c>
      <c r="F50" s="2">
        <v>16</v>
      </c>
      <c r="G50" t="s">
        <v>16</v>
      </c>
      <c r="H50" t="s">
        <v>89</v>
      </c>
      <c r="I50" t="s">
        <v>1354</v>
      </c>
      <c r="J50" t="s">
        <v>1286</v>
      </c>
      <c r="K50" t="s">
        <v>1287</v>
      </c>
      <c r="L50">
        <v>1743</v>
      </c>
      <c r="M50" t="s">
        <v>1355</v>
      </c>
    </row>
    <row r="51" spans="1:13" x14ac:dyDescent="0.25">
      <c r="A51" t="s">
        <v>131</v>
      </c>
      <c r="B51" t="s">
        <v>132</v>
      </c>
      <c r="C51">
        <v>1283</v>
      </c>
      <c r="D51" t="s">
        <v>35</v>
      </c>
      <c r="E51" s="1">
        <v>44921</v>
      </c>
      <c r="F51" s="2">
        <v>1</v>
      </c>
      <c r="G51" t="s">
        <v>16</v>
      </c>
      <c r="H51" t="s">
        <v>89</v>
      </c>
      <c r="I51" t="s">
        <v>1356</v>
      </c>
      <c r="J51" t="s">
        <v>1349</v>
      </c>
      <c r="K51" t="s">
        <v>1350</v>
      </c>
      <c r="L51">
        <v>1691</v>
      </c>
      <c r="M51" t="s">
        <v>1357</v>
      </c>
    </row>
    <row r="52" spans="1:13" x14ac:dyDescent="0.25">
      <c r="A52" t="s">
        <v>133</v>
      </c>
      <c r="B52" t="s">
        <v>134</v>
      </c>
      <c r="C52">
        <v>1284</v>
      </c>
      <c r="D52" t="s">
        <v>21</v>
      </c>
      <c r="E52" s="1">
        <v>44902</v>
      </c>
      <c r="F52" s="2">
        <v>5</v>
      </c>
      <c r="G52" t="s">
        <v>16</v>
      </c>
      <c r="H52" t="s">
        <v>39</v>
      </c>
      <c r="I52" t="s">
        <v>1358</v>
      </c>
      <c r="J52" t="s">
        <v>1359</v>
      </c>
      <c r="K52" t="s">
        <v>1360</v>
      </c>
      <c r="L52">
        <v>17</v>
      </c>
      <c r="M52" t="s">
        <v>1361</v>
      </c>
    </row>
    <row r="53" spans="1:13" x14ac:dyDescent="0.25">
      <c r="A53" t="s">
        <v>135</v>
      </c>
      <c r="B53" t="s">
        <v>136</v>
      </c>
      <c r="C53">
        <v>1285</v>
      </c>
      <c r="D53" t="s">
        <v>15</v>
      </c>
      <c r="E53" s="1">
        <v>44925</v>
      </c>
      <c r="F53" s="2">
        <v>10</v>
      </c>
      <c r="G53" t="s">
        <v>26</v>
      </c>
      <c r="H53" t="s">
        <v>89</v>
      </c>
      <c r="I53" t="s">
        <v>1362</v>
      </c>
      <c r="J53" t="s">
        <v>1337</v>
      </c>
      <c r="K53" t="s">
        <v>1338</v>
      </c>
      <c r="L53">
        <v>1836</v>
      </c>
      <c r="M53" t="s">
        <v>1363</v>
      </c>
    </row>
    <row r="54" spans="1:13" x14ac:dyDescent="0.25">
      <c r="A54" t="s">
        <v>137</v>
      </c>
      <c r="B54" t="s">
        <v>138</v>
      </c>
      <c r="C54">
        <v>1286</v>
      </c>
      <c r="D54" t="s">
        <v>75</v>
      </c>
      <c r="E54" s="1">
        <v>44903</v>
      </c>
      <c r="F54" s="2">
        <v>11</v>
      </c>
      <c r="G54" t="s">
        <v>26</v>
      </c>
      <c r="H54" t="s">
        <v>39</v>
      </c>
      <c r="I54" t="s">
        <v>1364</v>
      </c>
      <c r="J54" t="s">
        <v>1244</v>
      </c>
      <c r="K54" t="s">
        <v>1245</v>
      </c>
      <c r="L54">
        <v>418</v>
      </c>
      <c r="M54" t="s">
        <v>1365</v>
      </c>
    </row>
    <row r="55" spans="1:13" x14ac:dyDescent="0.25">
      <c r="A55" t="s">
        <v>104</v>
      </c>
      <c r="B55" t="s">
        <v>139</v>
      </c>
      <c r="C55">
        <v>1287</v>
      </c>
      <c r="D55" t="s">
        <v>21</v>
      </c>
      <c r="E55" s="1">
        <v>44910</v>
      </c>
      <c r="F55" s="2">
        <v>1</v>
      </c>
      <c r="G55" t="s">
        <v>26</v>
      </c>
      <c r="H55" t="s">
        <v>46</v>
      </c>
      <c r="I55" t="s">
        <v>1366</v>
      </c>
      <c r="J55" t="s">
        <v>282</v>
      </c>
      <c r="K55" t="s">
        <v>1275</v>
      </c>
      <c r="L55">
        <v>827</v>
      </c>
      <c r="M55" t="s">
        <v>1367</v>
      </c>
    </row>
    <row r="56" spans="1:13" x14ac:dyDescent="0.25">
      <c r="A56" t="s">
        <v>140</v>
      </c>
      <c r="B56" t="s">
        <v>141</v>
      </c>
      <c r="C56">
        <v>1288</v>
      </c>
      <c r="D56" t="s">
        <v>15</v>
      </c>
      <c r="E56" s="1">
        <v>44901</v>
      </c>
      <c r="F56" s="2">
        <v>2</v>
      </c>
      <c r="G56" t="s">
        <v>26</v>
      </c>
      <c r="H56" t="s">
        <v>46</v>
      </c>
      <c r="I56" t="s">
        <v>1368</v>
      </c>
      <c r="J56" t="s">
        <v>1267</v>
      </c>
      <c r="K56" t="s">
        <v>1268</v>
      </c>
      <c r="L56">
        <v>323</v>
      </c>
      <c r="M56" t="s">
        <v>1369</v>
      </c>
    </row>
    <row r="57" spans="1:13" x14ac:dyDescent="0.25">
      <c r="A57" t="s">
        <v>142</v>
      </c>
      <c r="B57" t="s">
        <v>143</v>
      </c>
      <c r="C57">
        <v>1289</v>
      </c>
      <c r="D57" t="s">
        <v>70</v>
      </c>
      <c r="E57" s="1">
        <v>44921</v>
      </c>
      <c r="F57" s="2">
        <v>3</v>
      </c>
      <c r="G57" t="s">
        <v>26</v>
      </c>
      <c r="H57" t="s">
        <v>39</v>
      </c>
      <c r="I57" t="s">
        <v>1370</v>
      </c>
      <c r="J57" t="s">
        <v>1248</v>
      </c>
      <c r="K57" t="s">
        <v>1249</v>
      </c>
      <c r="L57">
        <v>250</v>
      </c>
      <c r="M57" t="s">
        <v>1371</v>
      </c>
    </row>
    <row r="58" spans="1:13" x14ac:dyDescent="0.25">
      <c r="A58" t="s">
        <v>144</v>
      </c>
      <c r="B58" t="s">
        <v>145</v>
      </c>
      <c r="C58">
        <v>1290</v>
      </c>
      <c r="D58" t="s">
        <v>25</v>
      </c>
      <c r="E58" s="1">
        <v>44914</v>
      </c>
      <c r="F58" s="2">
        <v>20</v>
      </c>
      <c r="G58" t="s">
        <v>65</v>
      </c>
      <c r="H58" t="s">
        <v>27</v>
      </c>
      <c r="I58" t="s">
        <v>1372</v>
      </c>
      <c r="J58" t="s">
        <v>1236</v>
      </c>
      <c r="K58" t="s">
        <v>1237</v>
      </c>
      <c r="L58">
        <v>1505</v>
      </c>
      <c r="M58" t="s">
        <v>1373</v>
      </c>
    </row>
    <row r="59" spans="1:13" x14ac:dyDescent="0.25">
      <c r="A59" t="s">
        <v>146</v>
      </c>
      <c r="B59" t="s">
        <v>147</v>
      </c>
      <c r="C59">
        <v>1291</v>
      </c>
      <c r="D59" t="s">
        <v>70</v>
      </c>
      <c r="E59" s="1">
        <v>44913</v>
      </c>
      <c r="F59" s="2">
        <v>10</v>
      </c>
      <c r="G59" t="s">
        <v>26</v>
      </c>
      <c r="H59" t="s">
        <v>46</v>
      </c>
      <c r="I59" t="s">
        <v>1374</v>
      </c>
      <c r="J59" t="s">
        <v>1267</v>
      </c>
      <c r="K59" t="s">
        <v>1268</v>
      </c>
      <c r="L59">
        <v>142</v>
      </c>
      <c r="M59" t="s">
        <v>1375</v>
      </c>
    </row>
    <row r="60" spans="1:13" x14ac:dyDescent="0.25">
      <c r="A60" t="s">
        <v>133</v>
      </c>
      <c r="B60" t="s">
        <v>148</v>
      </c>
      <c r="C60">
        <v>1292</v>
      </c>
      <c r="D60" t="s">
        <v>35</v>
      </c>
      <c r="E60" s="1">
        <v>44922</v>
      </c>
      <c r="F60" s="2">
        <v>13</v>
      </c>
      <c r="G60" t="s">
        <v>16</v>
      </c>
      <c r="H60" t="s">
        <v>27</v>
      </c>
      <c r="I60" t="s">
        <v>1376</v>
      </c>
      <c r="J60" t="s">
        <v>1228</v>
      </c>
      <c r="K60" t="s">
        <v>1229</v>
      </c>
      <c r="L60">
        <v>555</v>
      </c>
      <c r="M60" t="s">
        <v>1377</v>
      </c>
    </row>
    <row r="61" spans="1:13" x14ac:dyDescent="0.25">
      <c r="A61" t="s">
        <v>149</v>
      </c>
      <c r="B61" t="s">
        <v>150</v>
      </c>
      <c r="C61">
        <v>1293</v>
      </c>
      <c r="D61" t="s">
        <v>57</v>
      </c>
      <c r="E61" s="1">
        <v>44896</v>
      </c>
      <c r="F61" s="2">
        <v>12</v>
      </c>
      <c r="G61" t="s">
        <v>26</v>
      </c>
      <c r="H61" t="s">
        <v>89</v>
      </c>
      <c r="I61" t="s">
        <v>1378</v>
      </c>
      <c r="J61" t="s">
        <v>638</v>
      </c>
      <c r="K61" t="s">
        <v>1379</v>
      </c>
      <c r="L61">
        <v>609</v>
      </c>
      <c r="M61" t="s">
        <v>1380</v>
      </c>
    </row>
    <row r="62" spans="1:13" x14ac:dyDescent="0.25">
      <c r="A62" t="s">
        <v>151</v>
      </c>
      <c r="B62" t="s">
        <v>33</v>
      </c>
      <c r="C62">
        <v>1294</v>
      </c>
      <c r="D62" t="s">
        <v>57</v>
      </c>
      <c r="E62" s="1">
        <v>44903</v>
      </c>
      <c r="F62" s="2">
        <v>11</v>
      </c>
      <c r="G62" t="s">
        <v>26</v>
      </c>
      <c r="H62" t="s">
        <v>17</v>
      </c>
      <c r="I62" t="s">
        <v>1381</v>
      </c>
      <c r="J62" t="s">
        <v>1280</v>
      </c>
      <c r="K62" t="s">
        <v>1281</v>
      </c>
      <c r="L62">
        <v>1124</v>
      </c>
      <c r="M62" t="s">
        <v>1382</v>
      </c>
    </row>
    <row r="63" spans="1:13" x14ac:dyDescent="0.25">
      <c r="A63" t="s">
        <v>152</v>
      </c>
      <c r="B63" t="s">
        <v>153</v>
      </c>
      <c r="C63">
        <v>1295</v>
      </c>
      <c r="D63" t="s">
        <v>75</v>
      </c>
      <c r="E63" s="1">
        <v>44915</v>
      </c>
      <c r="F63" s="2">
        <v>11</v>
      </c>
      <c r="G63" t="s">
        <v>26</v>
      </c>
      <c r="H63" t="s">
        <v>46</v>
      </c>
      <c r="I63" t="s">
        <v>1383</v>
      </c>
      <c r="J63" t="s">
        <v>282</v>
      </c>
      <c r="K63" t="s">
        <v>1275</v>
      </c>
      <c r="L63">
        <v>55</v>
      </c>
      <c r="M63" t="s">
        <v>1384</v>
      </c>
    </row>
    <row r="64" spans="1:13" x14ac:dyDescent="0.25">
      <c r="A64" t="s">
        <v>154</v>
      </c>
      <c r="B64" t="s">
        <v>155</v>
      </c>
      <c r="C64">
        <v>1296</v>
      </c>
      <c r="D64" t="s">
        <v>35</v>
      </c>
      <c r="E64" s="1">
        <v>44910</v>
      </c>
      <c r="F64" s="2">
        <v>16</v>
      </c>
      <c r="G64" t="s">
        <v>16</v>
      </c>
      <c r="H64" t="s">
        <v>46</v>
      </c>
      <c r="I64" t="s">
        <v>1385</v>
      </c>
      <c r="J64" t="s">
        <v>282</v>
      </c>
      <c r="K64" t="s">
        <v>1275</v>
      </c>
      <c r="L64">
        <v>1032</v>
      </c>
      <c r="M64" t="s">
        <v>1386</v>
      </c>
    </row>
    <row r="65" spans="1:13" x14ac:dyDescent="0.25">
      <c r="A65" t="s">
        <v>156</v>
      </c>
      <c r="B65" t="s">
        <v>157</v>
      </c>
      <c r="C65">
        <v>1297</v>
      </c>
      <c r="D65" t="s">
        <v>35</v>
      </c>
      <c r="E65" s="1">
        <v>44925</v>
      </c>
      <c r="F65" s="2">
        <v>2</v>
      </c>
      <c r="G65" t="s">
        <v>16</v>
      </c>
      <c r="H65" t="s">
        <v>27</v>
      </c>
      <c r="I65" t="s">
        <v>1387</v>
      </c>
      <c r="J65" t="s">
        <v>1228</v>
      </c>
      <c r="K65" t="s">
        <v>1229</v>
      </c>
      <c r="L65">
        <v>920</v>
      </c>
      <c r="M65" t="s">
        <v>1388</v>
      </c>
    </row>
    <row r="66" spans="1:13" x14ac:dyDescent="0.25">
      <c r="A66" t="s">
        <v>158</v>
      </c>
      <c r="B66" t="s">
        <v>159</v>
      </c>
      <c r="C66">
        <v>1298</v>
      </c>
      <c r="D66" t="s">
        <v>70</v>
      </c>
      <c r="E66" s="1">
        <v>44906</v>
      </c>
      <c r="F66" s="2">
        <v>12</v>
      </c>
      <c r="G66" t="s">
        <v>26</v>
      </c>
      <c r="H66" t="s">
        <v>27</v>
      </c>
      <c r="I66" t="s">
        <v>1389</v>
      </c>
      <c r="J66" t="s">
        <v>1228</v>
      </c>
      <c r="K66" t="s">
        <v>1229</v>
      </c>
      <c r="L66">
        <v>974</v>
      </c>
      <c r="M66" t="s">
        <v>1390</v>
      </c>
    </row>
    <row r="67" spans="1:13" x14ac:dyDescent="0.25">
      <c r="A67" t="s">
        <v>38</v>
      </c>
      <c r="B67" t="s">
        <v>160</v>
      </c>
      <c r="C67">
        <v>1299</v>
      </c>
      <c r="D67" t="s">
        <v>57</v>
      </c>
      <c r="E67" s="1">
        <v>44898</v>
      </c>
      <c r="F67" s="2">
        <v>3</v>
      </c>
      <c r="G67" t="s">
        <v>26</v>
      </c>
      <c r="H67" t="s">
        <v>32</v>
      </c>
      <c r="I67" t="s">
        <v>1391</v>
      </c>
      <c r="J67" t="s">
        <v>1232</v>
      </c>
      <c r="K67" t="s">
        <v>1233</v>
      </c>
      <c r="L67">
        <v>1104</v>
      </c>
      <c r="M67" t="s">
        <v>1392</v>
      </c>
    </row>
    <row r="68" spans="1:13" x14ac:dyDescent="0.25">
      <c r="A68" t="s">
        <v>161</v>
      </c>
      <c r="B68" t="s">
        <v>162</v>
      </c>
      <c r="C68">
        <v>1300</v>
      </c>
      <c r="D68" t="s">
        <v>25</v>
      </c>
      <c r="E68" s="1">
        <v>44913</v>
      </c>
      <c r="F68" s="2">
        <v>18</v>
      </c>
      <c r="G68" t="s">
        <v>16</v>
      </c>
      <c r="H68" t="s">
        <v>27</v>
      </c>
      <c r="I68" t="s">
        <v>1393</v>
      </c>
      <c r="J68" t="s">
        <v>1016</v>
      </c>
      <c r="K68" t="s">
        <v>1318</v>
      </c>
      <c r="L68">
        <v>1042</v>
      </c>
      <c r="M68" t="s">
        <v>1394</v>
      </c>
    </row>
    <row r="69" spans="1:13" x14ac:dyDescent="0.25">
      <c r="A69" t="s">
        <v>163</v>
      </c>
      <c r="B69" t="s">
        <v>164</v>
      </c>
      <c r="C69">
        <v>1301</v>
      </c>
      <c r="D69" t="s">
        <v>75</v>
      </c>
      <c r="E69" s="1">
        <v>44919</v>
      </c>
      <c r="F69" s="2">
        <v>11</v>
      </c>
      <c r="G69" t="s">
        <v>16</v>
      </c>
      <c r="H69" t="s">
        <v>39</v>
      </c>
      <c r="I69" t="s">
        <v>1395</v>
      </c>
      <c r="J69" t="s">
        <v>1244</v>
      </c>
      <c r="K69" t="s">
        <v>1245</v>
      </c>
      <c r="L69">
        <v>369</v>
      </c>
      <c r="M69" t="s">
        <v>1396</v>
      </c>
    </row>
    <row r="70" spans="1:13" x14ac:dyDescent="0.25">
      <c r="A70" t="s">
        <v>165</v>
      </c>
      <c r="B70" t="s">
        <v>166</v>
      </c>
      <c r="C70">
        <v>1302</v>
      </c>
      <c r="D70" t="s">
        <v>35</v>
      </c>
      <c r="E70" s="1">
        <v>44922</v>
      </c>
      <c r="F70" s="2">
        <v>9</v>
      </c>
      <c r="G70" t="s">
        <v>26</v>
      </c>
      <c r="H70" t="s">
        <v>17</v>
      </c>
      <c r="I70" t="s">
        <v>1397</v>
      </c>
      <c r="J70" t="s">
        <v>1280</v>
      </c>
      <c r="K70" t="s">
        <v>1281</v>
      </c>
      <c r="L70">
        <v>1406</v>
      </c>
      <c r="M70" t="s">
        <v>1398</v>
      </c>
    </row>
    <row r="71" spans="1:13" x14ac:dyDescent="0.25">
      <c r="A71" t="s">
        <v>167</v>
      </c>
      <c r="B71" t="s">
        <v>168</v>
      </c>
      <c r="C71">
        <v>1303</v>
      </c>
      <c r="D71" t="s">
        <v>57</v>
      </c>
      <c r="E71" s="1">
        <v>44917</v>
      </c>
      <c r="F71" s="2">
        <v>2</v>
      </c>
      <c r="G71" t="s">
        <v>16</v>
      </c>
      <c r="H71" t="s">
        <v>32</v>
      </c>
      <c r="I71" t="s">
        <v>1399</v>
      </c>
      <c r="J71" t="s">
        <v>1261</v>
      </c>
      <c r="K71" t="s">
        <v>1262</v>
      </c>
      <c r="L71">
        <v>1578</v>
      </c>
      <c r="M71" t="s">
        <v>1400</v>
      </c>
    </row>
    <row r="72" spans="1:13" x14ac:dyDescent="0.25">
      <c r="A72" t="s">
        <v>116</v>
      </c>
      <c r="B72" t="s">
        <v>169</v>
      </c>
      <c r="C72">
        <v>1304</v>
      </c>
      <c r="D72" t="s">
        <v>75</v>
      </c>
      <c r="E72" s="1">
        <v>44909</v>
      </c>
      <c r="F72" s="2">
        <v>2</v>
      </c>
      <c r="G72" t="s">
        <v>16</v>
      </c>
      <c r="H72" t="s">
        <v>46</v>
      </c>
      <c r="I72" t="s">
        <v>1401</v>
      </c>
      <c r="J72" t="s">
        <v>1286</v>
      </c>
      <c r="K72" t="s">
        <v>1287</v>
      </c>
      <c r="L72">
        <v>830</v>
      </c>
      <c r="M72" t="s">
        <v>1402</v>
      </c>
    </row>
    <row r="73" spans="1:13" x14ac:dyDescent="0.25">
      <c r="A73" t="s">
        <v>170</v>
      </c>
      <c r="B73" t="s">
        <v>171</v>
      </c>
      <c r="C73">
        <v>1305</v>
      </c>
      <c r="D73" t="s">
        <v>25</v>
      </c>
      <c r="E73" s="1">
        <v>44920</v>
      </c>
      <c r="F73" s="2">
        <v>1</v>
      </c>
      <c r="G73" t="s">
        <v>16</v>
      </c>
      <c r="H73" t="s">
        <v>39</v>
      </c>
      <c r="I73" t="s">
        <v>1403</v>
      </c>
      <c r="J73" t="s">
        <v>1240</v>
      </c>
      <c r="K73" t="s">
        <v>1241</v>
      </c>
      <c r="L73">
        <v>1583</v>
      </c>
      <c r="M73" t="s">
        <v>1404</v>
      </c>
    </row>
    <row r="74" spans="1:13" x14ac:dyDescent="0.25">
      <c r="A74" t="s">
        <v>172</v>
      </c>
      <c r="B74" t="s">
        <v>173</v>
      </c>
      <c r="C74">
        <v>1306</v>
      </c>
      <c r="D74" t="s">
        <v>70</v>
      </c>
      <c r="E74" s="1">
        <v>44911</v>
      </c>
      <c r="F74" s="2">
        <v>16</v>
      </c>
      <c r="G74" t="s">
        <v>16</v>
      </c>
      <c r="H74" t="s">
        <v>39</v>
      </c>
      <c r="I74" t="s">
        <v>1405</v>
      </c>
      <c r="J74" t="s">
        <v>1240</v>
      </c>
      <c r="K74" t="s">
        <v>1241</v>
      </c>
      <c r="L74">
        <v>1794</v>
      </c>
      <c r="M74" t="s">
        <v>1406</v>
      </c>
    </row>
    <row r="75" spans="1:13" x14ac:dyDescent="0.25">
      <c r="A75" t="s">
        <v>174</v>
      </c>
      <c r="B75" t="s">
        <v>175</v>
      </c>
      <c r="C75">
        <v>1307</v>
      </c>
      <c r="D75" t="s">
        <v>15</v>
      </c>
      <c r="E75" s="1">
        <v>44908</v>
      </c>
      <c r="F75" s="2">
        <v>8</v>
      </c>
      <c r="G75" t="s">
        <v>65</v>
      </c>
      <c r="H75" t="s">
        <v>46</v>
      </c>
      <c r="I75" t="s">
        <v>1407</v>
      </c>
      <c r="J75" t="s">
        <v>1267</v>
      </c>
      <c r="K75" t="s">
        <v>1268</v>
      </c>
      <c r="L75">
        <v>590</v>
      </c>
      <c r="M75" t="s">
        <v>1408</v>
      </c>
    </row>
    <row r="76" spans="1:13" x14ac:dyDescent="0.25">
      <c r="A76" t="s">
        <v>176</v>
      </c>
      <c r="B76" t="s">
        <v>177</v>
      </c>
      <c r="C76">
        <v>1308</v>
      </c>
      <c r="D76" t="s">
        <v>35</v>
      </c>
      <c r="E76" s="1">
        <v>44912</v>
      </c>
      <c r="F76" s="2">
        <v>17</v>
      </c>
      <c r="G76" t="s">
        <v>16</v>
      </c>
      <c r="H76" t="s">
        <v>89</v>
      </c>
      <c r="I76" t="s">
        <v>1409</v>
      </c>
      <c r="J76" t="s">
        <v>1349</v>
      </c>
      <c r="K76" t="s">
        <v>1350</v>
      </c>
      <c r="L76">
        <v>990</v>
      </c>
      <c r="M76" t="s">
        <v>1410</v>
      </c>
    </row>
    <row r="77" spans="1:13" x14ac:dyDescent="0.25">
      <c r="A77" t="s">
        <v>178</v>
      </c>
      <c r="B77" t="s">
        <v>179</v>
      </c>
      <c r="C77">
        <v>1309</v>
      </c>
      <c r="D77" t="s">
        <v>15</v>
      </c>
      <c r="E77" s="1">
        <v>44896</v>
      </c>
      <c r="F77" s="2">
        <v>15</v>
      </c>
      <c r="G77" t="s">
        <v>16</v>
      </c>
      <c r="H77" t="s">
        <v>89</v>
      </c>
      <c r="I77" t="s">
        <v>1411</v>
      </c>
      <c r="J77" t="s">
        <v>1286</v>
      </c>
      <c r="K77" t="s">
        <v>1287</v>
      </c>
      <c r="L77">
        <v>1225</v>
      </c>
      <c r="M77" t="s">
        <v>1412</v>
      </c>
    </row>
    <row r="78" spans="1:13" x14ac:dyDescent="0.25">
      <c r="A78" t="s">
        <v>180</v>
      </c>
      <c r="B78" t="s">
        <v>103</v>
      </c>
      <c r="C78">
        <v>1310</v>
      </c>
      <c r="D78" t="s">
        <v>21</v>
      </c>
      <c r="E78" s="1">
        <v>44921</v>
      </c>
      <c r="F78" s="2">
        <v>9</v>
      </c>
      <c r="G78" t="s">
        <v>16</v>
      </c>
      <c r="H78" t="s">
        <v>27</v>
      </c>
      <c r="I78" t="s">
        <v>1413</v>
      </c>
      <c r="J78" t="s">
        <v>1333</v>
      </c>
      <c r="K78" t="s">
        <v>1414</v>
      </c>
      <c r="L78">
        <v>411</v>
      </c>
      <c r="M78" t="s">
        <v>1415</v>
      </c>
    </row>
    <row r="79" spans="1:13" x14ac:dyDescent="0.25">
      <c r="A79" t="s">
        <v>181</v>
      </c>
      <c r="B79" t="s">
        <v>182</v>
      </c>
      <c r="C79">
        <v>1311</v>
      </c>
      <c r="D79" t="s">
        <v>70</v>
      </c>
      <c r="E79" s="1">
        <v>44917</v>
      </c>
      <c r="F79" s="2">
        <v>9</v>
      </c>
      <c r="G79" t="s">
        <v>16</v>
      </c>
      <c r="H79" t="s">
        <v>46</v>
      </c>
      <c r="I79" t="s">
        <v>1416</v>
      </c>
      <c r="J79" t="s">
        <v>1267</v>
      </c>
      <c r="K79" t="s">
        <v>1268</v>
      </c>
      <c r="L79">
        <v>654</v>
      </c>
      <c r="M79" t="s">
        <v>1417</v>
      </c>
    </row>
    <row r="80" spans="1:13" x14ac:dyDescent="0.25">
      <c r="A80" t="s">
        <v>183</v>
      </c>
      <c r="B80" t="s">
        <v>184</v>
      </c>
      <c r="C80">
        <v>1312</v>
      </c>
      <c r="D80" t="s">
        <v>35</v>
      </c>
      <c r="E80" s="1">
        <v>44925</v>
      </c>
      <c r="F80" s="2">
        <v>16</v>
      </c>
      <c r="G80" t="s">
        <v>26</v>
      </c>
      <c r="H80" t="s">
        <v>32</v>
      </c>
      <c r="I80" t="s">
        <v>1418</v>
      </c>
      <c r="J80" t="s">
        <v>1314</v>
      </c>
      <c r="K80" t="s">
        <v>1315</v>
      </c>
      <c r="L80">
        <v>191</v>
      </c>
      <c r="M80" t="s">
        <v>1419</v>
      </c>
    </row>
    <row r="81" spans="1:13" x14ac:dyDescent="0.25">
      <c r="A81" t="s">
        <v>185</v>
      </c>
      <c r="B81" t="s">
        <v>186</v>
      </c>
      <c r="C81">
        <v>1313</v>
      </c>
      <c r="D81" t="s">
        <v>57</v>
      </c>
      <c r="E81" s="1">
        <v>44903</v>
      </c>
      <c r="F81" s="2">
        <v>11</v>
      </c>
      <c r="G81" t="s">
        <v>65</v>
      </c>
      <c r="H81" t="s">
        <v>27</v>
      </c>
      <c r="I81" t="s">
        <v>1420</v>
      </c>
      <c r="J81" t="s">
        <v>1421</v>
      </c>
      <c r="K81" t="s">
        <v>1422</v>
      </c>
      <c r="L81">
        <v>848</v>
      </c>
      <c r="M81" t="s">
        <v>1423</v>
      </c>
    </row>
    <row r="82" spans="1:13" x14ac:dyDescent="0.25">
      <c r="A82" t="s">
        <v>187</v>
      </c>
      <c r="B82" t="s">
        <v>188</v>
      </c>
      <c r="C82">
        <v>1314</v>
      </c>
      <c r="D82" t="s">
        <v>35</v>
      </c>
      <c r="E82" s="1">
        <v>44923</v>
      </c>
      <c r="F82" s="2">
        <v>4</v>
      </c>
      <c r="G82" t="s">
        <v>26</v>
      </c>
      <c r="H82" t="s">
        <v>89</v>
      </c>
      <c r="I82" t="s">
        <v>1424</v>
      </c>
      <c r="J82" t="s">
        <v>1349</v>
      </c>
      <c r="K82" t="s">
        <v>1350</v>
      </c>
      <c r="L82">
        <v>539</v>
      </c>
      <c r="M82" t="s">
        <v>1425</v>
      </c>
    </row>
    <row r="83" spans="1:13" x14ac:dyDescent="0.25">
      <c r="A83" t="s">
        <v>59</v>
      </c>
      <c r="B83" t="s">
        <v>189</v>
      </c>
      <c r="C83">
        <v>1315</v>
      </c>
      <c r="D83" t="s">
        <v>25</v>
      </c>
      <c r="E83" s="1">
        <v>44902</v>
      </c>
      <c r="F83" s="2">
        <v>13</v>
      </c>
      <c r="G83" t="s">
        <v>26</v>
      </c>
      <c r="H83" t="s">
        <v>32</v>
      </c>
      <c r="I83" t="s">
        <v>1426</v>
      </c>
      <c r="J83" t="s">
        <v>502</v>
      </c>
      <c r="K83" t="s">
        <v>1258</v>
      </c>
      <c r="L83">
        <v>794</v>
      </c>
      <c r="M83" t="s">
        <v>1427</v>
      </c>
    </row>
    <row r="84" spans="1:13" x14ac:dyDescent="0.25">
      <c r="A84" t="s">
        <v>190</v>
      </c>
      <c r="B84" t="s">
        <v>191</v>
      </c>
      <c r="C84">
        <v>1316</v>
      </c>
      <c r="D84" t="s">
        <v>15</v>
      </c>
      <c r="E84" s="1">
        <v>44900</v>
      </c>
      <c r="F84" s="2">
        <v>1</v>
      </c>
      <c r="G84" t="s">
        <v>26</v>
      </c>
      <c r="H84" t="s">
        <v>32</v>
      </c>
      <c r="I84" t="s">
        <v>1428</v>
      </c>
      <c r="J84" t="s">
        <v>1261</v>
      </c>
      <c r="K84" t="s">
        <v>1262</v>
      </c>
      <c r="L84">
        <v>620</v>
      </c>
      <c r="M84" t="s">
        <v>1429</v>
      </c>
    </row>
    <row r="85" spans="1:13" x14ac:dyDescent="0.25">
      <c r="A85" t="s">
        <v>192</v>
      </c>
      <c r="B85" t="s">
        <v>193</v>
      </c>
      <c r="C85">
        <v>1317</v>
      </c>
      <c r="D85" t="s">
        <v>57</v>
      </c>
      <c r="E85" s="1">
        <v>44918</v>
      </c>
      <c r="F85" s="2">
        <v>13</v>
      </c>
      <c r="G85" t="s">
        <v>16</v>
      </c>
      <c r="H85" t="s">
        <v>17</v>
      </c>
      <c r="I85" t="s">
        <v>1430</v>
      </c>
      <c r="J85" t="s">
        <v>1224</v>
      </c>
      <c r="K85" t="s">
        <v>1225</v>
      </c>
      <c r="L85">
        <v>1679</v>
      </c>
      <c r="M85" t="s">
        <v>1431</v>
      </c>
    </row>
    <row r="86" spans="1:13" x14ac:dyDescent="0.25">
      <c r="A86" t="s">
        <v>194</v>
      </c>
      <c r="B86" t="s">
        <v>195</v>
      </c>
      <c r="C86">
        <v>1318</v>
      </c>
      <c r="D86" t="s">
        <v>57</v>
      </c>
      <c r="E86" s="1">
        <v>44915</v>
      </c>
      <c r="F86" s="2">
        <v>19</v>
      </c>
      <c r="G86" t="s">
        <v>26</v>
      </c>
      <c r="H86" t="s">
        <v>46</v>
      </c>
      <c r="I86" t="s">
        <v>1432</v>
      </c>
      <c r="J86" t="s">
        <v>1267</v>
      </c>
      <c r="K86" t="s">
        <v>1268</v>
      </c>
      <c r="L86">
        <v>1456</v>
      </c>
      <c r="M86" t="s">
        <v>1433</v>
      </c>
    </row>
    <row r="87" spans="1:13" x14ac:dyDescent="0.25">
      <c r="A87" t="s">
        <v>196</v>
      </c>
      <c r="B87" t="s">
        <v>197</v>
      </c>
      <c r="C87">
        <v>1319</v>
      </c>
      <c r="D87" t="s">
        <v>57</v>
      </c>
      <c r="E87" s="1">
        <v>44921</v>
      </c>
      <c r="F87" s="2">
        <v>17</v>
      </c>
      <c r="G87" t="s">
        <v>16</v>
      </c>
      <c r="H87" t="s">
        <v>46</v>
      </c>
      <c r="I87" t="s">
        <v>1434</v>
      </c>
      <c r="J87" t="s">
        <v>1286</v>
      </c>
      <c r="K87" t="s">
        <v>1287</v>
      </c>
      <c r="L87">
        <v>130</v>
      </c>
      <c r="M87" t="s">
        <v>1435</v>
      </c>
    </row>
    <row r="88" spans="1:13" x14ac:dyDescent="0.25">
      <c r="A88" t="s">
        <v>198</v>
      </c>
      <c r="B88" t="s">
        <v>199</v>
      </c>
      <c r="C88">
        <v>1320</v>
      </c>
      <c r="D88" t="s">
        <v>75</v>
      </c>
      <c r="E88" s="1">
        <v>44914</v>
      </c>
      <c r="F88" s="2">
        <v>2</v>
      </c>
      <c r="G88" t="s">
        <v>65</v>
      </c>
      <c r="H88" t="s">
        <v>17</v>
      </c>
      <c r="I88" t="s">
        <v>1436</v>
      </c>
      <c r="J88" t="s">
        <v>1292</v>
      </c>
      <c r="K88" t="s">
        <v>1293</v>
      </c>
      <c r="L88">
        <v>1187</v>
      </c>
      <c r="M88" t="s">
        <v>1437</v>
      </c>
    </row>
    <row r="89" spans="1:13" x14ac:dyDescent="0.25">
      <c r="A89" t="s">
        <v>200</v>
      </c>
      <c r="B89" t="s">
        <v>201</v>
      </c>
      <c r="C89">
        <v>1321</v>
      </c>
      <c r="D89" t="s">
        <v>15</v>
      </c>
      <c r="E89" s="1">
        <v>44910</v>
      </c>
      <c r="F89" s="2">
        <v>20</v>
      </c>
      <c r="G89" t="s">
        <v>16</v>
      </c>
      <c r="H89" t="s">
        <v>32</v>
      </c>
      <c r="I89" t="s">
        <v>1438</v>
      </c>
      <c r="J89" t="s">
        <v>502</v>
      </c>
      <c r="K89" t="s">
        <v>1258</v>
      </c>
      <c r="L89">
        <v>776</v>
      </c>
      <c r="M89" t="s">
        <v>1439</v>
      </c>
    </row>
    <row r="90" spans="1:13" x14ac:dyDescent="0.25">
      <c r="A90" t="s">
        <v>202</v>
      </c>
      <c r="B90" t="s">
        <v>135</v>
      </c>
      <c r="C90">
        <v>1322</v>
      </c>
      <c r="D90" t="s">
        <v>35</v>
      </c>
      <c r="E90" s="1">
        <v>44916</v>
      </c>
      <c r="F90" s="2">
        <v>11</v>
      </c>
      <c r="G90" t="s">
        <v>16</v>
      </c>
      <c r="H90" t="s">
        <v>89</v>
      </c>
      <c r="I90" t="s">
        <v>1440</v>
      </c>
      <c r="J90" t="s">
        <v>1441</v>
      </c>
      <c r="K90" t="s">
        <v>1442</v>
      </c>
      <c r="L90">
        <v>1514</v>
      </c>
      <c r="M90" t="s">
        <v>1443</v>
      </c>
    </row>
    <row r="91" spans="1:13" x14ac:dyDescent="0.25">
      <c r="A91" t="s">
        <v>203</v>
      </c>
      <c r="B91" t="s">
        <v>204</v>
      </c>
      <c r="C91">
        <v>1323</v>
      </c>
      <c r="D91" t="s">
        <v>75</v>
      </c>
      <c r="E91" s="1">
        <v>44914</v>
      </c>
      <c r="F91" s="2">
        <v>11</v>
      </c>
      <c r="G91" t="s">
        <v>16</v>
      </c>
      <c r="H91" t="s">
        <v>17</v>
      </c>
      <c r="I91" t="s">
        <v>1444</v>
      </c>
      <c r="J91" t="s">
        <v>1292</v>
      </c>
      <c r="K91" t="s">
        <v>1293</v>
      </c>
      <c r="L91">
        <v>1023</v>
      </c>
      <c r="M91" t="s">
        <v>1445</v>
      </c>
    </row>
    <row r="92" spans="1:13" x14ac:dyDescent="0.25">
      <c r="A92" t="s">
        <v>205</v>
      </c>
      <c r="B92" t="s">
        <v>206</v>
      </c>
      <c r="C92">
        <v>1324</v>
      </c>
      <c r="D92" t="s">
        <v>75</v>
      </c>
      <c r="E92" s="1">
        <v>44921</v>
      </c>
      <c r="F92" s="2">
        <v>5</v>
      </c>
      <c r="G92" t="s">
        <v>16</v>
      </c>
      <c r="H92" t="s">
        <v>39</v>
      </c>
      <c r="I92" t="s">
        <v>1446</v>
      </c>
      <c r="J92" t="s">
        <v>1248</v>
      </c>
      <c r="K92" t="s">
        <v>1249</v>
      </c>
      <c r="L92">
        <v>1552</v>
      </c>
      <c r="M92" t="s">
        <v>1447</v>
      </c>
    </row>
    <row r="93" spans="1:13" x14ac:dyDescent="0.25">
      <c r="A93" t="s">
        <v>207</v>
      </c>
      <c r="B93" t="s">
        <v>164</v>
      </c>
      <c r="C93">
        <v>1325</v>
      </c>
      <c r="D93" t="s">
        <v>15</v>
      </c>
      <c r="E93" s="1">
        <v>44896</v>
      </c>
      <c r="F93" s="2">
        <v>13</v>
      </c>
      <c r="G93" t="s">
        <v>26</v>
      </c>
      <c r="H93" t="s">
        <v>32</v>
      </c>
      <c r="I93" t="s">
        <v>1448</v>
      </c>
      <c r="J93" t="s">
        <v>1232</v>
      </c>
      <c r="K93" t="s">
        <v>1233</v>
      </c>
      <c r="L93">
        <v>1480</v>
      </c>
      <c r="M93" t="s">
        <v>1449</v>
      </c>
    </row>
    <row r="94" spans="1:13" x14ac:dyDescent="0.25">
      <c r="A94" t="s">
        <v>208</v>
      </c>
      <c r="B94" t="s">
        <v>209</v>
      </c>
      <c r="C94">
        <v>1326</v>
      </c>
      <c r="D94" t="s">
        <v>15</v>
      </c>
      <c r="E94" s="1">
        <v>44913</v>
      </c>
      <c r="F94" s="2">
        <v>18</v>
      </c>
      <c r="G94" t="s">
        <v>16</v>
      </c>
      <c r="H94" t="s">
        <v>46</v>
      </c>
      <c r="I94" t="s">
        <v>1450</v>
      </c>
      <c r="J94" t="s">
        <v>1286</v>
      </c>
      <c r="K94" t="s">
        <v>1287</v>
      </c>
      <c r="L94">
        <v>1169</v>
      </c>
      <c r="M94" t="s">
        <v>1451</v>
      </c>
    </row>
    <row r="95" spans="1:13" x14ac:dyDescent="0.25">
      <c r="A95" t="s">
        <v>210</v>
      </c>
      <c r="B95" t="s">
        <v>211</v>
      </c>
      <c r="C95">
        <v>1327</v>
      </c>
      <c r="D95" t="s">
        <v>21</v>
      </c>
      <c r="E95" s="1">
        <v>44914</v>
      </c>
      <c r="F95" s="2">
        <v>6</v>
      </c>
      <c r="G95" t="s">
        <v>26</v>
      </c>
      <c r="H95" t="s">
        <v>46</v>
      </c>
      <c r="I95" t="s">
        <v>1452</v>
      </c>
      <c r="J95" t="s">
        <v>1252</v>
      </c>
      <c r="K95" t="s">
        <v>1253</v>
      </c>
      <c r="L95">
        <v>920</v>
      </c>
      <c r="M95" t="s">
        <v>1453</v>
      </c>
    </row>
    <row r="96" spans="1:13" x14ac:dyDescent="0.25">
      <c r="A96" t="s">
        <v>212</v>
      </c>
      <c r="B96" t="s">
        <v>213</v>
      </c>
      <c r="C96">
        <v>1328</v>
      </c>
      <c r="D96" t="s">
        <v>70</v>
      </c>
      <c r="E96" s="1">
        <v>44924</v>
      </c>
      <c r="F96" s="2">
        <v>18</v>
      </c>
      <c r="G96" t="s">
        <v>31</v>
      </c>
      <c r="H96" t="s">
        <v>39</v>
      </c>
      <c r="I96" t="s">
        <v>1454</v>
      </c>
      <c r="J96" t="s">
        <v>1359</v>
      </c>
      <c r="K96" t="s">
        <v>1360</v>
      </c>
      <c r="L96">
        <v>341</v>
      </c>
      <c r="M96" t="s">
        <v>1455</v>
      </c>
    </row>
    <row r="97" spans="1:13" x14ac:dyDescent="0.25">
      <c r="A97" t="s">
        <v>214</v>
      </c>
      <c r="B97" t="s">
        <v>215</v>
      </c>
      <c r="C97">
        <v>1329</v>
      </c>
      <c r="D97" t="s">
        <v>25</v>
      </c>
      <c r="E97" s="1">
        <v>44911</v>
      </c>
      <c r="F97" s="2">
        <v>14</v>
      </c>
      <c r="G97" t="s">
        <v>16</v>
      </c>
      <c r="H97" t="s">
        <v>46</v>
      </c>
      <c r="I97" t="s">
        <v>1456</v>
      </c>
      <c r="J97" t="s">
        <v>1252</v>
      </c>
      <c r="K97" t="s">
        <v>1253</v>
      </c>
      <c r="L97">
        <v>604</v>
      </c>
      <c r="M97" t="s">
        <v>1457</v>
      </c>
    </row>
    <row r="98" spans="1:13" x14ac:dyDescent="0.25">
      <c r="A98" t="s">
        <v>216</v>
      </c>
      <c r="B98" t="s">
        <v>217</v>
      </c>
      <c r="C98">
        <v>1330</v>
      </c>
      <c r="D98" t="s">
        <v>15</v>
      </c>
      <c r="E98" s="1">
        <v>44922</v>
      </c>
      <c r="F98" s="2">
        <v>5</v>
      </c>
      <c r="G98" t="s">
        <v>26</v>
      </c>
      <c r="H98" t="s">
        <v>17</v>
      </c>
      <c r="I98" t="s">
        <v>1458</v>
      </c>
      <c r="J98" t="s">
        <v>1280</v>
      </c>
      <c r="K98" t="s">
        <v>1281</v>
      </c>
      <c r="L98">
        <v>193</v>
      </c>
      <c r="M98" t="s">
        <v>1459</v>
      </c>
    </row>
    <row r="99" spans="1:13" x14ac:dyDescent="0.25">
      <c r="A99" t="s">
        <v>218</v>
      </c>
      <c r="B99" t="s">
        <v>219</v>
      </c>
      <c r="C99">
        <v>1331</v>
      </c>
      <c r="D99" t="s">
        <v>70</v>
      </c>
      <c r="E99" s="1">
        <v>44904</v>
      </c>
      <c r="F99" s="2">
        <v>19</v>
      </c>
      <c r="G99" t="s">
        <v>26</v>
      </c>
      <c r="H99" t="s">
        <v>39</v>
      </c>
      <c r="I99" t="s">
        <v>1460</v>
      </c>
      <c r="J99" t="s">
        <v>1359</v>
      </c>
      <c r="K99" t="s">
        <v>1360</v>
      </c>
      <c r="L99">
        <v>176</v>
      </c>
      <c r="M99" t="s">
        <v>1461</v>
      </c>
    </row>
    <row r="100" spans="1:13" x14ac:dyDescent="0.25">
      <c r="A100" t="s">
        <v>220</v>
      </c>
      <c r="B100" t="s">
        <v>221</v>
      </c>
      <c r="C100">
        <v>1332</v>
      </c>
      <c r="D100" t="s">
        <v>70</v>
      </c>
      <c r="E100" s="1">
        <v>44904</v>
      </c>
      <c r="F100" s="2">
        <v>9</v>
      </c>
      <c r="G100" t="s">
        <v>16</v>
      </c>
      <c r="H100" t="s">
        <v>32</v>
      </c>
      <c r="I100" t="s">
        <v>1462</v>
      </c>
      <c r="J100" t="s">
        <v>1314</v>
      </c>
      <c r="K100" t="s">
        <v>1315</v>
      </c>
      <c r="L100">
        <v>926</v>
      </c>
      <c r="M100" t="s">
        <v>1463</v>
      </c>
    </row>
    <row r="101" spans="1:13" x14ac:dyDescent="0.25">
      <c r="A101" t="s">
        <v>222</v>
      </c>
      <c r="B101" t="s">
        <v>223</v>
      </c>
      <c r="C101">
        <v>1333</v>
      </c>
      <c r="D101" t="s">
        <v>25</v>
      </c>
      <c r="E101" s="1">
        <v>44898</v>
      </c>
      <c r="F101" s="2">
        <v>17</v>
      </c>
      <c r="G101" t="s">
        <v>26</v>
      </c>
      <c r="H101" t="s">
        <v>32</v>
      </c>
      <c r="I101" t="s">
        <v>1464</v>
      </c>
      <c r="J101" t="s">
        <v>1314</v>
      </c>
      <c r="K101" t="s">
        <v>1315</v>
      </c>
      <c r="L101">
        <v>404</v>
      </c>
      <c r="M101" t="s">
        <v>1465</v>
      </c>
    </row>
    <row r="102" spans="1:13" x14ac:dyDescent="0.25">
      <c r="A102" t="s">
        <v>224</v>
      </c>
      <c r="B102" t="s">
        <v>225</v>
      </c>
      <c r="C102">
        <v>1334</v>
      </c>
      <c r="D102" t="s">
        <v>15</v>
      </c>
      <c r="E102" s="1">
        <v>44907</v>
      </c>
      <c r="F102" s="2">
        <v>17</v>
      </c>
      <c r="G102" t="s">
        <v>16</v>
      </c>
      <c r="H102" t="s">
        <v>46</v>
      </c>
      <c r="I102" t="s">
        <v>1466</v>
      </c>
      <c r="J102" t="s">
        <v>1267</v>
      </c>
      <c r="K102" t="s">
        <v>1268</v>
      </c>
      <c r="L102">
        <v>1554</v>
      </c>
      <c r="M102" t="s">
        <v>1467</v>
      </c>
    </row>
    <row r="103" spans="1:13" x14ac:dyDescent="0.25">
      <c r="A103" t="s">
        <v>120</v>
      </c>
      <c r="B103" t="s">
        <v>226</v>
      </c>
      <c r="C103">
        <v>1335</v>
      </c>
      <c r="D103" t="s">
        <v>35</v>
      </c>
      <c r="E103" s="1">
        <v>44899</v>
      </c>
      <c r="F103" s="2">
        <v>1</v>
      </c>
      <c r="G103" t="s">
        <v>16</v>
      </c>
      <c r="H103" t="s">
        <v>32</v>
      </c>
      <c r="I103" t="s">
        <v>1468</v>
      </c>
      <c r="J103" t="s">
        <v>1232</v>
      </c>
      <c r="K103" t="s">
        <v>1233</v>
      </c>
      <c r="L103">
        <v>1658</v>
      </c>
      <c r="M103" t="s">
        <v>1469</v>
      </c>
    </row>
    <row r="104" spans="1:13" x14ac:dyDescent="0.25">
      <c r="A104" t="s">
        <v>227</v>
      </c>
      <c r="B104" t="s">
        <v>228</v>
      </c>
      <c r="C104">
        <v>1336</v>
      </c>
      <c r="D104" t="s">
        <v>75</v>
      </c>
      <c r="E104" s="1">
        <v>44902</v>
      </c>
      <c r="F104" s="2">
        <v>17</v>
      </c>
      <c r="G104" t="s">
        <v>26</v>
      </c>
      <c r="H104" t="s">
        <v>32</v>
      </c>
      <c r="I104" t="s">
        <v>1470</v>
      </c>
      <c r="J104" t="s">
        <v>1261</v>
      </c>
      <c r="K104" t="s">
        <v>1262</v>
      </c>
      <c r="L104">
        <v>1080</v>
      </c>
      <c r="M104" t="s">
        <v>1471</v>
      </c>
    </row>
    <row r="105" spans="1:13" x14ac:dyDescent="0.25">
      <c r="A105" t="s">
        <v>222</v>
      </c>
      <c r="B105" t="s">
        <v>229</v>
      </c>
      <c r="C105">
        <v>1337</v>
      </c>
      <c r="D105" t="s">
        <v>57</v>
      </c>
      <c r="E105" s="1">
        <v>44898</v>
      </c>
      <c r="F105" s="2">
        <v>13</v>
      </c>
      <c r="G105" t="s">
        <v>16</v>
      </c>
      <c r="H105" t="s">
        <v>27</v>
      </c>
      <c r="I105" t="s">
        <v>1472</v>
      </c>
      <c r="J105" t="s">
        <v>1016</v>
      </c>
      <c r="K105" t="s">
        <v>1318</v>
      </c>
      <c r="L105">
        <v>294</v>
      </c>
      <c r="M105" t="s">
        <v>1473</v>
      </c>
    </row>
    <row r="106" spans="1:13" x14ac:dyDescent="0.25">
      <c r="A106" t="s">
        <v>230</v>
      </c>
      <c r="B106" t="s">
        <v>231</v>
      </c>
      <c r="C106">
        <v>1338</v>
      </c>
      <c r="D106" t="s">
        <v>15</v>
      </c>
      <c r="E106" s="1">
        <v>44918</v>
      </c>
      <c r="F106" s="2">
        <v>20</v>
      </c>
      <c r="G106" t="s">
        <v>16</v>
      </c>
      <c r="H106" t="s">
        <v>27</v>
      </c>
      <c r="I106" t="s">
        <v>1474</v>
      </c>
      <c r="J106" t="s">
        <v>1016</v>
      </c>
      <c r="K106" t="s">
        <v>1318</v>
      </c>
      <c r="L106">
        <v>1307</v>
      </c>
      <c r="M106" t="s">
        <v>1475</v>
      </c>
    </row>
    <row r="107" spans="1:13" x14ac:dyDescent="0.25">
      <c r="A107" t="s">
        <v>232</v>
      </c>
      <c r="B107" t="s">
        <v>233</v>
      </c>
      <c r="C107">
        <v>1339</v>
      </c>
      <c r="D107" t="s">
        <v>35</v>
      </c>
      <c r="E107" s="1">
        <v>44905</v>
      </c>
      <c r="F107" s="2">
        <v>20</v>
      </c>
      <c r="G107" t="s">
        <v>16</v>
      </c>
      <c r="H107" t="s">
        <v>32</v>
      </c>
      <c r="I107" t="s">
        <v>1476</v>
      </c>
      <c r="J107" t="s">
        <v>1261</v>
      </c>
      <c r="K107" t="s">
        <v>1262</v>
      </c>
      <c r="L107">
        <v>567</v>
      </c>
      <c r="M107" t="s">
        <v>1477</v>
      </c>
    </row>
    <row r="108" spans="1:13" x14ac:dyDescent="0.25">
      <c r="A108" t="s">
        <v>234</v>
      </c>
      <c r="B108" t="s">
        <v>235</v>
      </c>
      <c r="C108">
        <v>1340</v>
      </c>
      <c r="D108" t="s">
        <v>35</v>
      </c>
      <c r="E108" s="1">
        <v>44913</v>
      </c>
      <c r="F108" s="2">
        <v>9</v>
      </c>
      <c r="G108" t="s">
        <v>16</v>
      </c>
      <c r="H108" t="s">
        <v>32</v>
      </c>
      <c r="I108" t="s">
        <v>1478</v>
      </c>
      <c r="J108" t="s">
        <v>502</v>
      </c>
      <c r="K108" t="s">
        <v>1258</v>
      </c>
      <c r="L108">
        <v>120</v>
      </c>
      <c r="M108" t="s">
        <v>1479</v>
      </c>
    </row>
    <row r="109" spans="1:13" x14ac:dyDescent="0.25">
      <c r="A109" t="s">
        <v>236</v>
      </c>
      <c r="B109" t="s">
        <v>62</v>
      </c>
      <c r="C109">
        <v>1341</v>
      </c>
      <c r="D109" t="s">
        <v>21</v>
      </c>
      <c r="E109" s="1">
        <v>44899</v>
      </c>
      <c r="F109" s="2">
        <v>9</v>
      </c>
      <c r="G109" t="s">
        <v>26</v>
      </c>
      <c r="H109" t="s">
        <v>39</v>
      </c>
      <c r="I109" t="s">
        <v>1480</v>
      </c>
      <c r="J109" t="s">
        <v>1248</v>
      </c>
      <c r="K109" t="s">
        <v>1249</v>
      </c>
      <c r="L109">
        <v>865</v>
      </c>
      <c r="M109" t="s">
        <v>1481</v>
      </c>
    </row>
    <row r="110" spans="1:13" x14ac:dyDescent="0.25">
      <c r="A110" t="s">
        <v>237</v>
      </c>
      <c r="B110" t="s">
        <v>238</v>
      </c>
      <c r="C110">
        <v>1342</v>
      </c>
      <c r="D110" t="s">
        <v>70</v>
      </c>
      <c r="E110" s="1">
        <v>44898</v>
      </c>
      <c r="F110" s="2">
        <v>11</v>
      </c>
      <c r="G110" t="s">
        <v>26</v>
      </c>
      <c r="H110" t="s">
        <v>27</v>
      </c>
      <c r="I110" t="s">
        <v>1482</v>
      </c>
      <c r="J110" t="s">
        <v>1016</v>
      </c>
      <c r="K110" t="s">
        <v>1318</v>
      </c>
      <c r="L110">
        <v>1777</v>
      </c>
      <c r="M110" t="s">
        <v>1483</v>
      </c>
    </row>
    <row r="111" spans="1:13" x14ac:dyDescent="0.25">
      <c r="A111" t="s">
        <v>239</v>
      </c>
      <c r="B111" t="s">
        <v>240</v>
      </c>
      <c r="C111">
        <v>1343</v>
      </c>
      <c r="D111" t="s">
        <v>35</v>
      </c>
      <c r="E111" s="1">
        <v>44901</v>
      </c>
      <c r="F111" s="2">
        <v>10</v>
      </c>
      <c r="G111" t="s">
        <v>26</v>
      </c>
      <c r="H111" t="s">
        <v>17</v>
      </c>
      <c r="I111" t="s">
        <v>1484</v>
      </c>
      <c r="J111" t="s">
        <v>1280</v>
      </c>
      <c r="K111" t="s">
        <v>1281</v>
      </c>
      <c r="L111">
        <v>1226</v>
      </c>
      <c r="M111" t="s">
        <v>1485</v>
      </c>
    </row>
    <row r="112" spans="1:13" x14ac:dyDescent="0.25">
      <c r="A112" t="s">
        <v>241</v>
      </c>
      <c r="B112" t="s">
        <v>242</v>
      </c>
      <c r="C112">
        <v>1344</v>
      </c>
      <c r="D112" t="s">
        <v>70</v>
      </c>
      <c r="E112" s="1">
        <v>44922</v>
      </c>
      <c r="F112" s="2">
        <v>10</v>
      </c>
      <c r="G112" t="s">
        <v>31</v>
      </c>
      <c r="H112" t="s">
        <v>17</v>
      </c>
      <c r="I112" t="s">
        <v>1486</v>
      </c>
      <c r="J112" t="s">
        <v>1292</v>
      </c>
      <c r="K112" t="s">
        <v>1293</v>
      </c>
      <c r="L112">
        <v>1674</v>
      </c>
      <c r="M112" t="s">
        <v>1487</v>
      </c>
    </row>
    <row r="113" spans="1:13" x14ac:dyDescent="0.25">
      <c r="A113" t="s">
        <v>207</v>
      </c>
      <c r="B113" t="s">
        <v>243</v>
      </c>
      <c r="C113">
        <v>1345</v>
      </c>
      <c r="D113" t="s">
        <v>15</v>
      </c>
      <c r="E113" s="1">
        <v>44922</v>
      </c>
      <c r="F113" s="2">
        <v>4</v>
      </c>
      <c r="G113" t="s">
        <v>26</v>
      </c>
      <c r="H113" t="s">
        <v>39</v>
      </c>
      <c r="I113" t="s">
        <v>1488</v>
      </c>
      <c r="J113" t="s">
        <v>1240</v>
      </c>
      <c r="K113" t="s">
        <v>1241</v>
      </c>
      <c r="L113">
        <v>1676</v>
      </c>
      <c r="M113" t="s">
        <v>1489</v>
      </c>
    </row>
    <row r="114" spans="1:13" x14ac:dyDescent="0.25">
      <c r="A114" t="s">
        <v>20</v>
      </c>
      <c r="B114" t="s">
        <v>77</v>
      </c>
      <c r="C114">
        <v>1346</v>
      </c>
      <c r="D114" t="s">
        <v>21</v>
      </c>
      <c r="E114" s="1">
        <v>44915</v>
      </c>
      <c r="F114" s="2">
        <v>1</v>
      </c>
      <c r="G114" t="s">
        <v>26</v>
      </c>
      <c r="H114" t="s">
        <v>32</v>
      </c>
      <c r="I114" t="s">
        <v>1490</v>
      </c>
      <c r="J114" t="s">
        <v>502</v>
      </c>
      <c r="K114" t="s">
        <v>1258</v>
      </c>
      <c r="L114">
        <v>477</v>
      </c>
      <c r="M114" t="s">
        <v>1491</v>
      </c>
    </row>
    <row r="115" spans="1:13" x14ac:dyDescent="0.25">
      <c r="A115" t="s">
        <v>244</v>
      </c>
      <c r="B115" t="s">
        <v>245</v>
      </c>
      <c r="C115">
        <v>1347</v>
      </c>
      <c r="D115" t="s">
        <v>25</v>
      </c>
      <c r="E115" s="1">
        <v>44904</v>
      </c>
      <c r="F115" s="2">
        <v>7</v>
      </c>
      <c r="G115" t="s">
        <v>16</v>
      </c>
      <c r="H115" t="s">
        <v>17</v>
      </c>
      <c r="I115" t="s">
        <v>1492</v>
      </c>
      <c r="J115" t="s">
        <v>1292</v>
      </c>
      <c r="K115" t="s">
        <v>1293</v>
      </c>
      <c r="L115">
        <v>1037</v>
      </c>
      <c r="M115" t="s">
        <v>1493</v>
      </c>
    </row>
    <row r="116" spans="1:13" x14ac:dyDescent="0.25">
      <c r="A116" t="s">
        <v>205</v>
      </c>
      <c r="B116" t="s">
        <v>246</v>
      </c>
      <c r="C116">
        <v>1348</v>
      </c>
      <c r="D116" t="s">
        <v>21</v>
      </c>
      <c r="E116" s="1">
        <v>44920</v>
      </c>
      <c r="F116" s="2">
        <v>5</v>
      </c>
      <c r="G116" t="s">
        <v>26</v>
      </c>
      <c r="H116" t="s">
        <v>17</v>
      </c>
      <c r="I116" t="s">
        <v>1494</v>
      </c>
      <c r="J116" t="s">
        <v>1280</v>
      </c>
      <c r="K116" t="s">
        <v>1281</v>
      </c>
      <c r="L116">
        <v>259</v>
      </c>
      <c r="M116" t="s">
        <v>1495</v>
      </c>
    </row>
    <row r="117" spans="1:13" x14ac:dyDescent="0.25">
      <c r="A117" t="s">
        <v>247</v>
      </c>
      <c r="B117" t="s">
        <v>248</v>
      </c>
      <c r="C117">
        <v>1349</v>
      </c>
      <c r="D117" t="s">
        <v>75</v>
      </c>
      <c r="E117" s="1">
        <v>44922</v>
      </c>
      <c r="F117" s="2">
        <v>9</v>
      </c>
      <c r="G117" t="s">
        <v>16</v>
      </c>
      <c r="H117" t="s">
        <v>17</v>
      </c>
      <c r="I117" t="s">
        <v>1496</v>
      </c>
      <c r="J117" t="s">
        <v>1220</v>
      </c>
      <c r="K117" t="s">
        <v>1221</v>
      </c>
      <c r="L117">
        <v>1325</v>
      </c>
      <c r="M117" t="s">
        <v>1497</v>
      </c>
    </row>
    <row r="118" spans="1:13" x14ac:dyDescent="0.25">
      <c r="A118" t="s">
        <v>144</v>
      </c>
      <c r="B118" t="s">
        <v>249</v>
      </c>
      <c r="C118">
        <v>1350</v>
      </c>
      <c r="D118" t="s">
        <v>57</v>
      </c>
      <c r="E118" s="1">
        <v>44921</v>
      </c>
      <c r="F118" s="2">
        <v>5</v>
      </c>
      <c r="G118" t="s">
        <v>26</v>
      </c>
      <c r="H118" t="s">
        <v>46</v>
      </c>
      <c r="I118" t="s">
        <v>1498</v>
      </c>
      <c r="J118" t="s">
        <v>1286</v>
      </c>
      <c r="K118" t="s">
        <v>1287</v>
      </c>
      <c r="L118">
        <v>1745</v>
      </c>
      <c r="M118" t="s">
        <v>1499</v>
      </c>
    </row>
    <row r="119" spans="1:13" x14ac:dyDescent="0.25">
      <c r="A119" t="s">
        <v>250</v>
      </c>
      <c r="B119" t="s">
        <v>251</v>
      </c>
      <c r="C119">
        <v>1351</v>
      </c>
      <c r="D119" t="s">
        <v>75</v>
      </c>
      <c r="E119" s="1">
        <v>44900</v>
      </c>
      <c r="F119" s="2">
        <v>15</v>
      </c>
      <c r="G119" t="s">
        <v>26</v>
      </c>
      <c r="H119" t="s">
        <v>27</v>
      </c>
      <c r="I119" t="s">
        <v>1500</v>
      </c>
      <c r="J119" t="s">
        <v>1333</v>
      </c>
      <c r="K119" t="s">
        <v>1414</v>
      </c>
      <c r="L119">
        <v>673</v>
      </c>
      <c r="M119" t="s">
        <v>1501</v>
      </c>
    </row>
    <row r="120" spans="1:13" x14ac:dyDescent="0.25">
      <c r="A120" t="s">
        <v>252</v>
      </c>
      <c r="B120" t="s">
        <v>253</v>
      </c>
      <c r="C120">
        <v>1352</v>
      </c>
      <c r="D120" t="s">
        <v>25</v>
      </c>
      <c r="E120" s="1">
        <v>44910</v>
      </c>
      <c r="F120" s="2">
        <v>12</v>
      </c>
      <c r="G120" t="s">
        <v>65</v>
      </c>
      <c r="H120" t="s">
        <v>89</v>
      </c>
      <c r="I120" t="s">
        <v>1502</v>
      </c>
      <c r="J120" t="s">
        <v>1503</v>
      </c>
      <c r="K120" t="s">
        <v>1504</v>
      </c>
      <c r="L120">
        <v>1086</v>
      </c>
      <c r="M120" t="s">
        <v>1505</v>
      </c>
    </row>
    <row r="121" spans="1:13" x14ac:dyDescent="0.25">
      <c r="A121" t="s">
        <v>254</v>
      </c>
      <c r="B121" t="s">
        <v>255</v>
      </c>
      <c r="C121">
        <v>1353</v>
      </c>
      <c r="D121" t="s">
        <v>57</v>
      </c>
      <c r="E121" s="1">
        <v>44918</v>
      </c>
      <c r="F121" s="2">
        <v>18</v>
      </c>
      <c r="G121" t="s">
        <v>16</v>
      </c>
      <c r="H121" t="s">
        <v>17</v>
      </c>
      <c r="I121" t="s">
        <v>1506</v>
      </c>
      <c r="J121" t="s">
        <v>1280</v>
      </c>
      <c r="K121" t="s">
        <v>1281</v>
      </c>
      <c r="L121">
        <v>189</v>
      </c>
      <c r="M121" t="s">
        <v>1507</v>
      </c>
    </row>
    <row r="122" spans="1:13" x14ac:dyDescent="0.25">
      <c r="A122" t="s">
        <v>256</v>
      </c>
      <c r="B122" t="s">
        <v>204</v>
      </c>
      <c r="C122">
        <v>1354</v>
      </c>
      <c r="D122" t="s">
        <v>75</v>
      </c>
      <c r="E122" s="1">
        <v>44910</v>
      </c>
      <c r="F122" s="2">
        <v>5</v>
      </c>
      <c r="G122" t="s">
        <v>16</v>
      </c>
      <c r="H122" t="s">
        <v>39</v>
      </c>
      <c r="I122" t="s">
        <v>1508</v>
      </c>
      <c r="J122" t="s">
        <v>1248</v>
      </c>
      <c r="K122" t="s">
        <v>1249</v>
      </c>
      <c r="L122">
        <v>589</v>
      </c>
      <c r="M122" t="s">
        <v>1509</v>
      </c>
    </row>
    <row r="123" spans="1:13" x14ac:dyDescent="0.25">
      <c r="A123" t="s">
        <v>163</v>
      </c>
      <c r="B123" t="s">
        <v>257</v>
      </c>
      <c r="C123">
        <v>1355</v>
      </c>
      <c r="D123" t="s">
        <v>25</v>
      </c>
      <c r="E123" s="1">
        <v>44920</v>
      </c>
      <c r="F123" s="2">
        <v>18</v>
      </c>
      <c r="G123" t="s">
        <v>16</v>
      </c>
      <c r="H123" t="s">
        <v>27</v>
      </c>
      <c r="I123" t="s">
        <v>1510</v>
      </c>
      <c r="J123" t="s">
        <v>1236</v>
      </c>
      <c r="K123" t="s">
        <v>1237</v>
      </c>
      <c r="L123">
        <v>432</v>
      </c>
      <c r="M123" t="s">
        <v>1511</v>
      </c>
    </row>
    <row r="124" spans="1:13" x14ac:dyDescent="0.25">
      <c r="A124" t="s">
        <v>258</v>
      </c>
      <c r="B124" t="s">
        <v>259</v>
      </c>
      <c r="C124">
        <v>1356</v>
      </c>
      <c r="D124" t="s">
        <v>35</v>
      </c>
      <c r="E124" s="1">
        <v>44920</v>
      </c>
      <c r="F124" s="2">
        <v>16</v>
      </c>
      <c r="G124" t="s">
        <v>26</v>
      </c>
      <c r="H124" t="s">
        <v>27</v>
      </c>
      <c r="I124" t="s">
        <v>1512</v>
      </c>
      <c r="J124" t="s">
        <v>1228</v>
      </c>
      <c r="K124" t="s">
        <v>1229</v>
      </c>
      <c r="L124">
        <v>1523</v>
      </c>
      <c r="M124" t="s">
        <v>1513</v>
      </c>
    </row>
    <row r="125" spans="1:13" x14ac:dyDescent="0.25">
      <c r="A125" t="s">
        <v>260</v>
      </c>
      <c r="B125" t="s">
        <v>261</v>
      </c>
      <c r="C125">
        <v>1357</v>
      </c>
      <c r="D125" t="s">
        <v>15</v>
      </c>
      <c r="E125" s="1">
        <v>44916</v>
      </c>
      <c r="F125" s="2">
        <v>5</v>
      </c>
      <c r="G125" t="s">
        <v>16</v>
      </c>
      <c r="H125" t="s">
        <v>46</v>
      </c>
      <c r="I125" t="s">
        <v>1514</v>
      </c>
      <c r="J125" t="s">
        <v>1267</v>
      </c>
      <c r="K125" t="s">
        <v>1268</v>
      </c>
      <c r="L125">
        <v>1629</v>
      </c>
      <c r="M125" t="s">
        <v>1515</v>
      </c>
    </row>
    <row r="126" spans="1:13" x14ac:dyDescent="0.25">
      <c r="A126" t="s">
        <v>262</v>
      </c>
      <c r="B126" t="s">
        <v>263</v>
      </c>
      <c r="C126">
        <v>1358</v>
      </c>
      <c r="D126" t="s">
        <v>25</v>
      </c>
      <c r="E126" s="1">
        <v>44917</v>
      </c>
      <c r="F126" s="2">
        <v>9</v>
      </c>
      <c r="G126" t="s">
        <v>65</v>
      </c>
      <c r="H126" t="s">
        <v>89</v>
      </c>
      <c r="I126" t="s">
        <v>1516</v>
      </c>
      <c r="J126" t="s">
        <v>1503</v>
      </c>
      <c r="K126" t="s">
        <v>1504</v>
      </c>
      <c r="L126">
        <v>1042</v>
      </c>
      <c r="M126" t="s">
        <v>1517</v>
      </c>
    </row>
    <row r="127" spans="1:13" x14ac:dyDescent="0.25">
      <c r="A127" t="s">
        <v>264</v>
      </c>
      <c r="B127" t="s">
        <v>265</v>
      </c>
      <c r="C127">
        <v>1359</v>
      </c>
      <c r="D127" t="s">
        <v>57</v>
      </c>
      <c r="E127" s="1">
        <v>44904</v>
      </c>
      <c r="F127" s="2">
        <v>8</v>
      </c>
      <c r="G127" t="s">
        <v>26</v>
      </c>
      <c r="H127" t="s">
        <v>39</v>
      </c>
      <c r="I127" t="s">
        <v>1518</v>
      </c>
      <c r="J127" t="s">
        <v>1248</v>
      </c>
      <c r="K127" t="s">
        <v>1249</v>
      </c>
      <c r="L127">
        <v>413</v>
      </c>
      <c r="M127" t="s">
        <v>1519</v>
      </c>
    </row>
    <row r="128" spans="1:13" x14ac:dyDescent="0.25">
      <c r="A128" t="s">
        <v>236</v>
      </c>
      <c r="B128" t="s">
        <v>266</v>
      </c>
      <c r="C128">
        <v>1360</v>
      </c>
      <c r="D128" t="s">
        <v>70</v>
      </c>
      <c r="E128" s="1">
        <v>44918</v>
      </c>
      <c r="F128" s="2">
        <v>13</v>
      </c>
      <c r="G128" t="s">
        <v>16</v>
      </c>
      <c r="H128" t="s">
        <v>46</v>
      </c>
      <c r="I128" t="s">
        <v>1520</v>
      </c>
      <c r="J128" t="s">
        <v>1252</v>
      </c>
      <c r="K128" t="s">
        <v>1253</v>
      </c>
      <c r="L128">
        <v>1446</v>
      </c>
      <c r="M128" t="s">
        <v>1521</v>
      </c>
    </row>
    <row r="129" spans="1:13" x14ac:dyDescent="0.25">
      <c r="A129" t="s">
        <v>267</v>
      </c>
      <c r="B129" t="s">
        <v>268</v>
      </c>
      <c r="C129">
        <v>1361</v>
      </c>
      <c r="D129" t="s">
        <v>35</v>
      </c>
      <c r="E129" s="1">
        <v>44919</v>
      </c>
      <c r="F129" s="2">
        <v>9</v>
      </c>
      <c r="G129" t="s">
        <v>65</v>
      </c>
      <c r="H129" t="s">
        <v>39</v>
      </c>
      <c r="I129" t="s">
        <v>1522</v>
      </c>
      <c r="J129" t="s">
        <v>1244</v>
      </c>
      <c r="K129" t="s">
        <v>1245</v>
      </c>
      <c r="L129">
        <v>19</v>
      </c>
      <c r="M129" t="s">
        <v>1523</v>
      </c>
    </row>
    <row r="130" spans="1:13" x14ac:dyDescent="0.25">
      <c r="A130" t="s">
        <v>269</v>
      </c>
      <c r="B130" t="s">
        <v>270</v>
      </c>
      <c r="C130">
        <v>1362</v>
      </c>
      <c r="D130" t="s">
        <v>70</v>
      </c>
      <c r="E130" s="1">
        <v>44900</v>
      </c>
      <c r="F130" s="2">
        <v>14</v>
      </c>
      <c r="G130" t="s">
        <v>26</v>
      </c>
      <c r="H130" t="s">
        <v>32</v>
      </c>
      <c r="I130" t="s">
        <v>1524</v>
      </c>
      <c r="J130" t="s">
        <v>1232</v>
      </c>
      <c r="K130" t="s">
        <v>1233</v>
      </c>
      <c r="L130">
        <v>18</v>
      </c>
      <c r="M130" t="s">
        <v>1525</v>
      </c>
    </row>
    <row r="131" spans="1:13" x14ac:dyDescent="0.25">
      <c r="A131" t="s">
        <v>271</v>
      </c>
      <c r="B131" t="s">
        <v>272</v>
      </c>
      <c r="C131">
        <v>1363</v>
      </c>
      <c r="D131" t="s">
        <v>70</v>
      </c>
      <c r="E131" s="1">
        <v>44897</v>
      </c>
      <c r="F131" s="2">
        <v>12</v>
      </c>
      <c r="G131" t="s">
        <v>65</v>
      </c>
      <c r="H131" t="s">
        <v>39</v>
      </c>
      <c r="I131" t="s">
        <v>1526</v>
      </c>
      <c r="J131" t="s">
        <v>1359</v>
      </c>
      <c r="K131" t="s">
        <v>1360</v>
      </c>
      <c r="L131">
        <v>675</v>
      </c>
      <c r="M131" t="s">
        <v>1527</v>
      </c>
    </row>
    <row r="132" spans="1:13" x14ac:dyDescent="0.25">
      <c r="A132" t="s">
        <v>273</v>
      </c>
      <c r="B132" t="s">
        <v>274</v>
      </c>
      <c r="C132">
        <v>1364</v>
      </c>
      <c r="D132" t="s">
        <v>57</v>
      </c>
      <c r="E132" s="1">
        <v>44903</v>
      </c>
      <c r="F132" s="2">
        <v>8</v>
      </c>
      <c r="G132" t="s">
        <v>26</v>
      </c>
      <c r="H132" t="s">
        <v>32</v>
      </c>
      <c r="I132" t="s">
        <v>1528</v>
      </c>
      <c r="J132" t="s">
        <v>502</v>
      </c>
      <c r="K132" t="s">
        <v>1258</v>
      </c>
      <c r="L132">
        <v>1117</v>
      </c>
      <c r="M132" t="s">
        <v>1529</v>
      </c>
    </row>
    <row r="133" spans="1:13" x14ac:dyDescent="0.25">
      <c r="A133" t="s">
        <v>275</v>
      </c>
      <c r="B133" t="s">
        <v>276</v>
      </c>
      <c r="C133">
        <v>1365</v>
      </c>
      <c r="D133" t="s">
        <v>25</v>
      </c>
      <c r="E133" s="1">
        <v>44901</v>
      </c>
      <c r="F133" s="2">
        <v>11</v>
      </c>
      <c r="G133" t="s">
        <v>26</v>
      </c>
      <c r="H133" t="s">
        <v>32</v>
      </c>
      <c r="I133" t="s">
        <v>1530</v>
      </c>
      <c r="J133" t="s">
        <v>502</v>
      </c>
      <c r="K133" t="s">
        <v>1258</v>
      </c>
      <c r="L133">
        <v>1366</v>
      </c>
      <c r="M133" t="s">
        <v>1531</v>
      </c>
    </row>
    <row r="134" spans="1:13" x14ac:dyDescent="0.25">
      <c r="A134" t="s">
        <v>277</v>
      </c>
      <c r="B134" t="s">
        <v>278</v>
      </c>
      <c r="C134">
        <v>1366</v>
      </c>
      <c r="D134" t="s">
        <v>57</v>
      </c>
      <c r="E134" s="1">
        <v>44899</v>
      </c>
      <c r="F134" s="2">
        <v>3</v>
      </c>
      <c r="G134" t="s">
        <v>31</v>
      </c>
      <c r="H134" t="s">
        <v>27</v>
      </c>
      <c r="I134" t="s">
        <v>1532</v>
      </c>
      <c r="J134" t="s">
        <v>1016</v>
      </c>
      <c r="K134" t="s">
        <v>1318</v>
      </c>
      <c r="L134">
        <v>1306</v>
      </c>
      <c r="M134" t="s">
        <v>1533</v>
      </c>
    </row>
    <row r="135" spans="1:13" x14ac:dyDescent="0.25">
      <c r="A135" t="s">
        <v>279</v>
      </c>
      <c r="B135" t="s">
        <v>280</v>
      </c>
      <c r="C135">
        <v>1367</v>
      </c>
      <c r="D135" t="s">
        <v>21</v>
      </c>
      <c r="E135" s="1">
        <v>44918</v>
      </c>
      <c r="F135" s="2">
        <v>20</v>
      </c>
      <c r="G135" t="s">
        <v>26</v>
      </c>
      <c r="H135" t="s">
        <v>32</v>
      </c>
      <c r="I135" t="s">
        <v>1534</v>
      </c>
      <c r="J135" t="s">
        <v>502</v>
      </c>
      <c r="K135" t="s">
        <v>1258</v>
      </c>
      <c r="L135">
        <v>1444</v>
      </c>
      <c r="M135" t="s">
        <v>1535</v>
      </c>
    </row>
    <row r="136" spans="1:13" x14ac:dyDescent="0.25">
      <c r="A136" t="s">
        <v>244</v>
      </c>
      <c r="B136" t="s">
        <v>281</v>
      </c>
      <c r="C136">
        <v>1368</v>
      </c>
      <c r="D136" t="s">
        <v>21</v>
      </c>
      <c r="E136" s="1">
        <v>44924</v>
      </c>
      <c r="F136" s="2">
        <v>1</v>
      </c>
      <c r="G136" t="s">
        <v>65</v>
      </c>
      <c r="H136" t="s">
        <v>39</v>
      </c>
      <c r="I136" t="s">
        <v>1536</v>
      </c>
      <c r="J136" t="s">
        <v>1248</v>
      </c>
      <c r="K136" t="s">
        <v>1249</v>
      </c>
      <c r="L136">
        <v>249</v>
      </c>
      <c r="M136" t="s">
        <v>1537</v>
      </c>
    </row>
    <row r="137" spans="1:13" x14ac:dyDescent="0.25">
      <c r="A137" t="s">
        <v>282</v>
      </c>
      <c r="B137" t="s">
        <v>135</v>
      </c>
      <c r="C137">
        <v>1369</v>
      </c>
      <c r="D137" t="s">
        <v>57</v>
      </c>
      <c r="E137" s="1">
        <v>44910</v>
      </c>
      <c r="F137" s="2">
        <v>20</v>
      </c>
      <c r="G137" t="s">
        <v>26</v>
      </c>
      <c r="H137" t="s">
        <v>39</v>
      </c>
      <c r="I137" t="s">
        <v>1538</v>
      </c>
      <c r="J137" t="s">
        <v>1244</v>
      </c>
      <c r="K137" t="s">
        <v>1245</v>
      </c>
      <c r="L137">
        <v>994</v>
      </c>
      <c r="M137" t="s">
        <v>1539</v>
      </c>
    </row>
    <row r="138" spans="1:13" x14ac:dyDescent="0.25">
      <c r="A138" t="s">
        <v>283</v>
      </c>
      <c r="B138" t="s">
        <v>284</v>
      </c>
      <c r="C138">
        <v>1370</v>
      </c>
      <c r="D138" t="s">
        <v>57</v>
      </c>
      <c r="E138" s="1">
        <v>44900</v>
      </c>
      <c r="F138" s="2">
        <v>3</v>
      </c>
      <c r="G138" t="s">
        <v>65</v>
      </c>
      <c r="H138" t="s">
        <v>17</v>
      </c>
      <c r="I138" t="s">
        <v>1540</v>
      </c>
      <c r="J138" t="s">
        <v>1292</v>
      </c>
      <c r="K138" t="s">
        <v>1293</v>
      </c>
      <c r="L138">
        <v>1059</v>
      </c>
      <c r="M138" t="s">
        <v>1541</v>
      </c>
    </row>
    <row r="139" spans="1:13" x14ac:dyDescent="0.25">
      <c r="A139" t="s">
        <v>285</v>
      </c>
      <c r="B139" t="s">
        <v>286</v>
      </c>
      <c r="C139">
        <v>1371</v>
      </c>
      <c r="D139" t="s">
        <v>75</v>
      </c>
      <c r="E139" s="1">
        <v>44925</v>
      </c>
      <c r="F139" s="2">
        <v>9</v>
      </c>
      <c r="G139" t="s">
        <v>16</v>
      </c>
      <c r="H139" t="s">
        <v>17</v>
      </c>
      <c r="I139" t="s">
        <v>1542</v>
      </c>
      <c r="J139" t="s">
        <v>1220</v>
      </c>
      <c r="K139" t="s">
        <v>1221</v>
      </c>
      <c r="L139">
        <v>171</v>
      </c>
      <c r="M139" t="s">
        <v>1543</v>
      </c>
    </row>
    <row r="140" spans="1:13" x14ac:dyDescent="0.25">
      <c r="A140" t="s">
        <v>287</v>
      </c>
      <c r="B140" t="s">
        <v>288</v>
      </c>
      <c r="C140">
        <v>1372</v>
      </c>
      <c r="D140" t="s">
        <v>21</v>
      </c>
      <c r="E140" s="1">
        <v>44924</v>
      </c>
      <c r="F140" s="2">
        <v>5</v>
      </c>
      <c r="G140" t="s">
        <v>16</v>
      </c>
      <c r="H140" t="s">
        <v>17</v>
      </c>
      <c r="I140" t="s">
        <v>1544</v>
      </c>
      <c r="J140" t="s">
        <v>1224</v>
      </c>
      <c r="K140" t="s">
        <v>1225</v>
      </c>
      <c r="L140">
        <v>598</v>
      </c>
      <c r="M140" t="s">
        <v>1545</v>
      </c>
    </row>
    <row r="141" spans="1:13" x14ac:dyDescent="0.25">
      <c r="A141" t="s">
        <v>289</v>
      </c>
      <c r="B141" t="s">
        <v>290</v>
      </c>
      <c r="C141">
        <v>1373</v>
      </c>
      <c r="D141" t="s">
        <v>15</v>
      </c>
      <c r="E141" s="1">
        <v>44900</v>
      </c>
      <c r="F141" s="2">
        <v>20</v>
      </c>
      <c r="G141" t="s">
        <v>65</v>
      </c>
      <c r="H141" t="s">
        <v>39</v>
      </c>
      <c r="I141" t="s">
        <v>1546</v>
      </c>
      <c r="J141" t="s">
        <v>1244</v>
      </c>
      <c r="K141" t="s">
        <v>1245</v>
      </c>
      <c r="L141">
        <v>591</v>
      </c>
      <c r="M141" t="s">
        <v>1547</v>
      </c>
    </row>
    <row r="142" spans="1:13" x14ac:dyDescent="0.25">
      <c r="A142" t="s">
        <v>291</v>
      </c>
      <c r="B142" t="s">
        <v>292</v>
      </c>
      <c r="C142">
        <v>1374</v>
      </c>
      <c r="D142" t="s">
        <v>15</v>
      </c>
      <c r="E142" s="1">
        <v>44922</v>
      </c>
      <c r="F142" s="2">
        <v>14</v>
      </c>
      <c r="G142" t="s">
        <v>16</v>
      </c>
      <c r="H142" t="s">
        <v>32</v>
      </c>
      <c r="I142" t="s">
        <v>1548</v>
      </c>
      <c r="J142" t="s">
        <v>1232</v>
      </c>
      <c r="K142" t="s">
        <v>1233</v>
      </c>
      <c r="L142">
        <v>589</v>
      </c>
      <c r="M142" t="s">
        <v>1549</v>
      </c>
    </row>
    <row r="143" spans="1:13" x14ac:dyDescent="0.25">
      <c r="A143" t="s">
        <v>293</v>
      </c>
      <c r="B143" t="s">
        <v>41</v>
      </c>
      <c r="C143">
        <v>1375</v>
      </c>
      <c r="D143" t="s">
        <v>25</v>
      </c>
      <c r="E143" s="1">
        <v>44918</v>
      </c>
      <c r="F143" s="2">
        <v>12</v>
      </c>
      <c r="G143" t="s">
        <v>16</v>
      </c>
      <c r="H143" t="s">
        <v>32</v>
      </c>
      <c r="I143" t="s">
        <v>1550</v>
      </c>
      <c r="J143" t="s">
        <v>1314</v>
      </c>
      <c r="K143" t="s">
        <v>1315</v>
      </c>
      <c r="L143">
        <v>1005</v>
      </c>
      <c r="M143" t="s">
        <v>1551</v>
      </c>
    </row>
    <row r="144" spans="1:13" x14ac:dyDescent="0.25">
      <c r="A144" t="s">
        <v>294</v>
      </c>
      <c r="B144" t="s">
        <v>295</v>
      </c>
      <c r="C144">
        <v>1376</v>
      </c>
      <c r="D144" t="s">
        <v>25</v>
      </c>
      <c r="E144" s="1">
        <v>44902</v>
      </c>
      <c r="F144" s="2">
        <v>13</v>
      </c>
      <c r="G144" t="s">
        <v>65</v>
      </c>
      <c r="H144" t="s">
        <v>17</v>
      </c>
      <c r="I144" t="s">
        <v>1552</v>
      </c>
      <c r="J144" t="s">
        <v>1224</v>
      </c>
      <c r="K144" t="s">
        <v>1225</v>
      </c>
      <c r="L144">
        <v>641</v>
      </c>
      <c r="M144" t="s">
        <v>1553</v>
      </c>
    </row>
    <row r="145" spans="1:13" x14ac:dyDescent="0.25">
      <c r="A145" t="s">
        <v>296</v>
      </c>
      <c r="B145" t="s">
        <v>297</v>
      </c>
      <c r="C145">
        <v>1377</v>
      </c>
      <c r="D145" t="s">
        <v>75</v>
      </c>
      <c r="E145" s="1">
        <v>44908</v>
      </c>
      <c r="F145" s="2">
        <v>20</v>
      </c>
      <c r="G145" t="s">
        <v>26</v>
      </c>
      <c r="H145" t="s">
        <v>89</v>
      </c>
      <c r="I145" t="s">
        <v>1554</v>
      </c>
      <c r="J145" t="s">
        <v>1337</v>
      </c>
      <c r="K145" t="s">
        <v>1338</v>
      </c>
      <c r="L145">
        <v>1477</v>
      </c>
      <c r="M145" t="s">
        <v>1555</v>
      </c>
    </row>
    <row r="146" spans="1:13" x14ac:dyDescent="0.25">
      <c r="A146" t="s">
        <v>298</v>
      </c>
      <c r="B146" t="s">
        <v>299</v>
      </c>
      <c r="C146">
        <v>1378</v>
      </c>
      <c r="D146" t="s">
        <v>57</v>
      </c>
      <c r="E146" s="1">
        <v>44896</v>
      </c>
      <c r="F146" s="2">
        <v>14</v>
      </c>
      <c r="G146" t="s">
        <v>16</v>
      </c>
      <c r="H146" t="s">
        <v>39</v>
      </c>
      <c r="I146" t="s">
        <v>1556</v>
      </c>
      <c r="J146" t="s">
        <v>1244</v>
      </c>
      <c r="K146" t="s">
        <v>1245</v>
      </c>
      <c r="L146">
        <v>1627</v>
      </c>
      <c r="M146" t="s">
        <v>1557</v>
      </c>
    </row>
    <row r="147" spans="1:13" x14ac:dyDescent="0.25">
      <c r="A147" t="s">
        <v>300</v>
      </c>
      <c r="B147" t="s">
        <v>301</v>
      </c>
      <c r="C147">
        <v>1379</v>
      </c>
      <c r="D147" t="s">
        <v>25</v>
      </c>
      <c r="E147" s="1">
        <v>44901</v>
      </c>
      <c r="F147" s="2">
        <v>8</v>
      </c>
      <c r="G147" t="s">
        <v>16</v>
      </c>
      <c r="H147" t="s">
        <v>46</v>
      </c>
      <c r="I147" t="s">
        <v>1558</v>
      </c>
      <c r="J147" t="s">
        <v>1267</v>
      </c>
      <c r="K147" t="s">
        <v>1268</v>
      </c>
      <c r="L147">
        <v>876</v>
      </c>
      <c r="M147" t="s">
        <v>1559</v>
      </c>
    </row>
    <row r="148" spans="1:13" x14ac:dyDescent="0.25">
      <c r="A148" t="s">
        <v>50</v>
      </c>
      <c r="B148" t="s">
        <v>302</v>
      </c>
      <c r="C148">
        <v>1380</v>
      </c>
      <c r="D148" t="s">
        <v>15</v>
      </c>
      <c r="E148" s="1">
        <v>44910</v>
      </c>
      <c r="F148" s="2">
        <v>18</v>
      </c>
      <c r="G148" t="s">
        <v>26</v>
      </c>
      <c r="H148" t="s">
        <v>46</v>
      </c>
      <c r="I148" t="s">
        <v>1560</v>
      </c>
      <c r="J148" t="s">
        <v>1252</v>
      </c>
      <c r="K148" t="s">
        <v>1253</v>
      </c>
      <c r="L148">
        <v>1105</v>
      </c>
      <c r="M148" t="s">
        <v>1561</v>
      </c>
    </row>
    <row r="149" spans="1:13" x14ac:dyDescent="0.25">
      <c r="A149" t="s">
        <v>303</v>
      </c>
      <c r="B149" t="s">
        <v>304</v>
      </c>
      <c r="C149">
        <v>1381</v>
      </c>
      <c r="D149" t="s">
        <v>21</v>
      </c>
      <c r="E149" s="1">
        <v>44918</v>
      </c>
      <c r="F149" s="2">
        <v>6</v>
      </c>
      <c r="G149" t="s">
        <v>26</v>
      </c>
      <c r="H149" t="s">
        <v>46</v>
      </c>
      <c r="I149" t="s">
        <v>1562</v>
      </c>
      <c r="J149" t="s">
        <v>1286</v>
      </c>
      <c r="K149" t="s">
        <v>1287</v>
      </c>
      <c r="L149">
        <v>972</v>
      </c>
      <c r="M149" t="s">
        <v>1563</v>
      </c>
    </row>
    <row r="150" spans="1:13" x14ac:dyDescent="0.25">
      <c r="A150" t="s">
        <v>305</v>
      </c>
      <c r="B150" t="s">
        <v>306</v>
      </c>
      <c r="C150">
        <v>1382</v>
      </c>
      <c r="D150" t="s">
        <v>70</v>
      </c>
      <c r="E150" s="1">
        <v>44923</v>
      </c>
      <c r="F150" s="2">
        <v>19</v>
      </c>
      <c r="G150" t="s">
        <v>26</v>
      </c>
      <c r="H150" t="s">
        <v>17</v>
      </c>
      <c r="I150" t="s">
        <v>1564</v>
      </c>
      <c r="J150" t="s">
        <v>1292</v>
      </c>
      <c r="K150" t="s">
        <v>1293</v>
      </c>
      <c r="L150">
        <v>787</v>
      </c>
      <c r="M150" t="s">
        <v>1565</v>
      </c>
    </row>
    <row r="151" spans="1:13" x14ac:dyDescent="0.25">
      <c r="A151" t="s">
        <v>258</v>
      </c>
      <c r="B151" t="s">
        <v>307</v>
      </c>
      <c r="C151">
        <v>1383</v>
      </c>
      <c r="D151" t="s">
        <v>25</v>
      </c>
      <c r="E151" s="1">
        <v>44915</v>
      </c>
      <c r="F151" s="2">
        <v>16</v>
      </c>
      <c r="G151" t="s">
        <v>26</v>
      </c>
      <c r="H151" t="s">
        <v>32</v>
      </c>
      <c r="I151" t="s">
        <v>1566</v>
      </c>
      <c r="J151" t="s">
        <v>1261</v>
      </c>
      <c r="K151" t="s">
        <v>1262</v>
      </c>
      <c r="L151">
        <v>109</v>
      </c>
      <c r="M151" t="s">
        <v>1567</v>
      </c>
    </row>
    <row r="152" spans="1:13" x14ac:dyDescent="0.25">
      <c r="A152" t="s">
        <v>308</v>
      </c>
      <c r="B152" t="s">
        <v>309</v>
      </c>
      <c r="C152">
        <v>1384</v>
      </c>
      <c r="D152" t="s">
        <v>57</v>
      </c>
      <c r="E152" s="1">
        <v>44923</v>
      </c>
      <c r="F152" s="2">
        <v>3</v>
      </c>
      <c r="G152" t="s">
        <v>26</v>
      </c>
      <c r="H152" t="s">
        <v>17</v>
      </c>
      <c r="I152" t="s">
        <v>1568</v>
      </c>
      <c r="J152" t="s">
        <v>1280</v>
      </c>
      <c r="K152" t="s">
        <v>1281</v>
      </c>
      <c r="L152">
        <v>533</v>
      </c>
      <c r="M152" t="s">
        <v>1569</v>
      </c>
    </row>
    <row r="153" spans="1:13" x14ac:dyDescent="0.25">
      <c r="A153" t="s">
        <v>37</v>
      </c>
      <c r="B153" t="s">
        <v>310</v>
      </c>
      <c r="C153">
        <v>1385</v>
      </c>
      <c r="D153" t="s">
        <v>75</v>
      </c>
      <c r="E153" s="1">
        <v>44922</v>
      </c>
      <c r="F153" s="2">
        <v>6</v>
      </c>
      <c r="G153" t="s">
        <v>26</v>
      </c>
      <c r="H153" t="s">
        <v>39</v>
      </c>
      <c r="I153" t="s">
        <v>1570</v>
      </c>
      <c r="J153" t="s">
        <v>1244</v>
      </c>
      <c r="K153" t="s">
        <v>1245</v>
      </c>
      <c r="L153">
        <v>963</v>
      </c>
      <c r="M153" t="s">
        <v>1571</v>
      </c>
    </row>
    <row r="154" spans="1:13" x14ac:dyDescent="0.25">
      <c r="A154" t="s">
        <v>311</v>
      </c>
      <c r="B154" t="s">
        <v>14</v>
      </c>
      <c r="C154">
        <v>1386</v>
      </c>
      <c r="D154" t="s">
        <v>25</v>
      </c>
      <c r="E154" s="1">
        <v>44901</v>
      </c>
      <c r="F154" s="2">
        <v>6</v>
      </c>
      <c r="G154" t="s">
        <v>16</v>
      </c>
      <c r="H154" t="s">
        <v>89</v>
      </c>
      <c r="I154" t="s">
        <v>1572</v>
      </c>
      <c r="J154" t="s">
        <v>1349</v>
      </c>
      <c r="K154" t="s">
        <v>1350</v>
      </c>
      <c r="L154">
        <v>448</v>
      </c>
      <c r="M154" t="s">
        <v>1573</v>
      </c>
    </row>
    <row r="155" spans="1:13" x14ac:dyDescent="0.25">
      <c r="A155" t="s">
        <v>241</v>
      </c>
      <c r="B155" t="s">
        <v>312</v>
      </c>
      <c r="C155">
        <v>1387</v>
      </c>
      <c r="D155" t="s">
        <v>15</v>
      </c>
      <c r="E155" s="1">
        <v>44916</v>
      </c>
      <c r="F155" s="2">
        <v>2</v>
      </c>
      <c r="G155" t="s">
        <v>26</v>
      </c>
      <c r="H155" t="s">
        <v>17</v>
      </c>
      <c r="I155" t="s">
        <v>1574</v>
      </c>
      <c r="J155" t="s">
        <v>1292</v>
      </c>
      <c r="K155" t="s">
        <v>1293</v>
      </c>
      <c r="L155">
        <v>299</v>
      </c>
      <c r="M155" t="s">
        <v>1575</v>
      </c>
    </row>
    <row r="156" spans="1:13" x14ac:dyDescent="0.25">
      <c r="A156" t="s">
        <v>313</v>
      </c>
      <c r="B156" t="s">
        <v>314</v>
      </c>
      <c r="C156">
        <v>1388</v>
      </c>
      <c r="D156" t="s">
        <v>25</v>
      </c>
      <c r="E156" s="1">
        <v>44914</v>
      </c>
      <c r="F156" s="2">
        <v>10</v>
      </c>
      <c r="G156" t="s">
        <v>31</v>
      </c>
      <c r="H156" t="s">
        <v>32</v>
      </c>
      <c r="I156" t="s">
        <v>1576</v>
      </c>
      <c r="J156" t="s">
        <v>502</v>
      </c>
      <c r="K156" t="s">
        <v>1258</v>
      </c>
      <c r="L156">
        <v>1829</v>
      </c>
      <c r="M156" t="s">
        <v>1577</v>
      </c>
    </row>
    <row r="157" spans="1:13" x14ac:dyDescent="0.25">
      <c r="A157" t="s">
        <v>315</v>
      </c>
      <c r="B157" t="s">
        <v>316</v>
      </c>
      <c r="C157">
        <v>1389</v>
      </c>
      <c r="D157" t="s">
        <v>75</v>
      </c>
      <c r="E157" s="1">
        <v>44917</v>
      </c>
      <c r="F157" s="2">
        <v>2</v>
      </c>
      <c r="G157" t="s">
        <v>26</v>
      </c>
      <c r="H157" t="s">
        <v>39</v>
      </c>
      <c r="I157" t="s">
        <v>1578</v>
      </c>
      <c r="J157" t="s">
        <v>1359</v>
      </c>
      <c r="K157" t="s">
        <v>1360</v>
      </c>
      <c r="L157">
        <v>702</v>
      </c>
      <c r="M157" t="s">
        <v>1579</v>
      </c>
    </row>
    <row r="158" spans="1:13" x14ac:dyDescent="0.25">
      <c r="A158" t="s">
        <v>152</v>
      </c>
      <c r="B158" t="s">
        <v>228</v>
      </c>
      <c r="C158">
        <v>1390</v>
      </c>
      <c r="D158" t="s">
        <v>25</v>
      </c>
      <c r="E158" s="1">
        <v>44905</v>
      </c>
      <c r="F158" s="2">
        <v>18</v>
      </c>
      <c r="G158" t="s">
        <v>16</v>
      </c>
      <c r="H158" t="s">
        <v>89</v>
      </c>
      <c r="I158" t="s">
        <v>1580</v>
      </c>
      <c r="J158" t="s">
        <v>638</v>
      </c>
      <c r="K158" t="s">
        <v>1379</v>
      </c>
      <c r="L158">
        <v>451</v>
      </c>
      <c r="M158" t="s">
        <v>1581</v>
      </c>
    </row>
    <row r="159" spans="1:13" x14ac:dyDescent="0.25">
      <c r="A159" t="s">
        <v>317</v>
      </c>
      <c r="B159" t="s">
        <v>318</v>
      </c>
      <c r="C159">
        <v>1391</v>
      </c>
      <c r="D159" t="s">
        <v>70</v>
      </c>
      <c r="E159" s="1">
        <v>44915</v>
      </c>
      <c r="F159" s="2">
        <v>1</v>
      </c>
      <c r="G159" t="s">
        <v>16</v>
      </c>
      <c r="H159" t="s">
        <v>17</v>
      </c>
      <c r="I159" t="s">
        <v>1582</v>
      </c>
      <c r="J159" t="s">
        <v>1224</v>
      </c>
      <c r="K159" t="s">
        <v>1225</v>
      </c>
      <c r="L159">
        <v>766</v>
      </c>
      <c r="M159" t="s">
        <v>1583</v>
      </c>
    </row>
    <row r="160" spans="1:13" x14ac:dyDescent="0.25">
      <c r="A160" t="s">
        <v>137</v>
      </c>
      <c r="B160" t="s">
        <v>134</v>
      </c>
      <c r="C160">
        <v>1392</v>
      </c>
      <c r="D160" t="s">
        <v>15</v>
      </c>
      <c r="E160" s="1">
        <v>44909</v>
      </c>
      <c r="F160" s="2">
        <v>17</v>
      </c>
      <c r="G160" t="s">
        <v>26</v>
      </c>
      <c r="H160" t="s">
        <v>17</v>
      </c>
      <c r="I160" t="s">
        <v>1584</v>
      </c>
      <c r="J160" t="s">
        <v>1220</v>
      </c>
      <c r="K160" t="s">
        <v>1221</v>
      </c>
      <c r="L160">
        <v>955</v>
      </c>
      <c r="M160" t="s">
        <v>1585</v>
      </c>
    </row>
    <row r="161" spans="1:13" x14ac:dyDescent="0.25">
      <c r="A161" t="s">
        <v>319</v>
      </c>
      <c r="B161" t="s">
        <v>320</v>
      </c>
      <c r="C161">
        <v>1393</v>
      </c>
      <c r="D161" t="s">
        <v>25</v>
      </c>
      <c r="E161" s="1">
        <v>44919</v>
      </c>
      <c r="F161" s="2">
        <v>6</v>
      </c>
      <c r="G161" t="s">
        <v>26</v>
      </c>
      <c r="H161" t="s">
        <v>46</v>
      </c>
      <c r="I161" t="s">
        <v>1586</v>
      </c>
      <c r="J161" t="s">
        <v>282</v>
      </c>
      <c r="K161" t="s">
        <v>1275</v>
      </c>
      <c r="L161">
        <v>565</v>
      </c>
      <c r="M161" t="s">
        <v>1587</v>
      </c>
    </row>
    <row r="162" spans="1:13" x14ac:dyDescent="0.25">
      <c r="A162" t="s">
        <v>321</v>
      </c>
      <c r="B162" t="s">
        <v>322</v>
      </c>
      <c r="C162">
        <v>1394</v>
      </c>
      <c r="D162" t="s">
        <v>75</v>
      </c>
      <c r="E162" s="1">
        <v>44906</v>
      </c>
      <c r="F162" s="2">
        <v>3</v>
      </c>
      <c r="G162" t="s">
        <v>16</v>
      </c>
      <c r="H162" t="s">
        <v>89</v>
      </c>
      <c r="I162" t="s">
        <v>1588</v>
      </c>
      <c r="J162" t="s">
        <v>1286</v>
      </c>
      <c r="K162" t="s">
        <v>1287</v>
      </c>
      <c r="L162">
        <v>1594</v>
      </c>
      <c r="M162" t="s">
        <v>1589</v>
      </c>
    </row>
    <row r="163" spans="1:13" x14ac:dyDescent="0.25">
      <c r="A163" t="s">
        <v>178</v>
      </c>
      <c r="B163" t="s">
        <v>323</v>
      </c>
      <c r="C163">
        <v>1395</v>
      </c>
      <c r="D163" t="s">
        <v>70</v>
      </c>
      <c r="E163" s="1">
        <v>44896</v>
      </c>
      <c r="F163" s="2">
        <v>14</v>
      </c>
      <c r="G163" t="s">
        <v>16</v>
      </c>
      <c r="H163" t="s">
        <v>17</v>
      </c>
      <c r="I163" t="s">
        <v>1590</v>
      </c>
      <c r="J163" t="s">
        <v>1220</v>
      </c>
      <c r="K163" t="s">
        <v>1221</v>
      </c>
      <c r="L163">
        <v>1332</v>
      </c>
      <c r="M163" t="s">
        <v>1591</v>
      </c>
    </row>
    <row r="164" spans="1:13" x14ac:dyDescent="0.25">
      <c r="A164" t="s">
        <v>324</v>
      </c>
      <c r="B164" t="s">
        <v>99</v>
      </c>
      <c r="C164">
        <v>1396</v>
      </c>
      <c r="D164" t="s">
        <v>21</v>
      </c>
      <c r="E164" s="1">
        <v>44910</v>
      </c>
      <c r="F164" s="2">
        <v>20</v>
      </c>
      <c r="G164" t="s">
        <v>16</v>
      </c>
      <c r="H164" t="s">
        <v>32</v>
      </c>
      <c r="I164" t="s">
        <v>1592</v>
      </c>
      <c r="J164" t="s">
        <v>1314</v>
      </c>
      <c r="K164" t="s">
        <v>1315</v>
      </c>
      <c r="L164">
        <v>1546</v>
      </c>
      <c r="M164" t="s">
        <v>1593</v>
      </c>
    </row>
    <row r="165" spans="1:13" x14ac:dyDescent="0.25">
      <c r="A165" t="s">
        <v>325</v>
      </c>
      <c r="B165" t="s">
        <v>326</v>
      </c>
      <c r="C165">
        <v>1397</v>
      </c>
      <c r="D165" t="s">
        <v>57</v>
      </c>
      <c r="E165" s="1">
        <v>44908</v>
      </c>
      <c r="F165" s="2">
        <v>13</v>
      </c>
      <c r="G165" t="s">
        <v>26</v>
      </c>
      <c r="H165" t="s">
        <v>17</v>
      </c>
      <c r="I165" t="s">
        <v>1594</v>
      </c>
      <c r="J165" t="s">
        <v>1280</v>
      </c>
      <c r="K165" t="s">
        <v>1281</v>
      </c>
      <c r="L165">
        <v>1176</v>
      </c>
      <c r="M165" t="s">
        <v>1595</v>
      </c>
    </row>
    <row r="166" spans="1:13" x14ac:dyDescent="0.25">
      <c r="A166" t="s">
        <v>327</v>
      </c>
      <c r="B166" t="s">
        <v>233</v>
      </c>
      <c r="C166">
        <v>1398</v>
      </c>
      <c r="D166" t="s">
        <v>75</v>
      </c>
      <c r="E166" s="1">
        <v>44908</v>
      </c>
      <c r="F166" s="2">
        <v>19</v>
      </c>
      <c r="G166" t="s">
        <v>26</v>
      </c>
      <c r="H166" t="s">
        <v>46</v>
      </c>
      <c r="I166" t="s">
        <v>1596</v>
      </c>
      <c r="J166" t="s">
        <v>1286</v>
      </c>
      <c r="K166" t="s">
        <v>1287</v>
      </c>
      <c r="L166">
        <v>1663</v>
      </c>
      <c r="M166" t="s">
        <v>1597</v>
      </c>
    </row>
    <row r="167" spans="1:13" x14ac:dyDescent="0.25">
      <c r="A167" t="s">
        <v>328</v>
      </c>
      <c r="B167" t="s">
        <v>329</v>
      </c>
      <c r="C167">
        <v>1399</v>
      </c>
      <c r="D167" t="s">
        <v>15</v>
      </c>
      <c r="E167" s="1">
        <v>44896</v>
      </c>
      <c r="F167" s="2">
        <v>5</v>
      </c>
      <c r="G167" t="s">
        <v>16</v>
      </c>
      <c r="H167" t="s">
        <v>32</v>
      </c>
      <c r="I167" t="s">
        <v>1598</v>
      </c>
      <c r="J167" t="s">
        <v>1232</v>
      </c>
      <c r="K167" t="s">
        <v>1233</v>
      </c>
      <c r="L167">
        <v>492</v>
      </c>
      <c r="M167" t="s">
        <v>1599</v>
      </c>
    </row>
    <row r="168" spans="1:13" x14ac:dyDescent="0.25">
      <c r="A168" t="s">
        <v>330</v>
      </c>
      <c r="B168" t="s">
        <v>331</v>
      </c>
      <c r="C168">
        <v>1400</v>
      </c>
      <c r="D168" t="s">
        <v>15</v>
      </c>
      <c r="E168" s="1">
        <v>44923</v>
      </c>
      <c r="F168" s="2">
        <v>20</v>
      </c>
      <c r="G168" t="s">
        <v>31</v>
      </c>
      <c r="H168" t="s">
        <v>46</v>
      </c>
      <c r="I168" t="s">
        <v>1600</v>
      </c>
      <c r="J168" t="s">
        <v>1286</v>
      </c>
      <c r="K168" t="s">
        <v>1287</v>
      </c>
      <c r="L168">
        <v>1751</v>
      </c>
      <c r="M168" t="s">
        <v>1601</v>
      </c>
    </row>
    <row r="169" spans="1:13" x14ac:dyDescent="0.25">
      <c r="A169" t="s">
        <v>332</v>
      </c>
      <c r="B169" t="s">
        <v>333</v>
      </c>
      <c r="C169">
        <v>1401</v>
      </c>
      <c r="D169" t="s">
        <v>70</v>
      </c>
      <c r="E169" s="1">
        <v>44915</v>
      </c>
      <c r="F169" s="2">
        <v>2</v>
      </c>
      <c r="G169" t="s">
        <v>16</v>
      </c>
      <c r="H169" t="s">
        <v>46</v>
      </c>
      <c r="I169" t="s">
        <v>1602</v>
      </c>
      <c r="J169" t="s">
        <v>1252</v>
      </c>
      <c r="K169" t="s">
        <v>1253</v>
      </c>
      <c r="L169">
        <v>916</v>
      </c>
      <c r="M169" t="s">
        <v>1603</v>
      </c>
    </row>
    <row r="170" spans="1:13" x14ac:dyDescent="0.25">
      <c r="A170" t="s">
        <v>334</v>
      </c>
      <c r="B170" t="s">
        <v>189</v>
      </c>
      <c r="C170">
        <v>1402</v>
      </c>
      <c r="D170" t="s">
        <v>75</v>
      </c>
      <c r="E170" s="1">
        <v>44926</v>
      </c>
      <c r="F170" s="2">
        <v>1</v>
      </c>
      <c r="G170" t="s">
        <v>26</v>
      </c>
      <c r="H170" t="s">
        <v>46</v>
      </c>
      <c r="I170" t="s">
        <v>1604</v>
      </c>
      <c r="J170" t="s">
        <v>282</v>
      </c>
      <c r="K170" t="s">
        <v>1275</v>
      </c>
      <c r="L170">
        <v>803</v>
      </c>
      <c r="M170" t="s">
        <v>1605</v>
      </c>
    </row>
    <row r="171" spans="1:13" x14ac:dyDescent="0.25">
      <c r="A171" t="s">
        <v>335</v>
      </c>
      <c r="B171" t="s">
        <v>336</v>
      </c>
      <c r="C171">
        <v>1403</v>
      </c>
      <c r="D171" t="s">
        <v>35</v>
      </c>
      <c r="E171" s="1">
        <v>44922</v>
      </c>
      <c r="F171" s="2">
        <v>11</v>
      </c>
      <c r="G171" t="s">
        <v>26</v>
      </c>
      <c r="H171" t="s">
        <v>32</v>
      </c>
      <c r="I171" t="s">
        <v>1606</v>
      </c>
      <c r="J171" t="s">
        <v>1314</v>
      </c>
      <c r="K171" t="s">
        <v>1315</v>
      </c>
      <c r="L171">
        <v>1627</v>
      </c>
      <c r="M171" t="s">
        <v>1607</v>
      </c>
    </row>
    <row r="172" spans="1:13" x14ac:dyDescent="0.25">
      <c r="A172" t="s">
        <v>337</v>
      </c>
      <c r="B172" t="s">
        <v>166</v>
      </c>
      <c r="C172">
        <v>1404</v>
      </c>
      <c r="D172" t="s">
        <v>35</v>
      </c>
      <c r="E172" s="1">
        <v>44926</v>
      </c>
      <c r="F172" s="2">
        <v>18</v>
      </c>
      <c r="G172" t="s">
        <v>65</v>
      </c>
      <c r="H172" t="s">
        <v>32</v>
      </c>
      <c r="I172" t="s">
        <v>1608</v>
      </c>
      <c r="J172" t="s">
        <v>1232</v>
      </c>
      <c r="K172" t="s">
        <v>1233</v>
      </c>
      <c r="L172">
        <v>144</v>
      </c>
      <c r="M172" t="s">
        <v>1609</v>
      </c>
    </row>
    <row r="173" spans="1:13" x14ac:dyDescent="0.25">
      <c r="A173" t="s">
        <v>338</v>
      </c>
      <c r="B173" t="s">
        <v>339</v>
      </c>
      <c r="C173">
        <v>1405</v>
      </c>
      <c r="D173" t="s">
        <v>21</v>
      </c>
      <c r="E173" s="1">
        <v>44925</v>
      </c>
      <c r="F173" s="2">
        <v>17</v>
      </c>
      <c r="G173" t="s">
        <v>65</v>
      </c>
      <c r="H173" t="s">
        <v>46</v>
      </c>
      <c r="I173" t="s">
        <v>1610</v>
      </c>
      <c r="J173" t="s">
        <v>1252</v>
      </c>
      <c r="K173" t="s">
        <v>1253</v>
      </c>
      <c r="L173">
        <v>579</v>
      </c>
      <c r="M173" t="s">
        <v>1611</v>
      </c>
    </row>
    <row r="174" spans="1:13" x14ac:dyDescent="0.25">
      <c r="A174" t="s">
        <v>340</v>
      </c>
      <c r="B174" t="s">
        <v>341</v>
      </c>
      <c r="C174">
        <v>1406</v>
      </c>
      <c r="D174" t="s">
        <v>15</v>
      </c>
      <c r="E174" s="1">
        <v>44919</v>
      </c>
      <c r="F174" s="2">
        <v>6</v>
      </c>
      <c r="G174" t="s">
        <v>16</v>
      </c>
      <c r="H174" t="s">
        <v>89</v>
      </c>
      <c r="I174" t="s">
        <v>1612</v>
      </c>
      <c r="J174" t="s">
        <v>1503</v>
      </c>
      <c r="K174" t="s">
        <v>1504</v>
      </c>
      <c r="L174">
        <v>1385</v>
      </c>
      <c r="M174" t="s">
        <v>1613</v>
      </c>
    </row>
    <row r="175" spans="1:13" x14ac:dyDescent="0.25">
      <c r="A175" t="s">
        <v>342</v>
      </c>
      <c r="B175" t="s">
        <v>184</v>
      </c>
      <c r="C175">
        <v>1407</v>
      </c>
      <c r="D175" t="s">
        <v>25</v>
      </c>
      <c r="E175" s="1">
        <v>44906</v>
      </c>
      <c r="F175" s="2">
        <v>3</v>
      </c>
      <c r="G175" t="s">
        <v>31</v>
      </c>
      <c r="H175" t="s">
        <v>89</v>
      </c>
      <c r="I175" t="s">
        <v>1614</v>
      </c>
      <c r="J175" t="s">
        <v>638</v>
      </c>
      <c r="K175" t="s">
        <v>1379</v>
      </c>
      <c r="L175">
        <v>109</v>
      </c>
      <c r="M175" t="s">
        <v>1615</v>
      </c>
    </row>
    <row r="176" spans="1:13" x14ac:dyDescent="0.25">
      <c r="A176" t="s">
        <v>210</v>
      </c>
      <c r="B176" t="s">
        <v>343</v>
      </c>
      <c r="C176">
        <v>1408</v>
      </c>
      <c r="D176" t="s">
        <v>21</v>
      </c>
      <c r="E176" s="1">
        <v>44899</v>
      </c>
      <c r="F176" s="2">
        <v>2</v>
      </c>
      <c r="G176" t="s">
        <v>31</v>
      </c>
      <c r="H176" t="s">
        <v>27</v>
      </c>
      <c r="I176" t="s">
        <v>1616</v>
      </c>
      <c r="J176" t="s">
        <v>1016</v>
      </c>
      <c r="K176" t="s">
        <v>1318</v>
      </c>
      <c r="L176">
        <v>531</v>
      </c>
      <c r="M176" t="s">
        <v>1617</v>
      </c>
    </row>
    <row r="177" spans="1:13" x14ac:dyDescent="0.25">
      <c r="A177" t="s">
        <v>344</v>
      </c>
      <c r="B177" t="s">
        <v>56</v>
      </c>
      <c r="C177">
        <v>1409</v>
      </c>
      <c r="D177" t="s">
        <v>21</v>
      </c>
      <c r="E177" s="1">
        <v>44899</v>
      </c>
      <c r="F177" s="2">
        <v>4</v>
      </c>
      <c r="G177" t="s">
        <v>26</v>
      </c>
      <c r="H177" t="s">
        <v>89</v>
      </c>
      <c r="I177" t="s">
        <v>1618</v>
      </c>
      <c r="J177" t="s">
        <v>1337</v>
      </c>
      <c r="K177" t="s">
        <v>1338</v>
      </c>
      <c r="L177">
        <v>1041</v>
      </c>
      <c r="M177" t="s">
        <v>1619</v>
      </c>
    </row>
    <row r="178" spans="1:13" x14ac:dyDescent="0.25">
      <c r="A178" t="s">
        <v>345</v>
      </c>
      <c r="B178" t="s">
        <v>346</v>
      </c>
      <c r="C178">
        <v>1410</v>
      </c>
      <c r="D178" t="s">
        <v>21</v>
      </c>
      <c r="E178" s="1">
        <v>44919</v>
      </c>
      <c r="F178" s="2">
        <v>4</v>
      </c>
      <c r="G178" t="s">
        <v>16</v>
      </c>
      <c r="H178" t="s">
        <v>46</v>
      </c>
      <c r="I178" t="s">
        <v>1620</v>
      </c>
      <c r="J178" t="s">
        <v>1267</v>
      </c>
      <c r="K178" t="s">
        <v>1268</v>
      </c>
      <c r="L178">
        <v>172</v>
      </c>
      <c r="M178" t="s">
        <v>1621</v>
      </c>
    </row>
    <row r="179" spans="1:13" x14ac:dyDescent="0.25">
      <c r="A179" t="s">
        <v>347</v>
      </c>
      <c r="B179" t="s">
        <v>348</v>
      </c>
      <c r="C179">
        <v>1411</v>
      </c>
      <c r="D179" t="s">
        <v>35</v>
      </c>
      <c r="E179" s="1">
        <v>44923</v>
      </c>
      <c r="F179" s="2">
        <v>18</v>
      </c>
      <c r="G179" t="s">
        <v>65</v>
      </c>
      <c r="H179" t="s">
        <v>32</v>
      </c>
      <c r="I179" t="s">
        <v>1622</v>
      </c>
      <c r="J179" t="s">
        <v>1261</v>
      </c>
      <c r="K179" t="s">
        <v>1262</v>
      </c>
      <c r="L179">
        <v>576</v>
      </c>
      <c r="M179" t="s">
        <v>1623</v>
      </c>
    </row>
    <row r="180" spans="1:13" x14ac:dyDescent="0.25">
      <c r="A180" t="s">
        <v>271</v>
      </c>
      <c r="B180" t="s">
        <v>349</v>
      </c>
      <c r="C180">
        <v>1412</v>
      </c>
      <c r="D180" t="s">
        <v>35</v>
      </c>
      <c r="E180" s="1">
        <v>44922</v>
      </c>
      <c r="F180" s="2">
        <v>20</v>
      </c>
      <c r="G180" t="s">
        <v>26</v>
      </c>
      <c r="H180" t="s">
        <v>32</v>
      </c>
      <c r="I180" t="s">
        <v>1624</v>
      </c>
      <c r="J180" t="s">
        <v>502</v>
      </c>
      <c r="K180" t="s">
        <v>1258</v>
      </c>
      <c r="L180">
        <v>528</v>
      </c>
      <c r="M180" t="s">
        <v>1625</v>
      </c>
    </row>
    <row r="181" spans="1:13" x14ac:dyDescent="0.25">
      <c r="A181" t="s">
        <v>350</v>
      </c>
      <c r="B181" t="s">
        <v>351</v>
      </c>
      <c r="C181">
        <v>1413</v>
      </c>
      <c r="D181" t="s">
        <v>25</v>
      </c>
      <c r="E181" s="1">
        <v>44902</v>
      </c>
      <c r="F181" s="2">
        <v>15</v>
      </c>
      <c r="G181" t="s">
        <v>16</v>
      </c>
      <c r="H181" t="s">
        <v>17</v>
      </c>
      <c r="I181" t="s">
        <v>1626</v>
      </c>
      <c r="J181" t="s">
        <v>1292</v>
      </c>
      <c r="K181" t="s">
        <v>1293</v>
      </c>
      <c r="L181">
        <v>968</v>
      </c>
      <c r="M181" t="s">
        <v>1627</v>
      </c>
    </row>
    <row r="182" spans="1:13" x14ac:dyDescent="0.25">
      <c r="A182" t="s">
        <v>352</v>
      </c>
      <c r="B182" t="s">
        <v>353</v>
      </c>
      <c r="C182">
        <v>1414</v>
      </c>
      <c r="D182" t="s">
        <v>21</v>
      </c>
      <c r="E182" s="1">
        <v>44903</v>
      </c>
      <c r="F182" s="2">
        <v>12</v>
      </c>
      <c r="G182" t="s">
        <v>16</v>
      </c>
      <c r="H182" t="s">
        <v>27</v>
      </c>
      <c r="I182" t="s">
        <v>1628</v>
      </c>
      <c r="J182" t="s">
        <v>1333</v>
      </c>
      <c r="K182" t="s">
        <v>1334</v>
      </c>
      <c r="L182">
        <v>1860</v>
      </c>
      <c r="M182" t="s">
        <v>1629</v>
      </c>
    </row>
    <row r="183" spans="1:13" x14ac:dyDescent="0.25">
      <c r="A183" t="s">
        <v>354</v>
      </c>
      <c r="B183" t="s">
        <v>355</v>
      </c>
      <c r="C183">
        <v>1415</v>
      </c>
      <c r="D183" t="s">
        <v>15</v>
      </c>
      <c r="E183" s="1">
        <v>44912</v>
      </c>
      <c r="F183" s="2">
        <v>8</v>
      </c>
      <c r="G183" t="s">
        <v>16</v>
      </c>
      <c r="H183" t="s">
        <v>17</v>
      </c>
      <c r="I183" t="s">
        <v>1630</v>
      </c>
      <c r="J183" t="s">
        <v>1220</v>
      </c>
      <c r="K183" t="s">
        <v>1221</v>
      </c>
      <c r="L183">
        <v>908</v>
      </c>
      <c r="M183" t="s">
        <v>1631</v>
      </c>
    </row>
    <row r="184" spans="1:13" x14ac:dyDescent="0.25">
      <c r="A184" t="s">
        <v>356</v>
      </c>
      <c r="B184" t="s">
        <v>357</v>
      </c>
      <c r="C184">
        <v>1416</v>
      </c>
      <c r="D184" t="s">
        <v>57</v>
      </c>
      <c r="E184" s="1">
        <v>44908</v>
      </c>
      <c r="F184" s="2">
        <v>9</v>
      </c>
      <c r="G184" t="s">
        <v>26</v>
      </c>
      <c r="H184" t="s">
        <v>89</v>
      </c>
      <c r="I184" t="s">
        <v>1632</v>
      </c>
      <c r="J184" t="s">
        <v>1286</v>
      </c>
      <c r="K184" t="s">
        <v>1287</v>
      </c>
      <c r="L184">
        <v>67</v>
      </c>
      <c r="M184" t="s">
        <v>1633</v>
      </c>
    </row>
    <row r="185" spans="1:13" x14ac:dyDescent="0.25">
      <c r="A185" t="s">
        <v>358</v>
      </c>
      <c r="B185" t="s">
        <v>359</v>
      </c>
      <c r="C185">
        <v>1417</v>
      </c>
      <c r="D185" t="s">
        <v>15</v>
      </c>
      <c r="E185" s="1">
        <v>44904</v>
      </c>
      <c r="F185" s="2">
        <v>7</v>
      </c>
      <c r="G185" t="s">
        <v>16</v>
      </c>
      <c r="H185" t="s">
        <v>46</v>
      </c>
      <c r="I185" t="s">
        <v>1634</v>
      </c>
      <c r="J185" t="s">
        <v>1286</v>
      </c>
      <c r="K185" t="s">
        <v>1287</v>
      </c>
      <c r="L185">
        <v>561</v>
      </c>
      <c r="M185" t="s">
        <v>1635</v>
      </c>
    </row>
    <row r="186" spans="1:13" x14ac:dyDescent="0.25">
      <c r="A186" t="s">
        <v>360</v>
      </c>
      <c r="B186" t="s">
        <v>361</v>
      </c>
      <c r="C186">
        <v>1418</v>
      </c>
      <c r="D186" t="s">
        <v>15</v>
      </c>
      <c r="E186" s="1">
        <v>44915</v>
      </c>
      <c r="F186" s="2">
        <v>3</v>
      </c>
      <c r="G186" t="s">
        <v>16</v>
      </c>
      <c r="H186" t="s">
        <v>32</v>
      </c>
      <c r="I186" t="s">
        <v>1636</v>
      </c>
      <c r="J186" t="s">
        <v>1232</v>
      </c>
      <c r="K186" t="s">
        <v>1233</v>
      </c>
      <c r="L186">
        <v>1782</v>
      </c>
      <c r="M186" t="s">
        <v>1637</v>
      </c>
    </row>
    <row r="187" spans="1:13" x14ac:dyDescent="0.25">
      <c r="A187" t="s">
        <v>362</v>
      </c>
      <c r="B187" t="s">
        <v>363</v>
      </c>
      <c r="C187">
        <v>1419</v>
      </c>
      <c r="D187" t="s">
        <v>57</v>
      </c>
      <c r="E187" s="1">
        <v>44903</v>
      </c>
      <c r="F187" s="2">
        <v>7</v>
      </c>
      <c r="G187" t="s">
        <v>26</v>
      </c>
      <c r="H187" t="s">
        <v>17</v>
      </c>
      <c r="I187" t="s">
        <v>1638</v>
      </c>
      <c r="J187" t="s">
        <v>1224</v>
      </c>
      <c r="K187" t="s">
        <v>1225</v>
      </c>
      <c r="L187">
        <v>1440</v>
      </c>
      <c r="M187" t="s">
        <v>1639</v>
      </c>
    </row>
    <row r="188" spans="1:13" x14ac:dyDescent="0.25">
      <c r="A188" t="s">
        <v>364</v>
      </c>
      <c r="B188" t="s">
        <v>365</v>
      </c>
      <c r="C188">
        <v>1420</v>
      </c>
      <c r="D188" t="s">
        <v>25</v>
      </c>
      <c r="E188" s="1">
        <v>44900</v>
      </c>
      <c r="F188" s="2">
        <v>2</v>
      </c>
      <c r="G188" t="s">
        <v>26</v>
      </c>
      <c r="H188" t="s">
        <v>89</v>
      </c>
      <c r="I188" t="s">
        <v>1640</v>
      </c>
      <c r="J188" t="s">
        <v>1349</v>
      </c>
      <c r="K188" t="s">
        <v>1350</v>
      </c>
      <c r="L188">
        <v>607</v>
      </c>
      <c r="M188" t="s">
        <v>1641</v>
      </c>
    </row>
    <row r="189" spans="1:13" x14ac:dyDescent="0.25">
      <c r="A189" t="s">
        <v>366</v>
      </c>
      <c r="B189" t="s">
        <v>367</v>
      </c>
      <c r="C189">
        <v>1421</v>
      </c>
      <c r="D189" t="s">
        <v>70</v>
      </c>
      <c r="E189" s="1">
        <v>44897</v>
      </c>
      <c r="F189" s="2">
        <v>18</v>
      </c>
      <c r="G189" t="s">
        <v>65</v>
      </c>
      <c r="H189" t="s">
        <v>39</v>
      </c>
      <c r="I189" t="s">
        <v>1642</v>
      </c>
      <c r="J189" t="s">
        <v>1248</v>
      </c>
      <c r="K189" t="s">
        <v>1249</v>
      </c>
      <c r="L189">
        <v>541</v>
      </c>
      <c r="M189" t="s">
        <v>1643</v>
      </c>
    </row>
    <row r="190" spans="1:13" x14ac:dyDescent="0.25">
      <c r="A190" t="s">
        <v>368</v>
      </c>
      <c r="B190" t="s">
        <v>359</v>
      </c>
      <c r="C190">
        <v>1422</v>
      </c>
      <c r="D190" t="s">
        <v>35</v>
      </c>
      <c r="E190" s="1">
        <v>44911</v>
      </c>
      <c r="F190" s="2">
        <v>5</v>
      </c>
      <c r="G190" t="s">
        <v>31</v>
      </c>
      <c r="H190" t="s">
        <v>46</v>
      </c>
      <c r="I190" t="s">
        <v>1644</v>
      </c>
      <c r="J190" t="s">
        <v>1252</v>
      </c>
      <c r="K190" t="s">
        <v>1253</v>
      </c>
      <c r="L190">
        <v>944</v>
      </c>
      <c r="M190" t="s">
        <v>1645</v>
      </c>
    </row>
    <row r="191" spans="1:13" x14ac:dyDescent="0.25">
      <c r="A191" t="s">
        <v>369</v>
      </c>
      <c r="B191" t="s">
        <v>370</v>
      </c>
      <c r="C191">
        <v>1423</v>
      </c>
      <c r="D191" t="s">
        <v>57</v>
      </c>
      <c r="E191" s="1">
        <v>44899</v>
      </c>
      <c r="F191" s="2">
        <v>17</v>
      </c>
      <c r="G191" t="s">
        <v>26</v>
      </c>
      <c r="H191" t="s">
        <v>89</v>
      </c>
      <c r="I191" t="s">
        <v>1646</v>
      </c>
      <c r="J191" t="s">
        <v>1337</v>
      </c>
      <c r="K191" t="s">
        <v>1338</v>
      </c>
      <c r="L191">
        <v>103</v>
      </c>
      <c r="M191" t="s">
        <v>1647</v>
      </c>
    </row>
    <row r="192" spans="1:13" x14ac:dyDescent="0.25">
      <c r="A192" t="s">
        <v>371</v>
      </c>
      <c r="B192" t="s">
        <v>251</v>
      </c>
      <c r="C192">
        <v>1424</v>
      </c>
      <c r="D192" t="s">
        <v>21</v>
      </c>
      <c r="E192" s="1">
        <v>44905</v>
      </c>
      <c r="F192" s="2">
        <v>16</v>
      </c>
      <c r="G192" t="s">
        <v>65</v>
      </c>
      <c r="H192" t="s">
        <v>27</v>
      </c>
      <c r="I192" t="s">
        <v>1648</v>
      </c>
      <c r="J192" t="s">
        <v>1228</v>
      </c>
      <c r="K192" t="s">
        <v>1229</v>
      </c>
      <c r="L192">
        <v>130</v>
      </c>
      <c r="M192" t="s">
        <v>1649</v>
      </c>
    </row>
    <row r="193" spans="1:13" x14ac:dyDescent="0.25">
      <c r="A193" t="s">
        <v>372</v>
      </c>
      <c r="B193" t="s">
        <v>373</v>
      </c>
      <c r="C193">
        <v>1425</v>
      </c>
      <c r="D193" t="s">
        <v>21</v>
      </c>
      <c r="E193" s="1">
        <v>44923</v>
      </c>
      <c r="F193" s="2">
        <v>11</v>
      </c>
      <c r="G193" t="s">
        <v>26</v>
      </c>
      <c r="H193" t="s">
        <v>39</v>
      </c>
      <c r="I193" t="s">
        <v>1650</v>
      </c>
      <c r="J193" t="s">
        <v>1248</v>
      </c>
      <c r="K193" t="s">
        <v>1249</v>
      </c>
      <c r="L193">
        <v>608</v>
      </c>
      <c r="M193" t="s">
        <v>1651</v>
      </c>
    </row>
    <row r="194" spans="1:13" x14ac:dyDescent="0.25">
      <c r="A194" t="s">
        <v>100</v>
      </c>
      <c r="B194" t="s">
        <v>374</v>
      </c>
      <c r="C194">
        <v>1426</v>
      </c>
      <c r="D194" t="s">
        <v>75</v>
      </c>
      <c r="E194" s="1">
        <v>44923</v>
      </c>
      <c r="F194" s="2">
        <v>4</v>
      </c>
      <c r="G194" t="s">
        <v>16</v>
      </c>
      <c r="H194" t="s">
        <v>17</v>
      </c>
      <c r="I194" t="s">
        <v>1652</v>
      </c>
      <c r="J194" t="s">
        <v>1224</v>
      </c>
      <c r="K194" t="s">
        <v>1225</v>
      </c>
      <c r="L194">
        <v>1637</v>
      </c>
      <c r="M194" t="s">
        <v>1653</v>
      </c>
    </row>
    <row r="195" spans="1:13" x14ac:dyDescent="0.25">
      <c r="A195" t="s">
        <v>330</v>
      </c>
      <c r="B195" t="s">
        <v>375</v>
      </c>
      <c r="C195">
        <v>1427</v>
      </c>
      <c r="D195" t="s">
        <v>35</v>
      </c>
      <c r="E195" s="1">
        <v>44900</v>
      </c>
      <c r="F195" s="2">
        <v>17</v>
      </c>
      <c r="G195" t="s">
        <v>26</v>
      </c>
      <c r="H195" t="s">
        <v>32</v>
      </c>
      <c r="I195" t="s">
        <v>1654</v>
      </c>
      <c r="J195" t="s">
        <v>1232</v>
      </c>
      <c r="K195" t="s">
        <v>1233</v>
      </c>
      <c r="L195">
        <v>1202</v>
      </c>
      <c r="M195" t="s">
        <v>1655</v>
      </c>
    </row>
    <row r="196" spans="1:13" x14ac:dyDescent="0.25">
      <c r="A196" t="s">
        <v>376</v>
      </c>
      <c r="B196" t="s">
        <v>377</v>
      </c>
      <c r="C196">
        <v>1428</v>
      </c>
      <c r="D196" t="s">
        <v>15</v>
      </c>
      <c r="E196" s="1">
        <v>44913</v>
      </c>
      <c r="F196" s="2">
        <v>2</v>
      </c>
      <c r="G196" t="s">
        <v>16</v>
      </c>
      <c r="H196" t="s">
        <v>89</v>
      </c>
      <c r="I196" t="s">
        <v>1656</v>
      </c>
      <c r="J196" t="s">
        <v>1349</v>
      </c>
      <c r="K196" t="s">
        <v>1350</v>
      </c>
      <c r="L196">
        <v>1304</v>
      </c>
      <c r="M196" t="s">
        <v>1657</v>
      </c>
    </row>
    <row r="197" spans="1:13" x14ac:dyDescent="0.25">
      <c r="A197" t="s">
        <v>73</v>
      </c>
      <c r="B197" t="s">
        <v>378</v>
      </c>
      <c r="C197">
        <v>1429</v>
      </c>
      <c r="D197" t="s">
        <v>57</v>
      </c>
      <c r="E197" s="1">
        <v>44914</v>
      </c>
      <c r="F197" s="2">
        <v>20</v>
      </c>
      <c r="G197" t="s">
        <v>16</v>
      </c>
      <c r="H197" t="s">
        <v>39</v>
      </c>
      <c r="I197" t="s">
        <v>1658</v>
      </c>
      <c r="J197" t="s">
        <v>1240</v>
      </c>
      <c r="K197" t="s">
        <v>1241</v>
      </c>
      <c r="L197">
        <v>1648</v>
      </c>
      <c r="M197" t="s">
        <v>1659</v>
      </c>
    </row>
    <row r="198" spans="1:13" x14ac:dyDescent="0.25">
      <c r="A198" t="s">
        <v>379</v>
      </c>
      <c r="B198" t="s">
        <v>380</v>
      </c>
      <c r="C198">
        <v>1430</v>
      </c>
      <c r="D198" t="s">
        <v>70</v>
      </c>
      <c r="E198" s="1">
        <v>44912</v>
      </c>
      <c r="F198" s="2">
        <v>12</v>
      </c>
      <c r="G198" t="s">
        <v>16</v>
      </c>
      <c r="H198" t="s">
        <v>89</v>
      </c>
      <c r="I198" t="s">
        <v>1660</v>
      </c>
      <c r="J198" t="s">
        <v>1286</v>
      </c>
      <c r="K198" t="s">
        <v>1287</v>
      </c>
      <c r="L198">
        <v>1293</v>
      </c>
      <c r="M198" t="s">
        <v>1661</v>
      </c>
    </row>
    <row r="199" spans="1:13" x14ac:dyDescent="0.25">
      <c r="A199" t="s">
        <v>381</v>
      </c>
      <c r="B199" t="s">
        <v>382</v>
      </c>
      <c r="C199">
        <v>1431</v>
      </c>
      <c r="D199" t="s">
        <v>70</v>
      </c>
      <c r="E199" s="1">
        <v>44925</v>
      </c>
      <c r="F199" s="2">
        <v>6</v>
      </c>
      <c r="G199" t="s">
        <v>26</v>
      </c>
      <c r="H199" t="s">
        <v>89</v>
      </c>
      <c r="I199" t="s">
        <v>1662</v>
      </c>
      <c r="J199" t="s">
        <v>638</v>
      </c>
      <c r="K199" t="s">
        <v>1379</v>
      </c>
      <c r="L199">
        <v>1214</v>
      </c>
      <c r="M199" t="s">
        <v>1663</v>
      </c>
    </row>
    <row r="200" spans="1:13" x14ac:dyDescent="0.25">
      <c r="A200" t="s">
        <v>294</v>
      </c>
      <c r="B200" t="s">
        <v>383</v>
      </c>
      <c r="C200">
        <v>1432</v>
      </c>
      <c r="D200" t="s">
        <v>70</v>
      </c>
      <c r="E200" s="1">
        <v>44907</v>
      </c>
      <c r="F200" s="2">
        <v>9</v>
      </c>
      <c r="G200" t="s">
        <v>26</v>
      </c>
      <c r="H200" t="s">
        <v>17</v>
      </c>
      <c r="I200" t="s">
        <v>1664</v>
      </c>
      <c r="J200" t="s">
        <v>1220</v>
      </c>
      <c r="K200" t="s">
        <v>1221</v>
      </c>
      <c r="L200">
        <v>1418</v>
      </c>
      <c r="M200" t="s">
        <v>1665</v>
      </c>
    </row>
    <row r="201" spans="1:13" x14ac:dyDescent="0.25">
      <c r="A201" t="s">
        <v>384</v>
      </c>
      <c r="B201" t="s">
        <v>385</v>
      </c>
      <c r="C201">
        <v>1433</v>
      </c>
      <c r="D201" t="s">
        <v>75</v>
      </c>
      <c r="E201" s="1">
        <v>44907</v>
      </c>
      <c r="F201" s="2">
        <v>1</v>
      </c>
      <c r="G201" t="s">
        <v>26</v>
      </c>
      <c r="H201" t="s">
        <v>27</v>
      </c>
      <c r="I201" t="s">
        <v>1666</v>
      </c>
      <c r="J201" t="s">
        <v>1236</v>
      </c>
      <c r="K201" t="s">
        <v>1237</v>
      </c>
      <c r="L201">
        <v>1552</v>
      </c>
      <c r="M201" t="s">
        <v>1667</v>
      </c>
    </row>
    <row r="202" spans="1:13" x14ac:dyDescent="0.25">
      <c r="A202" t="s">
        <v>386</v>
      </c>
      <c r="B202" t="s">
        <v>93</v>
      </c>
      <c r="C202">
        <v>1434</v>
      </c>
      <c r="D202" t="s">
        <v>15</v>
      </c>
      <c r="E202" s="1">
        <v>44903</v>
      </c>
      <c r="F202" s="2">
        <v>10</v>
      </c>
      <c r="G202" t="s">
        <v>31</v>
      </c>
      <c r="H202" t="s">
        <v>32</v>
      </c>
      <c r="I202" t="s">
        <v>1668</v>
      </c>
      <c r="J202" t="s">
        <v>1314</v>
      </c>
      <c r="K202" t="s">
        <v>1315</v>
      </c>
      <c r="L202">
        <v>50</v>
      </c>
      <c r="M202" t="s">
        <v>1669</v>
      </c>
    </row>
    <row r="203" spans="1:13" x14ac:dyDescent="0.25">
      <c r="A203" t="s">
        <v>387</v>
      </c>
      <c r="B203" t="s">
        <v>388</v>
      </c>
      <c r="C203">
        <v>1435</v>
      </c>
      <c r="D203" t="s">
        <v>25</v>
      </c>
      <c r="E203" s="1">
        <v>44901</v>
      </c>
      <c r="F203" s="2">
        <v>2</v>
      </c>
      <c r="G203" t="s">
        <v>16</v>
      </c>
      <c r="H203" t="s">
        <v>89</v>
      </c>
      <c r="I203" t="s">
        <v>1670</v>
      </c>
      <c r="J203" t="s">
        <v>1441</v>
      </c>
      <c r="K203" t="s">
        <v>1442</v>
      </c>
      <c r="L203">
        <v>1117</v>
      </c>
      <c r="M203" t="s">
        <v>1671</v>
      </c>
    </row>
    <row r="204" spans="1:13" x14ac:dyDescent="0.25">
      <c r="A204" t="s">
        <v>389</v>
      </c>
      <c r="B204" t="s">
        <v>263</v>
      </c>
      <c r="C204">
        <v>1436</v>
      </c>
      <c r="D204" t="s">
        <v>70</v>
      </c>
      <c r="E204" s="1">
        <v>44920</v>
      </c>
      <c r="F204" s="2">
        <v>20</v>
      </c>
      <c r="G204" t="s">
        <v>65</v>
      </c>
      <c r="H204" t="s">
        <v>32</v>
      </c>
      <c r="I204" t="s">
        <v>1672</v>
      </c>
      <c r="J204" t="s">
        <v>1261</v>
      </c>
      <c r="K204" t="s">
        <v>1262</v>
      </c>
      <c r="L204">
        <v>954</v>
      </c>
      <c r="M204" t="s">
        <v>1673</v>
      </c>
    </row>
    <row r="205" spans="1:13" x14ac:dyDescent="0.25">
      <c r="A205" t="s">
        <v>390</v>
      </c>
      <c r="B205" t="s">
        <v>391</v>
      </c>
      <c r="C205">
        <v>1437</v>
      </c>
      <c r="D205" t="s">
        <v>35</v>
      </c>
      <c r="E205" s="1">
        <v>44911</v>
      </c>
      <c r="F205" s="2">
        <v>2</v>
      </c>
      <c r="G205" t="s">
        <v>16</v>
      </c>
      <c r="H205" t="s">
        <v>32</v>
      </c>
      <c r="I205" t="s">
        <v>1674</v>
      </c>
      <c r="J205" t="s">
        <v>502</v>
      </c>
      <c r="K205" t="s">
        <v>1258</v>
      </c>
      <c r="L205">
        <v>692</v>
      </c>
      <c r="M205" t="s">
        <v>1675</v>
      </c>
    </row>
    <row r="206" spans="1:13" x14ac:dyDescent="0.25">
      <c r="A206" t="s">
        <v>392</v>
      </c>
      <c r="B206" t="s">
        <v>393</v>
      </c>
      <c r="C206">
        <v>1438</v>
      </c>
      <c r="D206" t="s">
        <v>15</v>
      </c>
      <c r="E206" s="1">
        <v>44924</v>
      </c>
      <c r="F206" s="2">
        <v>14</v>
      </c>
      <c r="G206" t="s">
        <v>26</v>
      </c>
      <c r="H206" t="s">
        <v>46</v>
      </c>
      <c r="I206" t="s">
        <v>1676</v>
      </c>
      <c r="J206" t="s">
        <v>1286</v>
      </c>
      <c r="K206" t="s">
        <v>1287</v>
      </c>
      <c r="L206">
        <v>1436</v>
      </c>
      <c r="M206" t="s">
        <v>1677</v>
      </c>
    </row>
    <row r="207" spans="1:13" x14ac:dyDescent="0.25">
      <c r="A207" t="s">
        <v>394</v>
      </c>
      <c r="B207" t="s">
        <v>331</v>
      </c>
      <c r="C207">
        <v>1439</v>
      </c>
      <c r="D207" t="s">
        <v>35</v>
      </c>
      <c r="E207" s="1">
        <v>44909</v>
      </c>
      <c r="F207" s="2">
        <v>6</v>
      </c>
      <c r="G207" t="s">
        <v>16</v>
      </c>
      <c r="H207" t="s">
        <v>46</v>
      </c>
      <c r="I207" t="s">
        <v>1678</v>
      </c>
      <c r="J207" t="s">
        <v>1252</v>
      </c>
      <c r="K207" t="s">
        <v>1253</v>
      </c>
      <c r="L207">
        <v>1297</v>
      </c>
      <c r="M207" t="s">
        <v>1679</v>
      </c>
    </row>
    <row r="208" spans="1:13" x14ac:dyDescent="0.25">
      <c r="A208" t="s">
        <v>395</v>
      </c>
      <c r="B208" t="s">
        <v>228</v>
      </c>
      <c r="C208">
        <v>1440</v>
      </c>
      <c r="D208" t="s">
        <v>57</v>
      </c>
      <c r="E208" s="1">
        <v>44907</v>
      </c>
      <c r="F208" s="2">
        <v>16</v>
      </c>
      <c r="G208" t="s">
        <v>31</v>
      </c>
      <c r="H208" t="s">
        <v>46</v>
      </c>
      <c r="I208" t="s">
        <v>1680</v>
      </c>
      <c r="J208" t="s">
        <v>1252</v>
      </c>
      <c r="K208" t="s">
        <v>1253</v>
      </c>
      <c r="L208">
        <v>1011</v>
      </c>
      <c r="M208" t="s">
        <v>1681</v>
      </c>
    </row>
    <row r="209" spans="1:13" x14ac:dyDescent="0.25">
      <c r="A209" t="s">
        <v>396</v>
      </c>
      <c r="B209" t="s">
        <v>397</v>
      </c>
      <c r="C209">
        <v>1441</v>
      </c>
      <c r="D209" t="s">
        <v>15</v>
      </c>
      <c r="E209" s="1">
        <v>44906</v>
      </c>
      <c r="F209" s="2">
        <v>6</v>
      </c>
      <c r="G209" t="s">
        <v>26</v>
      </c>
      <c r="H209" t="s">
        <v>39</v>
      </c>
      <c r="I209" t="s">
        <v>1682</v>
      </c>
      <c r="J209" t="s">
        <v>1359</v>
      </c>
      <c r="K209" t="s">
        <v>1360</v>
      </c>
      <c r="L209">
        <v>1228</v>
      </c>
      <c r="M209" t="s">
        <v>1683</v>
      </c>
    </row>
    <row r="210" spans="1:13" x14ac:dyDescent="0.25">
      <c r="A210" t="s">
        <v>398</v>
      </c>
      <c r="B210" t="s">
        <v>399</v>
      </c>
      <c r="C210">
        <v>1442</v>
      </c>
      <c r="D210" t="s">
        <v>21</v>
      </c>
      <c r="E210" s="1">
        <v>44918</v>
      </c>
      <c r="F210" s="2">
        <v>18</v>
      </c>
      <c r="G210" t="s">
        <v>16</v>
      </c>
      <c r="H210" t="s">
        <v>39</v>
      </c>
      <c r="I210" t="s">
        <v>1684</v>
      </c>
      <c r="J210" t="s">
        <v>1248</v>
      </c>
      <c r="K210" t="s">
        <v>1249</v>
      </c>
      <c r="L210">
        <v>761</v>
      </c>
      <c r="M210" t="s">
        <v>1685</v>
      </c>
    </row>
    <row r="211" spans="1:13" x14ac:dyDescent="0.25">
      <c r="A211" t="s">
        <v>400</v>
      </c>
      <c r="B211" t="s">
        <v>401</v>
      </c>
      <c r="C211">
        <v>1443</v>
      </c>
      <c r="D211" t="s">
        <v>57</v>
      </c>
      <c r="E211" s="1">
        <v>44908</v>
      </c>
      <c r="F211" s="2">
        <v>19</v>
      </c>
      <c r="G211" t="s">
        <v>16</v>
      </c>
      <c r="H211" t="s">
        <v>39</v>
      </c>
      <c r="I211" t="s">
        <v>1686</v>
      </c>
      <c r="J211" t="s">
        <v>1240</v>
      </c>
      <c r="K211" t="s">
        <v>1241</v>
      </c>
      <c r="L211">
        <v>466</v>
      </c>
      <c r="M211" t="s">
        <v>1687</v>
      </c>
    </row>
    <row r="212" spans="1:13" x14ac:dyDescent="0.25">
      <c r="A212" t="s">
        <v>402</v>
      </c>
      <c r="B212" t="s">
        <v>193</v>
      </c>
      <c r="C212">
        <v>1444</v>
      </c>
      <c r="D212" t="s">
        <v>25</v>
      </c>
      <c r="E212" s="1">
        <v>44905</v>
      </c>
      <c r="F212" s="2">
        <v>16</v>
      </c>
      <c r="G212" t="s">
        <v>16</v>
      </c>
      <c r="H212" t="s">
        <v>46</v>
      </c>
      <c r="I212" t="s">
        <v>1688</v>
      </c>
      <c r="J212" t="s">
        <v>282</v>
      </c>
      <c r="K212" t="s">
        <v>1275</v>
      </c>
      <c r="L212">
        <v>319</v>
      </c>
      <c r="M212" t="s">
        <v>1689</v>
      </c>
    </row>
    <row r="213" spans="1:13" x14ac:dyDescent="0.25">
      <c r="A213" t="s">
        <v>403</v>
      </c>
      <c r="B213" t="s">
        <v>404</v>
      </c>
      <c r="C213">
        <v>1445</v>
      </c>
      <c r="D213" t="s">
        <v>75</v>
      </c>
      <c r="E213" s="1">
        <v>44905</v>
      </c>
      <c r="F213" s="2">
        <v>13</v>
      </c>
      <c r="G213" t="s">
        <v>26</v>
      </c>
      <c r="H213" t="s">
        <v>39</v>
      </c>
      <c r="I213" t="s">
        <v>1690</v>
      </c>
      <c r="J213" t="s">
        <v>1359</v>
      </c>
      <c r="K213" t="s">
        <v>1360</v>
      </c>
      <c r="L213">
        <v>57</v>
      </c>
      <c r="M213" t="s">
        <v>1691</v>
      </c>
    </row>
    <row r="214" spans="1:13" x14ac:dyDescent="0.25">
      <c r="A214" t="s">
        <v>405</v>
      </c>
      <c r="B214" t="s">
        <v>406</v>
      </c>
      <c r="C214">
        <v>1446</v>
      </c>
      <c r="D214" t="s">
        <v>21</v>
      </c>
      <c r="E214" s="1">
        <v>44925</v>
      </c>
      <c r="F214" s="2">
        <v>9</v>
      </c>
      <c r="G214" t="s">
        <v>16</v>
      </c>
      <c r="H214" t="s">
        <v>17</v>
      </c>
      <c r="I214" t="s">
        <v>1692</v>
      </c>
      <c r="J214" t="s">
        <v>1280</v>
      </c>
      <c r="K214" t="s">
        <v>1281</v>
      </c>
      <c r="L214">
        <v>1505</v>
      </c>
      <c r="M214" t="s">
        <v>1693</v>
      </c>
    </row>
    <row r="215" spans="1:13" x14ac:dyDescent="0.25">
      <c r="A215" t="s">
        <v>407</v>
      </c>
      <c r="B215" t="s">
        <v>408</v>
      </c>
      <c r="C215">
        <v>1447</v>
      </c>
      <c r="D215" t="s">
        <v>35</v>
      </c>
      <c r="E215" s="1">
        <v>44910</v>
      </c>
      <c r="F215" s="2">
        <v>20</v>
      </c>
      <c r="G215" t="s">
        <v>16</v>
      </c>
      <c r="H215" t="s">
        <v>46</v>
      </c>
      <c r="I215" t="s">
        <v>1694</v>
      </c>
      <c r="J215" t="s">
        <v>1267</v>
      </c>
      <c r="K215" t="s">
        <v>1268</v>
      </c>
      <c r="L215">
        <v>739</v>
      </c>
      <c r="M215" t="s">
        <v>1695</v>
      </c>
    </row>
    <row r="216" spans="1:13" x14ac:dyDescent="0.25">
      <c r="A216" t="s">
        <v>409</v>
      </c>
      <c r="B216" t="s">
        <v>410</v>
      </c>
      <c r="C216">
        <v>1448</v>
      </c>
      <c r="D216" t="s">
        <v>25</v>
      </c>
      <c r="E216" s="1">
        <v>44907</v>
      </c>
      <c r="F216" s="2">
        <v>7</v>
      </c>
      <c r="G216" t="s">
        <v>26</v>
      </c>
      <c r="H216" t="s">
        <v>27</v>
      </c>
      <c r="I216" t="s">
        <v>1696</v>
      </c>
      <c r="J216" t="s">
        <v>1333</v>
      </c>
      <c r="K216" t="s">
        <v>1414</v>
      </c>
      <c r="L216">
        <v>1772</v>
      </c>
      <c r="M216" t="s">
        <v>1697</v>
      </c>
    </row>
    <row r="217" spans="1:13" x14ac:dyDescent="0.25">
      <c r="A217" t="s">
        <v>411</v>
      </c>
      <c r="B217" t="s">
        <v>412</v>
      </c>
      <c r="C217">
        <v>1449</v>
      </c>
      <c r="D217" t="s">
        <v>57</v>
      </c>
      <c r="E217" s="1">
        <v>44921</v>
      </c>
      <c r="F217" s="2">
        <v>17</v>
      </c>
      <c r="G217" t="s">
        <v>26</v>
      </c>
      <c r="H217" t="s">
        <v>89</v>
      </c>
      <c r="I217" t="s">
        <v>1698</v>
      </c>
      <c r="J217" t="s">
        <v>1286</v>
      </c>
      <c r="K217" t="s">
        <v>1287</v>
      </c>
      <c r="L217">
        <v>335</v>
      </c>
      <c r="M217" t="s">
        <v>1699</v>
      </c>
    </row>
    <row r="218" spans="1:13" x14ac:dyDescent="0.25">
      <c r="A218" t="s">
        <v>413</v>
      </c>
      <c r="B218" t="s">
        <v>235</v>
      </c>
      <c r="C218">
        <v>1450</v>
      </c>
      <c r="D218" t="s">
        <v>57</v>
      </c>
      <c r="E218" s="1">
        <v>44904</v>
      </c>
      <c r="F218" s="2">
        <v>17</v>
      </c>
      <c r="G218" t="s">
        <v>65</v>
      </c>
      <c r="H218" t="s">
        <v>46</v>
      </c>
      <c r="I218" t="s">
        <v>1700</v>
      </c>
      <c r="J218" t="s">
        <v>1267</v>
      </c>
      <c r="K218" t="s">
        <v>1268</v>
      </c>
      <c r="L218">
        <v>1628</v>
      </c>
      <c r="M218" t="s">
        <v>1701</v>
      </c>
    </row>
    <row r="219" spans="1:13" x14ac:dyDescent="0.25">
      <c r="A219" t="s">
        <v>317</v>
      </c>
      <c r="B219" t="s">
        <v>414</v>
      </c>
      <c r="C219">
        <v>1451</v>
      </c>
      <c r="D219" t="s">
        <v>57</v>
      </c>
      <c r="E219" s="1">
        <v>44907</v>
      </c>
      <c r="F219" s="2">
        <v>18</v>
      </c>
      <c r="G219" t="s">
        <v>26</v>
      </c>
      <c r="H219" t="s">
        <v>89</v>
      </c>
      <c r="I219" t="s">
        <v>1702</v>
      </c>
      <c r="J219" t="s">
        <v>1503</v>
      </c>
      <c r="K219" t="s">
        <v>1504</v>
      </c>
      <c r="L219">
        <v>1618</v>
      </c>
      <c r="M219" t="s">
        <v>1703</v>
      </c>
    </row>
    <row r="220" spans="1:13" x14ac:dyDescent="0.25">
      <c r="A220" t="s">
        <v>415</v>
      </c>
      <c r="B220" t="s">
        <v>416</v>
      </c>
      <c r="C220">
        <v>1452</v>
      </c>
      <c r="D220" t="s">
        <v>25</v>
      </c>
      <c r="E220" s="1">
        <v>44900</v>
      </c>
      <c r="F220" s="2">
        <v>9</v>
      </c>
      <c r="G220" t="s">
        <v>16</v>
      </c>
      <c r="H220" t="s">
        <v>39</v>
      </c>
      <c r="I220" t="s">
        <v>1704</v>
      </c>
      <c r="J220" t="s">
        <v>1248</v>
      </c>
      <c r="K220" t="s">
        <v>1249</v>
      </c>
      <c r="L220">
        <v>1683</v>
      </c>
      <c r="M220" t="s">
        <v>1705</v>
      </c>
    </row>
    <row r="221" spans="1:13" x14ac:dyDescent="0.25">
      <c r="A221" t="s">
        <v>417</v>
      </c>
      <c r="B221" t="s">
        <v>418</v>
      </c>
      <c r="C221">
        <v>1453</v>
      </c>
      <c r="D221" t="s">
        <v>70</v>
      </c>
      <c r="E221" s="1">
        <v>44905</v>
      </c>
      <c r="F221" s="2">
        <v>19</v>
      </c>
      <c r="G221" t="s">
        <v>26</v>
      </c>
      <c r="H221" t="s">
        <v>17</v>
      </c>
      <c r="I221" t="s">
        <v>1706</v>
      </c>
      <c r="J221" t="s">
        <v>1292</v>
      </c>
      <c r="K221" t="s">
        <v>1293</v>
      </c>
      <c r="L221">
        <v>1586</v>
      </c>
      <c r="M221" t="s">
        <v>1707</v>
      </c>
    </row>
    <row r="222" spans="1:13" x14ac:dyDescent="0.25">
      <c r="A222" t="s">
        <v>419</v>
      </c>
      <c r="B222" t="s">
        <v>420</v>
      </c>
      <c r="C222">
        <v>1454</v>
      </c>
      <c r="D222" t="s">
        <v>75</v>
      </c>
      <c r="E222" s="1">
        <v>44916</v>
      </c>
      <c r="F222" s="2">
        <v>12</v>
      </c>
      <c r="G222" t="s">
        <v>65</v>
      </c>
      <c r="H222" t="s">
        <v>32</v>
      </c>
      <c r="I222" t="s">
        <v>1708</v>
      </c>
      <c r="J222" t="s">
        <v>1261</v>
      </c>
      <c r="K222" t="s">
        <v>1262</v>
      </c>
      <c r="L222">
        <v>87</v>
      </c>
      <c r="M222" t="s">
        <v>1709</v>
      </c>
    </row>
    <row r="223" spans="1:13" x14ac:dyDescent="0.25">
      <c r="A223" t="s">
        <v>88</v>
      </c>
      <c r="B223" t="s">
        <v>421</v>
      </c>
      <c r="C223">
        <v>1455</v>
      </c>
      <c r="D223" t="s">
        <v>35</v>
      </c>
      <c r="E223" s="1">
        <v>44905</v>
      </c>
      <c r="F223" s="2">
        <v>19</v>
      </c>
      <c r="G223" t="s">
        <v>16</v>
      </c>
      <c r="H223" t="s">
        <v>17</v>
      </c>
      <c r="I223" t="s">
        <v>1710</v>
      </c>
      <c r="J223" t="s">
        <v>1292</v>
      </c>
      <c r="K223" t="s">
        <v>1293</v>
      </c>
      <c r="L223">
        <v>1458</v>
      </c>
      <c r="M223" t="s">
        <v>1711</v>
      </c>
    </row>
    <row r="224" spans="1:13" x14ac:dyDescent="0.25">
      <c r="A224" t="s">
        <v>422</v>
      </c>
      <c r="B224" t="s">
        <v>14</v>
      </c>
      <c r="C224">
        <v>1456</v>
      </c>
      <c r="D224" t="s">
        <v>35</v>
      </c>
      <c r="E224" s="1">
        <v>44910</v>
      </c>
      <c r="F224" s="2">
        <v>19</v>
      </c>
      <c r="G224" t="s">
        <v>65</v>
      </c>
      <c r="H224" t="s">
        <v>89</v>
      </c>
      <c r="I224" t="s">
        <v>1712</v>
      </c>
      <c r="J224" t="s">
        <v>1286</v>
      </c>
      <c r="K224" t="s">
        <v>1287</v>
      </c>
      <c r="L224">
        <v>1482</v>
      </c>
      <c r="M224" t="s">
        <v>1713</v>
      </c>
    </row>
    <row r="225" spans="1:13" x14ac:dyDescent="0.25">
      <c r="A225" t="s">
        <v>423</v>
      </c>
      <c r="B225" t="s">
        <v>424</v>
      </c>
      <c r="C225">
        <v>1457</v>
      </c>
      <c r="D225" t="s">
        <v>70</v>
      </c>
      <c r="E225" s="1">
        <v>44900</v>
      </c>
      <c r="F225" s="2">
        <v>1</v>
      </c>
      <c r="G225" t="s">
        <v>65</v>
      </c>
      <c r="H225" t="s">
        <v>39</v>
      </c>
      <c r="I225" t="s">
        <v>1714</v>
      </c>
      <c r="J225" t="s">
        <v>1244</v>
      </c>
      <c r="K225" t="s">
        <v>1245</v>
      </c>
      <c r="L225">
        <v>1453</v>
      </c>
      <c r="M225" t="s">
        <v>1715</v>
      </c>
    </row>
    <row r="226" spans="1:13" x14ac:dyDescent="0.25">
      <c r="A226" t="s">
        <v>331</v>
      </c>
      <c r="B226" t="s">
        <v>425</v>
      </c>
      <c r="C226">
        <v>1458</v>
      </c>
      <c r="D226" t="s">
        <v>70</v>
      </c>
      <c r="E226" s="1">
        <v>44908</v>
      </c>
      <c r="F226" s="2">
        <v>14</v>
      </c>
      <c r="G226" t="s">
        <v>26</v>
      </c>
      <c r="H226" t="s">
        <v>39</v>
      </c>
      <c r="I226" t="s">
        <v>1716</v>
      </c>
      <c r="J226" t="s">
        <v>1240</v>
      </c>
      <c r="K226" t="s">
        <v>1241</v>
      </c>
      <c r="L226">
        <v>882</v>
      </c>
      <c r="M226" t="s">
        <v>1717</v>
      </c>
    </row>
    <row r="227" spans="1:13" x14ac:dyDescent="0.25">
      <c r="A227" t="s">
        <v>415</v>
      </c>
      <c r="B227" t="s">
        <v>426</v>
      </c>
      <c r="C227">
        <v>1459</v>
      </c>
      <c r="D227" t="s">
        <v>21</v>
      </c>
      <c r="E227" s="1">
        <v>44896</v>
      </c>
      <c r="F227" s="2">
        <v>8</v>
      </c>
      <c r="G227" t="s">
        <v>26</v>
      </c>
      <c r="H227" t="s">
        <v>89</v>
      </c>
      <c r="I227" t="s">
        <v>1718</v>
      </c>
      <c r="J227" t="s">
        <v>638</v>
      </c>
      <c r="K227" t="s">
        <v>1379</v>
      </c>
      <c r="L227">
        <v>1524</v>
      </c>
      <c r="M227" t="s">
        <v>1719</v>
      </c>
    </row>
    <row r="228" spans="1:13" x14ac:dyDescent="0.25">
      <c r="A228" t="s">
        <v>427</v>
      </c>
      <c r="B228" t="s">
        <v>428</v>
      </c>
      <c r="C228">
        <v>1460</v>
      </c>
      <c r="D228" t="s">
        <v>75</v>
      </c>
      <c r="E228" s="1">
        <v>44915</v>
      </c>
      <c r="F228" s="2">
        <v>13</v>
      </c>
      <c r="G228" t="s">
        <v>26</v>
      </c>
      <c r="H228" t="s">
        <v>39</v>
      </c>
      <c r="I228" t="s">
        <v>1720</v>
      </c>
      <c r="J228" t="s">
        <v>1359</v>
      </c>
      <c r="K228" t="s">
        <v>1360</v>
      </c>
      <c r="L228">
        <v>968</v>
      </c>
      <c r="M228" t="s">
        <v>1721</v>
      </c>
    </row>
    <row r="229" spans="1:13" x14ac:dyDescent="0.25">
      <c r="A229" t="s">
        <v>429</v>
      </c>
      <c r="B229" t="s">
        <v>430</v>
      </c>
      <c r="C229">
        <v>1461</v>
      </c>
      <c r="D229" t="s">
        <v>35</v>
      </c>
      <c r="E229" s="1">
        <v>44897</v>
      </c>
      <c r="F229" s="2">
        <v>5</v>
      </c>
      <c r="G229" t="s">
        <v>26</v>
      </c>
      <c r="H229" t="s">
        <v>27</v>
      </c>
      <c r="I229" t="s">
        <v>1722</v>
      </c>
      <c r="J229" t="s">
        <v>1333</v>
      </c>
      <c r="K229" t="s">
        <v>1414</v>
      </c>
      <c r="L229">
        <v>725</v>
      </c>
      <c r="M229" t="s">
        <v>1723</v>
      </c>
    </row>
    <row r="230" spans="1:13" x14ac:dyDescent="0.25">
      <c r="A230" t="s">
        <v>431</v>
      </c>
      <c r="B230" t="s">
        <v>432</v>
      </c>
      <c r="C230">
        <v>1462</v>
      </c>
      <c r="D230" t="s">
        <v>15</v>
      </c>
      <c r="E230" s="1">
        <v>44907</v>
      </c>
      <c r="F230" s="2">
        <v>10</v>
      </c>
      <c r="G230" t="s">
        <v>16</v>
      </c>
      <c r="H230" t="s">
        <v>32</v>
      </c>
      <c r="I230" t="s">
        <v>1724</v>
      </c>
      <c r="J230" t="s">
        <v>502</v>
      </c>
      <c r="K230" t="s">
        <v>1258</v>
      </c>
      <c r="L230">
        <v>1384</v>
      </c>
      <c r="M230" t="s">
        <v>1725</v>
      </c>
    </row>
    <row r="231" spans="1:13" x14ac:dyDescent="0.25">
      <c r="A231" t="s">
        <v>433</v>
      </c>
      <c r="B231" t="s">
        <v>434</v>
      </c>
      <c r="C231">
        <v>1463</v>
      </c>
      <c r="D231" t="s">
        <v>21</v>
      </c>
      <c r="E231" s="1">
        <v>44925</v>
      </c>
      <c r="F231" s="2">
        <v>18</v>
      </c>
      <c r="G231" t="s">
        <v>16</v>
      </c>
      <c r="H231" t="s">
        <v>39</v>
      </c>
      <c r="I231" t="s">
        <v>1726</v>
      </c>
      <c r="J231" t="s">
        <v>1359</v>
      </c>
      <c r="K231" t="s">
        <v>1360</v>
      </c>
      <c r="L231">
        <v>466</v>
      </c>
      <c r="M231" t="s">
        <v>1727</v>
      </c>
    </row>
    <row r="232" spans="1:13" x14ac:dyDescent="0.25">
      <c r="A232" t="s">
        <v>301</v>
      </c>
      <c r="B232" t="s">
        <v>435</v>
      </c>
      <c r="C232">
        <v>1464</v>
      </c>
      <c r="D232" t="s">
        <v>25</v>
      </c>
      <c r="E232" s="1">
        <v>44914</v>
      </c>
      <c r="F232" s="2">
        <v>2</v>
      </c>
      <c r="G232" t="s">
        <v>26</v>
      </c>
      <c r="H232" t="s">
        <v>17</v>
      </c>
      <c r="I232" t="s">
        <v>1728</v>
      </c>
      <c r="J232" t="s">
        <v>1224</v>
      </c>
      <c r="K232" t="s">
        <v>1225</v>
      </c>
      <c r="L232">
        <v>227</v>
      </c>
      <c r="M232" t="s">
        <v>1729</v>
      </c>
    </row>
    <row r="233" spans="1:13" x14ac:dyDescent="0.25">
      <c r="A233" t="s">
        <v>436</v>
      </c>
      <c r="B233" t="s">
        <v>361</v>
      </c>
      <c r="C233">
        <v>1465</v>
      </c>
      <c r="D233" t="s">
        <v>57</v>
      </c>
      <c r="E233" s="1">
        <v>44919</v>
      </c>
      <c r="F233" s="2">
        <v>1</v>
      </c>
      <c r="G233" t="s">
        <v>26</v>
      </c>
      <c r="H233" t="s">
        <v>46</v>
      </c>
      <c r="I233" t="s">
        <v>1730</v>
      </c>
      <c r="J233" t="s">
        <v>1286</v>
      </c>
      <c r="K233" t="s">
        <v>1287</v>
      </c>
      <c r="L233">
        <v>1187</v>
      </c>
      <c r="M233" t="s">
        <v>1731</v>
      </c>
    </row>
    <row r="234" spans="1:13" x14ac:dyDescent="0.25">
      <c r="A234" t="s">
        <v>437</v>
      </c>
      <c r="B234" t="s">
        <v>388</v>
      </c>
      <c r="C234">
        <v>1466</v>
      </c>
      <c r="D234" t="s">
        <v>15</v>
      </c>
      <c r="E234" s="1">
        <v>44925</v>
      </c>
      <c r="F234" s="2">
        <v>4</v>
      </c>
      <c r="G234" t="s">
        <v>16</v>
      </c>
      <c r="H234" t="s">
        <v>17</v>
      </c>
      <c r="I234" t="s">
        <v>1732</v>
      </c>
      <c r="J234" t="s">
        <v>1220</v>
      </c>
      <c r="K234" t="s">
        <v>1221</v>
      </c>
      <c r="L234">
        <v>543</v>
      </c>
      <c r="M234" t="s">
        <v>1733</v>
      </c>
    </row>
    <row r="235" spans="1:13" x14ac:dyDescent="0.25">
      <c r="A235" t="s">
        <v>438</v>
      </c>
      <c r="B235" t="s">
        <v>439</v>
      </c>
      <c r="C235">
        <v>1467</v>
      </c>
      <c r="D235" t="s">
        <v>15</v>
      </c>
      <c r="E235" s="1">
        <v>44900</v>
      </c>
      <c r="F235" s="2">
        <v>7</v>
      </c>
      <c r="G235" t="s">
        <v>26</v>
      </c>
      <c r="H235" t="s">
        <v>39</v>
      </c>
      <c r="I235" t="s">
        <v>1734</v>
      </c>
      <c r="J235" t="s">
        <v>1359</v>
      </c>
      <c r="K235" t="s">
        <v>1360</v>
      </c>
      <c r="L235">
        <v>911</v>
      </c>
      <c r="M235" t="s">
        <v>1735</v>
      </c>
    </row>
    <row r="236" spans="1:13" x14ac:dyDescent="0.25">
      <c r="A236" t="s">
        <v>127</v>
      </c>
      <c r="B236" t="s">
        <v>85</v>
      </c>
      <c r="C236">
        <v>1468</v>
      </c>
      <c r="D236" t="s">
        <v>15</v>
      </c>
      <c r="E236" s="1">
        <v>44913</v>
      </c>
      <c r="F236" s="2">
        <v>2</v>
      </c>
      <c r="G236" t="s">
        <v>16</v>
      </c>
      <c r="H236" t="s">
        <v>32</v>
      </c>
      <c r="I236" t="s">
        <v>1736</v>
      </c>
      <c r="J236" t="s">
        <v>1261</v>
      </c>
      <c r="K236" t="s">
        <v>1262</v>
      </c>
      <c r="L236">
        <v>765</v>
      </c>
      <c r="M236" t="s">
        <v>1737</v>
      </c>
    </row>
    <row r="237" spans="1:13" x14ac:dyDescent="0.25">
      <c r="A237" t="s">
        <v>331</v>
      </c>
      <c r="B237" t="s">
        <v>440</v>
      </c>
      <c r="C237">
        <v>1469</v>
      </c>
      <c r="D237" t="s">
        <v>75</v>
      </c>
      <c r="E237" s="1">
        <v>44918</v>
      </c>
      <c r="F237" s="2">
        <v>8</v>
      </c>
      <c r="G237" t="s">
        <v>31</v>
      </c>
      <c r="H237" t="s">
        <v>46</v>
      </c>
      <c r="I237" t="s">
        <v>1738</v>
      </c>
      <c r="J237" t="s">
        <v>282</v>
      </c>
      <c r="K237" t="s">
        <v>1275</v>
      </c>
      <c r="L237">
        <v>201</v>
      </c>
      <c r="M237" t="s">
        <v>1739</v>
      </c>
    </row>
    <row r="238" spans="1:13" x14ac:dyDescent="0.25">
      <c r="A238" t="s">
        <v>441</v>
      </c>
      <c r="B238" t="s">
        <v>442</v>
      </c>
      <c r="C238">
        <v>1470</v>
      </c>
      <c r="D238" t="s">
        <v>25</v>
      </c>
      <c r="E238" s="1">
        <v>44918</v>
      </c>
      <c r="F238" s="2">
        <v>3</v>
      </c>
      <c r="G238" t="s">
        <v>16</v>
      </c>
      <c r="H238" t="s">
        <v>27</v>
      </c>
      <c r="I238" t="s">
        <v>1740</v>
      </c>
      <c r="J238" t="s">
        <v>1333</v>
      </c>
      <c r="K238" t="s">
        <v>1414</v>
      </c>
      <c r="L238">
        <v>445</v>
      </c>
      <c r="M238" t="s">
        <v>1741</v>
      </c>
    </row>
    <row r="239" spans="1:13" x14ac:dyDescent="0.25">
      <c r="A239" t="s">
        <v>37</v>
      </c>
      <c r="B239" t="s">
        <v>443</v>
      </c>
      <c r="C239">
        <v>1471</v>
      </c>
      <c r="D239" t="s">
        <v>57</v>
      </c>
      <c r="E239" s="1">
        <v>44917</v>
      </c>
      <c r="F239" s="2">
        <v>7</v>
      </c>
      <c r="G239" t="s">
        <v>16</v>
      </c>
      <c r="H239" t="s">
        <v>32</v>
      </c>
      <c r="I239" t="s">
        <v>1742</v>
      </c>
      <c r="J239" t="s">
        <v>1314</v>
      </c>
      <c r="K239" t="s">
        <v>1315</v>
      </c>
      <c r="L239">
        <v>1558</v>
      </c>
      <c r="M239" t="s">
        <v>1743</v>
      </c>
    </row>
    <row r="240" spans="1:13" x14ac:dyDescent="0.25">
      <c r="A240" t="s">
        <v>444</v>
      </c>
      <c r="B240" t="s">
        <v>445</v>
      </c>
      <c r="C240">
        <v>1472</v>
      </c>
      <c r="D240" t="s">
        <v>15</v>
      </c>
      <c r="E240" s="1">
        <v>44901</v>
      </c>
      <c r="F240" s="2">
        <v>17</v>
      </c>
      <c r="G240" t="s">
        <v>16</v>
      </c>
      <c r="H240" t="s">
        <v>39</v>
      </c>
      <c r="I240" t="s">
        <v>1744</v>
      </c>
      <c r="J240" t="s">
        <v>1244</v>
      </c>
      <c r="K240" t="s">
        <v>1245</v>
      </c>
      <c r="L240">
        <v>544</v>
      </c>
      <c r="M240" t="s">
        <v>1745</v>
      </c>
    </row>
    <row r="241" spans="1:13" x14ac:dyDescent="0.25">
      <c r="A241" t="s">
        <v>446</v>
      </c>
      <c r="B241" t="s">
        <v>447</v>
      </c>
      <c r="C241">
        <v>1473</v>
      </c>
      <c r="D241" t="s">
        <v>35</v>
      </c>
      <c r="E241" s="1">
        <v>44917</v>
      </c>
      <c r="F241" s="2">
        <v>12</v>
      </c>
      <c r="G241" t="s">
        <v>16</v>
      </c>
      <c r="H241" t="s">
        <v>27</v>
      </c>
      <c r="I241" t="s">
        <v>1746</v>
      </c>
      <c r="J241" t="s">
        <v>1236</v>
      </c>
      <c r="K241" t="s">
        <v>1237</v>
      </c>
      <c r="L241">
        <v>1649</v>
      </c>
      <c r="M241" t="s">
        <v>1747</v>
      </c>
    </row>
    <row r="242" spans="1:13" x14ac:dyDescent="0.25">
      <c r="A242" t="s">
        <v>448</v>
      </c>
      <c r="B242" t="s">
        <v>449</v>
      </c>
      <c r="C242">
        <v>1474</v>
      </c>
      <c r="D242" t="s">
        <v>21</v>
      </c>
      <c r="E242" s="1">
        <v>44903</v>
      </c>
      <c r="F242" s="2">
        <v>7</v>
      </c>
      <c r="G242" t="s">
        <v>26</v>
      </c>
      <c r="H242" t="s">
        <v>32</v>
      </c>
      <c r="I242" t="s">
        <v>1748</v>
      </c>
      <c r="J242" t="s">
        <v>1261</v>
      </c>
      <c r="K242" t="s">
        <v>1262</v>
      </c>
      <c r="L242">
        <v>800</v>
      </c>
      <c r="M242" t="s">
        <v>1749</v>
      </c>
    </row>
    <row r="243" spans="1:13" x14ac:dyDescent="0.25">
      <c r="A243" t="s">
        <v>450</v>
      </c>
      <c r="B243" t="s">
        <v>451</v>
      </c>
      <c r="C243">
        <v>1475</v>
      </c>
      <c r="D243" t="s">
        <v>15</v>
      </c>
      <c r="E243" s="1">
        <v>44899</v>
      </c>
      <c r="F243" s="2">
        <v>15</v>
      </c>
      <c r="G243" t="s">
        <v>16</v>
      </c>
      <c r="H243" t="s">
        <v>39</v>
      </c>
      <c r="I243" t="s">
        <v>1750</v>
      </c>
      <c r="J243" t="s">
        <v>1359</v>
      </c>
      <c r="K243" t="s">
        <v>1360</v>
      </c>
      <c r="L243">
        <v>1790</v>
      </c>
      <c r="M243" t="s">
        <v>1751</v>
      </c>
    </row>
    <row r="244" spans="1:13" x14ac:dyDescent="0.25">
      <c r="A244" t="s">
        <v>452</v>
      </c>
      <c r="B244" t="s">
        <v>453</v>
      </c>
      <c r="C244">
        <v>1476</v>
      </c>
      <c r="D244" t="s">
        <v>25</v>
      </c>
      <c r="E244" s="1">
        <v>44904</v>
      </c>
      <c r="F244" s="2">
        <v>3</v>
      </c>
      <c r="G244" t="s">
        <v>16</v>
      </c>
      <c r="H244" t="s">
        <v>27</v>
      </c>
      <c r="I244" t="s">
        <v>1752</v>
      </c>
      <c r="J244" t="s">
        <v>1228</v>
      </c>
      <c r="K244" t="s">
        <v>1229</v>
      </c>
      <c r="L244">
        <v>879</v>
      </c>
      <c r="M244" t="s">
        <v>1753</v>
      </c>
    </row>
    <row r="245" spans="1:13" x14ac:dyDescent="0.25">
      <c r="A245" t="s">
        <v>454</v>
      </c>
      <c r="B245" t="s">
        <v>455</v>
      </c>
      <c r="C245">
        <v>1477</v>
      </c>
      <c r="D245" t="s">
        <v>15</v>
      </c>
      <c r="E245" s="1">
        <v>44897</v>
      </c>
      <c r="F245" s="2">
        <v>6</v>
      </c>
      <c r="G245" t="s">
        <v>16</v>
      </c>
      <c r="H245" t="s">
        <v>27</v>
      </c>
      <c r="I245" t="s">
        <v>1754</v>
      </c>
      <c r="J245" t="s">
        <v>1333</v>
      </c>
      <c r="K245" t="s">
        <v>1334</v>
      </c>
      <c r="L245">
        <v>1732</v>
      </c>
      <c r="M245" t="s">
        <v>1755</v>
      </c>
    </row>
    <row r="246" spans="1:13" x14ac:dyDescent="0.25">
      <c r="A246" t="s">
        <v>456</v>
      </c>
      <c r="B246" t="s">
        <v>457</v>
      </c>
      <c r="C246">
        <v>1478</v>
      </c>
      <c r="D246" t="s">
        <v>57</v>
      </c>
      <c r="E246" s="1">
        <v>44905</v>
      </c>
      <c r="F246" s="2">
        <v>7</v>
      </c>
      <c r="G246" t="s">
        <v>65</v>
      </c>
      <c r="H246" t="s">
        <v>27</v>
      </c>
      <c r="I246" t="s">
        <v>1756</v>
      </c>
      <c r="J246" t="s">
        <v>1236</v>
      </c>
      <c r="K246" t="s">
        <v>1237</v>
      </c>
      <c r="L246">
        <v>1474</v>
      </c>
      <c r="M246" t="s">
        <v>1757</v>
      </c>
    </row>
    <row r="247" spans="1:13" x14ac:dyDescent="0.25">
      <c r="A247" t="s">
        <v>100</v>
      </c>
      <c r="B247" t="s">
        <v>458</v>
      </c>
      <c r="C247">
        <v>1479</v>
      </c>
      <c r="D247" t="s">
        <v>15</v>
      </c>
      <c r="E247" s="1">
        <v>44923</v>
      </c>
      <c r="F247" s="2">
        <v>17</v>
      </c>
      <c r="G247" t="s">
        <v>65</v>
      </c>
      <c r="H247" t="s">
        <v>32</v>
      </c>
      <c r="I247" t="s">
        <v>1758</v>
      </c>
      <c r="J247" t="s">
        <v>1232</v>
      </c>
      <c r="K247" t="s">
        <v>1233</v>
      </c>
      <c r="L247">
        <v>1034</v>
      </c>
      <c r="M247" t="s">
        <v>1759</v>
      </c>
    </row>
    <row r="248" spans="1:13" x14ac:dyDescent="0.25">
      <c r="A248" t="s">
        <v>459</v>
      </c>
      <c r="B248" t="s">
        <v>382</v>
      </c>
      <c r="C248">
        <v>1480</v>
      </c>
      <c r="D248" t="s">
        <v>21</v>
      </c>
      <c r="E248" s="1">
        <v>44922</v>
      </c>
      <c r="F248" s="2">
        <v>14</v>
      </c>
      <c r="G248" t="s">
        <v>16</v>
      </c>
      <c r="H248" t="s">
        <v>39</v>
      </c>
      <c r="I248" t="s">
        <v>1760</v>
      </c>
      <c r="J248" t="s">
        <v>1248</v>
      </c>
      <c r="K248" t="s">
        <v>1249</v>
      </c>
      <c r="L248">
        <v>1185</v>
      </c>
      <c r="M248" t="s">
        <v>1761</v>
      </c>
    </row>
    <row r="249" spans="1:13" x14ac:dyDescent="0.25">
      <c r="A249" t="s">
        <v>460</v>
      </c>
      <c r="B249" t="s">
        <v>461</v>
      </c>
      <c r="C249">
        <v>1481</v>
      </c>
      <c r="D249" t="s">
        <v>70</v>
      </c>
      <c r="E249" s="1">
        <v>44903</v>
      </c>
      <c r="F249" s="2">
        <v>20</v>
      </c>
      <c r="G249" t="s">
        <v>26</v>
      </c>
      <c r="H249" t="s">
        <v>17</v>
      </c>
      <c r="I249" t="s">
        <v>1762</v>
      </c>
      <c r="J249" t="s">
        <v>1292</v>
      </c>
      <c r="K249" t="s">
        <v>1293</v>
      </c>
      <c r="L249">
        <v>846</v>
      </c>
      <c r="M249" t="s">
        <v>1763</v>
      </c>
    </row>
    <row r="250" spans="1:13" x14ac:dyDescent="0.25">
      <c r="A250" t="s">
        <v>462</v>
      </c>
      <c r="B250" t="s">
        <v>337</v>
      </c>
      <c r="C250">
        <v>1482</v>
      </c>
      <c r="D250" t="s">
        <v>35</v>
      </c>
      <c r="E250" s="1">
        <v>44924</v>
      </c>
      <c r="F250" s="2">
        <v>5</v>
      </c>
      <c r="G250" t="s">
        <v>16</v>
      </c>
      <c r="H250" t="s">
        <v>89</v>
      </c>
      <c r="I250" t="s">
        <v>1764</v>
      </c>
      <c r="J250" t="s">
        <v>1349</v>
      </c>
      <c r="K250" t="s">
        <v>1350</v>
      </c>
      <c r="L250">
        <v>1190</v>
      </c>
      <c r="M250" t="s">
        <v>1765</v>
      </c>
    </row>
    <row r="251" spans="1:13" x14ac:dyDescent="0.25">
      <c r="A251" t="s">
        <v>463</v>
      </c>
      <c r="B251" t="s">
        <v>464</v>
      </c>
      <c r="C251">
        <v>1483</v>
      </c>
      <c r="D251" t="s">
        <v>35</v>
      </c>
      <c r="E251" s="1">
        <v>44909</v>
      </c>
      <c r="F251" s="2">
        <v>20</v>
      </c>
      <c r="G251" t="s">
        <v>16</v>
      </c>
      <c r="H251" t="s">
        <v>17</v>
      </c>
      <c r="I251" t="s">
        <v>1766</v>
      </c>
      <c r="J251" t="s">
        <v>1292</v>
      </c>
      <c r="K251" t="s">
        <v>1293</v>
      </c>
      <c r="L251">
        <v>779</v>
      </c>
      <c r="M251" t="s">
        <v>1767</v>
      </c>
    </row>
    <row r="252" spans="1:13" x14ac:dyDescent="0.25">
      <c r="A252" t="s">
        <v>311</v>
      </c>
      <c r="B252" t="s">
        <v>416</v>
      </c>
      <c r="C252">
        <v>1484</v>
      </c>
      <c r="D252" t="s">
        <v>57</v>
      </c>
      <c r="E252" s="1">
        <v>44909</v>
      </c>
      <c r="F252" s="2">
        <v>9</v>
      </c>
      <c r="G252" t="s">
        <v>16</v>
      </c>
      <c r="H252" t="s">
        <v>32</v>
      </c>
      <c r="I252" t="s">
        <v>1768</v>
      </c>
      <c r="J252" t="s">
        <v>1232</v>
      </c>
      <c r="K252" t="s">
        <v>1233</v>
      </c>
      <c r="L252">
        <v>321</v>
      </c>
      <c r="M252" t="s">
        <v>1769</v>
      </c>
    </row>
    <row r="253" spans="1:13" x14ac:dyDescent="0.25">
      <c r="A253" t="s">
        <v>465</v>
      </c>
      <c r="B253" t="s">
        <v>466</v>
      </c>
      <c r="C253">
        <v>1485</v>
      </c>
      <c r="D253" t="s">
        <v>15</v>
      </c>
      <c r="E253" s="1">
        <v>44917</v>
      </c>
      <c r="F253" s="2">
        <v>18</v>
      </c>
      <c r="G253" t="s">
        <v>26</v>
      </c>
      <c r="H253" t="s">
        <v>46</v>
      </c>
      <c r="I253" t="s">
        <v>1770</v>
      </c>
      <c r="J253" t="s">
        <v>1252</v>
      </c>
      <c r="K253" t="s">
        <v>1253</v>
      </c>
      <c r="L253">
        <v>235</v>
      </c>
      <c r="M253" t="s">
        <v>1771</v>
      </c>
    </row>
    <row r="254" spans="1:13" x14ac:dyDescent="0.25">
      <c r="A254" t="s">
        <v>467</v>
      </c>
      <c r="B254" t="s">
        <v>468</v>
      </c>
      <c r="C254">
        <v>1486</v>
      </c>
      <c r="D254" t="s">
        <v>75</v>
      </c>
      <c r="E254" s="1">
        <v>44897</v>
      </c>
      <c r="F254" s="2">
        <v>13</v>
      </c>
      <c r="G254" t="s">
        <v>26</v>
      </c>
      <c r="H254" t="s">
        <v>89</v>
      </c>
      <c r="I254" t="s">
        <v>1772</v>
      </c>
      <c r="J254" t="s">
        <v>1441</v>
      </c>
      <c r="K254" t="s">
        <v>1442</v>
      </c>
      <c r="L254">
        <v>1251</v>
      </c>
      <c r="M254" t="s">
        <v>1773</v>
      </c>
    </row>
    <row r="255" spans="1:13" x14ac:dyDescent="0.25">
      <c r="A255" t="s">
        <v>398</v>
      </c>
      <c r="B255" t="s">
        <v>469</v>
      </c>
      <c r="C255">
        <v>1487</v>
      </c>
      <c r="D255" t="s">
        <v>25</v>
      </c>
      <c r="E255" s="1">
        <v>44903</v>
      </c>
      <c r="F255" s="2">
        <v>16</v>
      </c>
      <c r="G255" t="s">
        <v>16</v>
      </c>
      <c r="H255" t="s">
        <v>46</v>
      </c>
      <c r="I255" t="s">
        <v>1774</v>
      </c>
      <c r="J255" t="s">
        <v>1252</v>
      </c>
      <c r="K255" t="s">
        <v>1253</v>
      </c>
      <c r="L255">
        <v>1305</v>
      </c>
      <c r="M255" t="s">
        <v>1775</v>
      </c>
    </row>
    <row r="256" spans="1:13" x14ac:dyDescent="0.25">
      <c r="A256" t="s">
        <v>470</v>
      </c>
      <c r="B256" t="s">
        <v>471</v>
      </c>
      <c r="C256">
        <v>1488</v>
      </c>
      <c r="D256" t="s">
        <v>15</v>
      </c>
      <c r="E256" s="1">
        <v>44924</v>
      </c>
      <c r="F256" s="2">
        <v>18</v>
      </c>
      <c r="G256" t="s">
        <v>26</v>
      </c>
      <c r="H256" t="s">
        <v>89</v>
      </c>
      <c r="I256" t="s">
        <v>1776</v>
      </c>
      <c r="J256" t="s">
        <v>638</v>
      </c>
      <c r="K256" t="s">
        <v>1379</v>
      </c>
      <c r="L256">
        <v>97</v>
      </c>
      <c r="M256" t="s">
        <v>1777</v>
      </c>
    </row>
    <row r="257" spans="1:13" x14ac:dyDescent="0.25">
      <c r="A257" t="s">
        <v>472</v>
      </c>
      <c r="B257" t="s">
        <v>473</v>
      </c>
      <c r="C257">
        <v>1489</v>
      </c>
      <c r="D257" t="s">
        <v>35</v>
      </c>
      <c r="E257" s="1">
        <v>44908</v>
      </c>
      <c r="F257" s="2">
        <v>9</v>
      </c>
      <c r="G257" t="s">
        <v>16</v>
      </c>
      <c r="H257" t="s">
        <v>89</v>
      </c>
      <c r="I257" t="s">
        <v>1778</v>
      </c>
      <c r="J257" t="s">
        <v>1286</v>
      </c>
      <c r="K257" t="s">
        <v>1287</v>
      </c>
      <c r="L257">
        <v>1533</v>
      </c>
      <c r="M257" t="s">
        <v>1779</v>
      </c>
    </row>
    <row r="258" spans="1:13" x14ac:dyDescent="0.25">
      <c r="A258" t="s">
        <v>474</v>
      </c>
      <c r="B258" t="s">
        <v>191</v>
      </c>
      <c r="C258">
        <v>1490</v>
      </c>
      <c r="D258" t="s">
        <v>75</v>
      </c>
      <c r="E258" s="1">
        <v>44920</v>
      </c>
      <c r="F258" s="2">
        <v>7</v>
      </c>
      <c r="G258" t="s">
        <v>16</v>
      </c>
      <c r="H258" t="s">
        <v>89</v>
      </c>
      <c r="I258" t="s">
        <v>1780</v>
      </c>
      <c r="J258" t="s">
        <v>1441</v>
      </c>
      <c r="K258" t="s">
        <v>1442</v>
      </c>
      <c r="L258">
        <v>399</v>
      </c>
      <c r="M258" t="s">
        <v>1781</v>
      </c>
    </row>
    <row r="259" spans="1:13" x14ac:dyDescent="0.25">
      <c r="A259" t="s">
        <v>216</v>
      </c>
      <c r="B259" t="s">
        <v>475</v>
      </c>
      <c r="C259">
        <v>1491</v>
      </c>
      <c r="D259" t="s">
        <v>15</v>
      </c>
      <c r="E259" s="1">
        <v>44913</v>
      </c>
      <c r="F259" s="2">
        <v>2</v>
      </c>
      <c r="G259" t="s">
        <v>16</v>
      </c>
      <c r="H259" t="s">
        <v>27</v>
      </c>
      <c r="I259" t="s">
        <v>1782</v>
      </c>
      <c r="J259" t="s">
        <v>1016</v>
      </c>
      <c r="K259" t="s">
        <v>1318</v>
      </c>
      <c r="L259">
        <v>430</v>
      </c>
      <c r="M259" t="s">
        <v>1783</v>
      </c>
    </row>
    <row r="260" spans="1:13" x14ac:dyDescent="0.25">
      <c r="A260" t="s">
        <v>476</v>
      </c>
      <c r="B260" t="s">
        <v>477</v>
      </c>
      <c r="C260">
        <v>1492</v>
      </c>
      <c r="D260" t="s">
        <v>57</v>
      </c>
      <c r="E260" s="1">
        <v>44910</v>
      </c>
      <c r="F260" s="2">
        <v>5</v>
      </c>
      <c r="G260" t="s">
        <v>16</v>
      </c>
      <c r="H260" t="s">
        <v>39</v>
      </c>
      <c r="I260" t="s">
        <v>1784</v>
      </c>
      <c r="J260" t="s">
        <v>1359</v>
      </c>
      <c r="K260" t="s">
        <v>1360</v>
      </c>
      <c r="L260">
        <v>1237</v>
      </c>
      <c r="M260" t="s">
        <v>1785</v>
      </c>
    </row>
    <row r="261" spans="1:13" x14ac:dyDescent="0.25">
      <c r="A261" t="s">
        <v>478</v>
      </c>
      <c r="B261" t="s">
        <v>193</v>
      </c>
      <c r="C261">
        <v>1493</v>
      </c>
      <c r="D261" t="s">
        <v>70</v>
      </c>
      <c r="E261" s="1">
        <v>44926</v>
      </c>
      <c r="F261" s="2">
        <v>2</v>
      </c>
      <c r="G261" t="s">
        <v>16</v>
      </c>
      <c r="H261" t="s">
        <v>32</v>
      </c>
      <c r="I261" t="s">
        <v>1786</v>
      </c>
      <c r="J261" t="s">
        <v>1261</v>
      </c>
      <c r="K261" t="s">
        <v>1262</v>
      </c>
      <c r="L261">
        <v>551</v>
      </c>
      <c r="M261" t="s">
        <v>1787</v>
      </c>
    </row>
    <row r="262" spans="1:13" x14ac:dyDescent="0.25">
      <c r="A262" t="s">
        <v>479</v>
      </c>
      <c r="B262" t="s">
        <v>160</v>
      </c>
      <c r="C262">
        <v>1494</v>
      </c>
      <c r="D262" t="s">
        <v>35</v>
      </c>
      <c r="E262" s="1">
        <v>44898</v>
      </c>
      <c r="F262" s="2">
        <v>20</v>
      </c>
      <c r="G262" t="s">
        <v>16</v>
      </c>
      <c r="H262" t="s">
        <v>27</v>
      </c>
      <c r="I262" t="s">
        <v>1788</v>
      </c>
      <c r="J262" t="s">
        <v>1421</v>
      </c>
      <c r="K262" t="s">
        <v>1422</v>
      </c>
      <c r="L262">
        <v>1689</v>
      </c>
      <c r="M262" t="s">
        <v>1789</v>
      </c>
    </row>
    <row r="263" spans="1:13" x14ac:dyDescent="0.25">
      <c r="A263" t="s">
        <v>192</v>
      </c>
      <c r="B263" t="s">
        <v>22</v>
      </c>
      <c r="C263">
        <v>1495</v>
      </c>
      <c r="D263" t="s">
        <v>15</v>
      </c>
      <c r="E263" s="1">
        <v>44911</v>
      </c>
      <c r="F263" s="2">
        <v>1</v>
      </c>
      <c r="G263" t="s">
        <v>26</v>
      </c>
      <c r="H263" t="s">
        <v>46</v>
      </c>
      <c r="I263" t="s">
        <v>1790</v>
      </c>
      <c r="J263" t="s">
        <v>1286</v>
      </c>
      <c r="K263" t="s">
        <v>1287</v>
      </c>
      <c r="L263">
        <v>1512</v>
      </c>
      <c r="M263" t="s">
        <v>1791</v>
      </c>
    </row>
    <row r="264" spans="1:13" x14ac:dyDescent="0.25">
      <c r="A264" t="s">
        <v>480</v>
      </c>
      <c r="B264" t="s">
        <v>481</v>
      </c>
      <c r="C264">
        <v>1496</v>
      </c>
      <c r="D264" t="s">
        <v>25</v>
      </c>
      <c r="E264" s="1">
        <v>44925</v>
      </c>
      <c r="F264" s="2">
        <v>12</v>
      </c>
      <c r="G264" t="s">
        <v>26</v>
      </c>
      <c r="H264" t="s">
        <v>17</v>
      </c>
      <c r="I264" t="s">
        <v>1792</v>
      </c>
      <c r="J264" t="s">
        <v>1220</v>
      </c>
      <c r="K264" t="s">
        <v>1221</v>
      </c>
      <c r="L264">
        <v>675</v>
      </c>
      <c r="M264" t="s">
        <v>1793</v>
      </c>
    </row>
    <row r="265" spans="1:13" x14ac:dyDescent="0.25">
      <c r="A265" t="s">
        <v>37</v>
      </c>
      <c r="B265" t="s">
        <v>482</v>
      </c>
      <c r="C265">
        <v>1497</v>
      </c>
      <c r="D265" t="s">
        <v>35</v>
      </c>
      <c r="E265" s="1">
        <v>44907</v>
      </c>
      <c r="F265" s="2">
        <v>18</v>
      </c>
      <c r="G265" t="s">
        <v>26</v>
      </c>
      <c r="H265" t="s">
        <v>27</v>
      </c>
      <c r="I265" t="s">
        <v>1794</v>
      </c>
      <c r="J265" t="s">
        <v>1421</v>
      </c>
      <c r="K265" t="s">
        <v>1422</v>
      </c>
      <c r="L265">
        <v>1493</v>
      </c>
      <c r="M265" t="s">
        <v>1795</v>
      </c>
    </row>
    <row r="266" spans="1:13" x14ac:dyDescent="0.25">
      <c r="A266" t="s">
        <v>467</v>
      </c>
      <c r="B266" t="s">
        <v>483</v>
      </c>
      <c r="C266">
        <v>1498</v>
      </c>
      <c r="D266" t="s">
        <v>21</v>
      </c>
      <c r="E266" s="1">
        <v>44924</v>
      </c>
      <c r="F266" s="2">
        <v>1</v>
      </c>
      <c r="G266" t="s">
        <v>16</v>
      </c>
      <c r="H266" t="s">
        <v>17</v>
      </c>
      <c r="I266" t="s">
        <v>1796</v>
      </c>
      <c r="J266" t="s">
        <v>1224</v>
      </c>
      <c r="K266" t="s">
        <v>1225</v>
      </c>
      <c r="L266">
        <v>1382</v>
      </c>
      <c r="M266" t="s">
        <v>1797</v>
      </c>
    </row>
    <row r="267" spans="1:13" x14ac:dyDescent="0.25">
      <c r="A267" t="s">
        <v>127</v>
      </c>
      <c r="B267" t="s">
        <v>484</v>
      </c>
      <c r="C267">
        <v>1499</v>
      </c>
      <c r="D267" t="s">
        <v>70</v>
      </c>
      <c r="E267" s="1">
        <v>44897</v>
      </c>
      <c r="F267" s="2">
        <v>16</v>
      </c>
      <c r="G267" t="s">
        <v>26</v>
      </c>
      <c r="H267" t="s">
        <v>39</v>
      </c>
      <c r="I267" t="s">
        <v>1798</v>
      </c>
      <c r="J267" t="s">
        <v>1359</v>
      </c>
      <c r="K267" t="s">
        <v>1360</v>
      </c>
      <c r="L267">
        <v>344</v>
      </c>
      <c r="M267" t="s">
        <v>1799</v>
      </c>
    </row>
    <row r="268" spans="1:13" x14ac:dyDescent="0.25">
      <c r="A268" t="s">
        <v>485</v>
      </c>
      <c r="B268" t="s">
        <v>486</v>
      </c>
      <c r="C268">
        <v>1500</v>
      </c>
      <c r="D268" t="s">
        <v>70</v>
      </c>
      <c r="E268" s="1">
        <v>44917</v>
      </c>
      <c r="F268" s="2">
        <v>9</v>
      </c>
      <c r="G268" t="s">
        <v>26</v>
      </c>
      <c r="H268" t="s">
        <v>27</v>
      </c>
      <c r="I268" t="s">
        <v>1800</v>
      </c>
      <c r="J268" t="s">
        <v>1228</v>
      </c>
      <c r="K268" t="s">
        <v>1229</v>
      </c>
      <c r="L268">
        <v>462</v>
      </c>
      <c r="M268" t="s">
        <v>1801</v>
      </c>
    </row>
    <row r="269" spans="1:13" x14ac:dyDescent="0.25">
      <c r="A269" t="s">
        <v>487</v>
      </c>
      <c r="B269" t="s">
        <v>488</v>
      </c>
      <c r="C269">
        <v>1501</v>
      </c>
      <c r="D269" t="s">
        <v>70</v>
      </c>
      <c r="E269" s="1">
        <v>44910</v>
      </c>
      <c r="F269" s="2">
        <v>12</v>
      </c>
      <c r="G269" t="s">
        <v>16</v>
      </c>
      <c r="H269" t="s">
        <v>17</v>
      </c>
      <c r="I269" t="s">
        <v>1802</v>
      </c>
      <c r="J269" t="s">
        <v>1292</v>
      </c>
      <c r="K269" t="s">
        <v>1293</v>
      </c>
      <c r="L269">
        <v>1166</v>
      </c>
      <c r="M269" t="s">
        <v>1803</v>
      </c>
    </row>
    <row r="270" spans="1:13" x14ac:dyDescent="0.25">
      <c r="A270" t="s">
        <v>489</v>
      </c>
      <c r="B270" t="s">
        <v>490</v>
      </c>
      <c r="C270">
        <v>1502</v>
      </c>
      <c r="D270" t="s">
        <v>35</v>
      </c>
      <c r="E270" s="1">
        <v>44905</v>
      </c>
      <c r="F270" s="2">
        <v>9</v>
      </c>
      <c r="G270" t="s">
        <v>26</v>
      </c>
      <c r="H270" t="s">
        <v>27</v>
      </c>
      <c r="I270" t="s">
        <v>1804</v>
      </c>
      <c r="J270" t="s">
        <v>1421</v>
      </c>
      <c r="K270" t="s">
        <v>1422</v>
      </c>
      <c r="L270">
        <v>647</v>
      </c>
      <c r="M270" t="s">
        <v>1805</v>
      </c>
    </row>
    <row r="271" spans="1:13" x14ac:dyDescent="0.25">
      <c r="A271" t="s">
        <v>491</v>
      </c>
      <c r="B271" t="s">
        <v>492</v>
      </c>
      <c r="C271">
        <v>1503</v>
      </c>
      <c r="D271" t="s">
        <v>25</v>
      </c>
      <c r="E271" s="1">
        <v>44911</v>
      </c>
      <c r="F271" s="2">
        <v>13</v>
      </c>
      <c r="G271" t="s">
        <v>26</v>
      </c>
      <c r="H271" t="s">
        <v>46</v>
      </c>
      <c r="I271" t="s">
        <v>1806</v>
      </c>
      <c r="J271" t="s">
        <v>1286</v>
      </c>
      <c r="K271" t="s">
        <v>1287</v>
      </c>
      <c r="L271">
        <v>1238</v>
      </c>
      <c r="M271" t="s">
        <v>1807</v>
      </c>
    </row>
    <row r="272" spans="1:13" x14ac:dyDescent="0.25">
      <c r="A272" t="s">
        <v>493</v>
      </c>
      <c r="B272" t="s">
        <v>290</v>
      </c>
      <c r="C272">
        <v>1504</v>
      </c>
      <c r="D272" t="s">
        <v>57</v>
      </c>
      <c r="E272" s="1">
        <v>44918</v>
      </c>
      <c r="F272" s="2">
        <v>10</v>
      </c>
      <c r="G272" t="s">
        <v>16</v>
      </c>
      <c r="H272" t="s">
        <v>39</v>
      </c>
      <c r="I272" t="s">
        <v>1808</v>
      </c>
      <c r="J272" t="s">
        <v>1248</v>
      </c>
      <c r="K272" t="s">
        <v>1249</v>
      </c>
      <c r="L272">
        <v>280</v>
      </c>
      <c r="M272" t="s">
        <v>1809</v>
      </c>
    </row>
    <row r="273" spans="1:13" x14ac:dyDescent="0.25">
      <c r="A273" t="s">
        <v>494</v>
      </c>
      <c r="B273" t="s">
        <v>495</v>
      </c>
      <c r="C273">
        <v>1505</v>
      </c>
      <c r="D273" t="s">
        <v>35</v>
      </c>
      <c r="E273" s="1">
        <v>44921</v>
      </c>
      <c r="F273" s="2">
        <v>1</v>
      </c>
      <c r="G273" t="s">
        <v>16</v>
      </c>
      <c r="H273" t="s">
        <v>17</v>
      </c>
      <c r="I273" t="s">
        <v>1810</v>
      </c>
      <c r="J273" t="s">
        <v>1292</v>
      </c>
      <c r="K273" t="s">
        <v>1293</v>
      </c>
      <c r="L273">
        <v>1246</v>
      </c>
      <c r="M273" t="s">
        <v>1811</v>
      </c>
    </row>
    <row r="274" spans="1:13" x14ac:dyDescent="0.25">
      <c r="A274" t="s">
        <v>496</v>
      </c>
      <c r="B274" t="s">
        <v>85</v>
      </c>
      <c r="C274">
        <v>1506</v>
      </c>
      <c r="D274" t="s">
        <v>15</v>
      </c>
      <c r="E274" s="1">
        <v>44908</v>
      </c>
      <c r="F274" s="2">
        <v>16</v>
      </c>
      <c r="G274" t="s">
        <v>26</v>
      </c>
      <c r="H274" t="s">
        <v>27</v>
      </c>
      <c r="I274" t="s">
        <v>1812</v>
      </c>
      <c r="J274" t="s">
        <v>1333</v>
      </c>
      <c r="K274" t="s">
        <v>1414</v>
      </c>
      <c r="L274">
        <v>1261</v>
      </c>
      <c r="M274" t="s">
        <v>1813</v>
      </c>
    </row>
    <row r="275" spans="1:13" x14ac:dyDescent="0.25">
      <c r="A275" t="s">
        <v>497</v>
      </c>
      <c r="B275" t="s">
        <v>249</v>
      </c>
      <c r="C275">
        <v>1507</v>
      </c>
      <c r="D275" t="s">
        <v>70</v>
      </c>
      <c r="E275" s="1">
        <v>44898</v>
      </c>
      <c r="F275" s="2">
        <v>16</v>
      </c>
      <c r="G275" t="s">
        <v>16</v>
      </c>
      <c r="H275" t="s">
        <v>46</v>
      </c>
      <c r="I275" t="s">
        <v>1814</v>
      </c>
      <c r="J275" t="s">
        <v>282</v>
      </c>
      <c r="K275" t="s">
        <v>1275</v>
      </c>
      <c r="L275">
        <v>1303</v>
      </c>
      <c r="M275" t="s">
        <v>1815</v>
      </c>
    </row>
    <row r="276" spans="1:13" x14ac:dyDescent="0.25">
      <c r="A276" t="s">
        <v>110</v>
      </c>
      <c r="B276" t="s">
        <v>214</v>
      </c>
      <c r="C276">
        <v>1508</v>
      </c>
      <c r="D276" t="s">
        <v>70</v>
      </c>
      <c r="E276" s="1">
        <v>44909</v>
      </c>
      <c r="F276" s="2">
        <v>17</v>
      </c>
      <c r="G276" t="s">
        <v>16</v>
      </c>
      <c r="H276" t="s">
        <v>39</v>
      </c>
      <c r="I276" t="s">
        <v>1816</v>
      </c>
      <c r="J276" t="s">
        <v>1248</v>
      </c>
      <c r="K276" t="s">
        <v>1249</v>
      </c>
      <c r="L276">
        <v>1755</v>
      </c>
      <c r="M276" t="s">
        <v>1817</v>
      </c>
    </row>
    <row r="277" spans="1:13" x14ac:dyDescent="0.25">
      <c r="A277" t="s">
        <v>498</v>
      </c>
      <c r="B277" t="s">
        <v>50</v>
      </c>
      <c r="C277">
        <v>1509</v>
      </c>
      <c r="D277" t="s">
        <v>21</v>
      </c>
      <c r="E277" s="1">
        <v>44897</v>
      </c>
      <c r="F277" s="2">
        <v>16</v>
      </c>
      <c r="G277" t="s">
        <v>16</v>
      </c>
      <c r="H277" t="s">
        <v>32</v>
      </c>
      <c r="I277" t="s">
        <v>1818</v>
      </c>
      <c r="J277" t="s">
        <v>1232</v>
      </c>
      <c r="K277" t="s">
        <v>1233</v>
      </c>
      <c r="L277">
        <v>1175</v>
      </c>
      <c r="M277" t="s">
        <v>1819</v>
      </c>
    </row>
    <row r="278" spans="1:13" x14ac:dyDescent="0.25">
      <c r="A278" t="s">
        <v>499</v>
      </c>
      <c r="B278" t="s">
        <v>93</v>
      </c>
      <c r="C278">
        <v>1510</v>
      </c>
      <c r="D278" t="s">
        <v>35</v>
      </c>
      <c r="E278" s="1">
        <v>44900</v>
      </c>
      <c r="F278" s="2">
        <v>3</v>
      </c>
      <c r="G278" t="s">
        <v>65</v>
      </c>
      <c r="H278" t="s">
        <v>27</v>
      </c>
      <c r="I278" t="s">
        <v>1820</v>
      </c>
      <c r="J278" t="s">
        <v>1333</v>
      </c>
      <c r="K278" t="s">
        <v>1414</v>
      </c>
      <c r="L278">
        <v>1002</v>
      </c>
      <c r="M278" t="s">
        <v>1821</v>
      </c>
    </row>
    <row r="279" spans="1:13" x14ac:dyDescent="0.25">
      <c r="A279" t="s">
        <v>480</v>
      </c>
      <c r="B279" t="s">
        <v>500</v>
      </c>
      <c r="C279">
        <v>1511</v>
      </c>
      <c r="D279" t="s">
        <v>75</v>
      </c>
      <c r="E279" s="1">
        <v>44902</v>
      </c>
      <c r="F279" s="2">
        <v>9</v>
      </c>
      <c r="G279" t="s">
        <v>65</v>
      </c>
      <c r="H279" t="s">
        <v>17</v>
      </c>
      <c r="I279" t="s">
        <v>1822</v>
      </c>
      <c r="J279" t="s">
        <v>1280</v>
      </c>
      <c r="K279" t="s">
        <v>1281</v>
      </c>
      <c r="L279">
        <v>881</v>
      </c>
      <c r="M279" t="s">
        <v>1823</v>
      </c>
    </row>
    <row r="280" spans="1:13" x14ac:dyDescent="0.25">
      <c r="A280" t="s">
        <v>501</v>
      </c>
      <c r="B280" t="s">
        <v>502</v>
      </c>
      <c r="C280">
        <v>1512</v>
      </c>
      <c r="D280" t="s">
        <v>25</v>
      </c>
      <c r="E280" s="1">
        <v>44911</v>
      </c>
      <c r="F280" s="2">
        <v>10</v>
      </c>
      <c r="G280" t="s">
        <v>16</v>
      </c>
      <c r="H280" t="s">
        <v>32</v>
      </c>
      <c r="I280" t="s">
        <v>1824</v>
      </c>
      <c r="J280" t="s">
        <v>1232</v>
      </c>
      <c r="K280" t="s">
        <v>1233</v>
      </c>
      <c r="L280">
        <v>57</v>
      </c>
      <c r="M280" t="s">
        <v>1825</v>
      </c>
    </row>
    <row r="281" spans="1:13" x14ac:dyDescent="0.25">
      <c r="A281" t="s">
        <v>503</v>
      </c>
      <c r="B281" t="s">
        <v>233</v>
      </c>
      <c r="C281">
        <v>1513</v>
      </c>
      <c r="D281" t="s">
        <v>25</v>
      </c>
      <c r="E281" s="1">
        <v>44899</v>
      </c>
      <c r="F281" s="2">
        <v>20</v>
      </c>
      <c r="G281" t="s">
        <v>16</v>
      </c>
      <c r="H281" t="s">
        <v>46</v>
      </c>
      <c r="I281" t="s">
        <v>1826</v>
      </c>
      <c r="J281" t="s">
        <v>1267</v>
      </c>
      <c r="K281" t="s">
        <v>1268</v>
      </c>
      <c r="L281">
        <v>1207</v>
      </c>
      <c r="M281" t="s">
        <v>1827</v>
      </c>
    </row>
    <row r="282" spans="1:13" x14ac:dyDescent="0.25">
      <c r="A282" t="s">
        <v>504</v>
      </c>
      <c r="B282" t="s">
        <v>505</v>
      </c>
      <c r="C282">
        <v>1514</v>
      </c>
      <c r="D282" t="s">
        <v>21</v>
      </c>
      <c r="E282" s="1">
        <v>44921</v>
      </c>
      <c r="F282" s="2">
        <v>3</v>
      </c>
      <c r="G282" t="s">
        <v>16</v>
      </c>
      <c r="H282" t="s">
        <v>89</v>
      </c>
      <c r="I282" t="s">
        <v>1828</v>
      </c>
      <c r="J282" t="s">
        <v>1441</v>
      </c>
      <c r="K282" t="s">
        <v>1442</v>
      </c>
      <c r="L282">
        <v>1437</v>
      </c>
      <c r="M282" t="s">
        <v>1829</v>
      </c>
    </row>
    <row r="283" spans="1:13" x14ac:dyDescent="0.25">
      <c r="A283" t="s">
        <v>506</v>
      </c>
      <c r="B283" t="s">
        <v>507</v>
      </c>
      <c r="C283">
        <v>1515</v>
      </c>
      <c r="D283" t="s">
        <v>25</v>
      </c>
      <c r="E283" s="1">
        <v>44912</v>
      </c>
      <c r="F283" s="2">
        <v>13</v>
      </c>
      <c r="G283" t="s">
        <v>26</v>
      </c>
      <c r="H283" t="s">
        <v>46</v>
      </c>
      <c r="I283" t="s">
        <v>1830</v>
      </c>
      <c r="J283" t="s">
        <v>1286</v>
      </c>
      <c r="K283" t="s">
        <v>1287</v>
      </c>
      <c r="L283">
        <v>260</v>
      </c>
      <c r="M283" t="s">
        <v>1831</v>
      </c>
    </row>
    <row r="284" spans="1:13" x14ac:dyDescent="0.25">
      <c r="A284" t="s">
        <v>508</v>
      </c>
      <c r="B284" t="s">
        <v>475</v>
      </c>
      <c r="C284">
        <v>1516</v>
      </c>
      <c r="D284" t="s">
        <v>25</v>
      </c>
      <c r="E284" s="1">
        <v>44915</v>
      </c>
      <c r="F284" s="2">
        <v>14</v>
      </c>
      <c r="G284" t="s">
        <v>31</v>
      </c>
      <c r="H284" t="s">
        <v>89</v>
      </c>
      <c r="I284" t="s">
        <v>1832</v>
      </c>
      <c r="J284" t="s">
        <v>638</v>
      </c>
      <c r="K284" t="s">
        <v>1379</v>
      </c>
      <c r="L284">
        <v>403</v>
      </c>
      <c r="M284" t="s">
        <v>1833</v>
      </c>
    </row>
    <row r="285" spans="1:13" x14ac:dyDescent="0.25">
      <c r="A285" t="s">
        <v>87</v>
      </c>
      <c r="B285" t="s">
        <v>509</v>
      </c>
      <c r="C285">
        <v>1517</v>
      </c>
      <c r="D285" t="s">
        <v>75</v>
      </c>
      <c r="E285" s="1">
        <v>44904</v>
      </c>
      <c r="F285" s="2">
        <v>13</v>
      </c>
      <c r="G285" t="s">
        <v>26</v>
      </c>
      <c r="H285" t="s">
        <v>27</v>
      </c>
      <c r="I285" t="s">
        <v>1834</v>
      </c>
      <c r="J285" t="s">
        <v>1421</v>
      </c>
      <c r="K285" t="s">
        <v>1422</v>
      </c>
      <c r="L285">
        <v>1712</v>
      </c>
      <c r="M285" t="s">
        <v>1835</v>
      </c>
    </row>
    <row r="286" spans="1:13" x14ac:dyDescent="0.25">
      <c r="A286" t="s">
        <v>484</v>
      </c>
      <c r="B286" t="s">
        <v>510</v>
      </c>
      <c r="C286">
        <v>1518</v>
      </c>
      <c r="D286" t="s">
        <v>70</v>
      </c>
      <c r="E286" s="1">
        <v>44908</v>
      </c>
      <c r="F286" s="2">
        <v>7</v>
      </c>
      <c r="G286" t="s">
        <v>31</v>
      </c>
      <c r="H286" t="s">
        <v>46</v>
      </c>
      <c r="I286" t="s">
        <v>1836</v>
      </c>
      <c r="J286" t="s">
        <v>1267</v>
      </c>
      <c r="K286" t="s">
        <v>1268</v>
      </c>
      <c r="L286">
        <v>239</v>
      </c>
      <c r="M286" t="s">
        <v>1837</v>
      </c>
    </row>
    <row r="287" spans="1:13" x14ac:dyDescent="0.25">
      <c r="A287" t="s">
        <v>511</v>
      </c>
      <c r="B287" t="s">
        <v>512</v>
      </c>
      <c r="C287">
        <v>1519</v>
      </c>
      <c r="D287" t="s">
        <v>75</v>
      </c>
      <c r="E287" s="1">
        <v>44910</v>
      </c>
      <c r="F287" s="2">
        <v>11</v>
      </c>
      <c r="G287" t="s">
        <v>16</v>
      </c>
      <c r="H287" t="s">
        <v>46</v>
      </c>
      <c r="I287" t="s">
        <v>1838</v>
      </c>
      <c r="J287" t="s">
        <v>282</v>
      </c>
      <c r="K287" t="s">
        <v>1275</v>
      </c>
      <c r="L287">
        <v>1405</v>
      </c>
      <c r="M287" t="s">
        <v>1839</v>
      </c>
    </row>
    <row r="288" spans="1:13" x14ac:dyDescent="0.25">
      <c r="A288" t="s">
        <v>513</v>
      </c>
      <c r="B288" t="s">
        <v>355</v>
      </c>
      <c r="C288">
        <v>1520</v>
      </c>
      <c r="D288" t="s">
        <v>35</v>
      </c>
      <c r="E288" s="1">
        <v>44926</v>
      </c>
      <c r="F288" s="2">
        <v>15</v>
      </c>
      <c r="G288" t="s">
        <v>26</v>
      </c>
      <c r="H288" t="s">
        <v>89</v>
      </c>
      <c r="I288" t="s">
        <v>1840</v>
      </c>
      <c r="J288" t="s">
        <v>1503</v>
      </c>
      <c r="K288" t="s">
        <v>1504</v>
      </c>
      <c r="L288">
        <v>993</v>
      </c>
      <c r="M288" t="s">
        <v>1841</v>
      </c>
    </row>
    <row r="289" spans="1:13" x14ac:dyDescent="0.25">
      <c r="A289" t="s">
        <v>205</v>
      </c>
      <c r="B289" t="s">
        <v>514</v>
      </c>
      <c r="C289">
        <v>1521</v>
      </c>
      <c r="D289" t="s">
        <v>57</v>
      </c>
      <c r="E289" s="1">
        <v>44897</v>
      </c>
      <c r="F289" s="2">
        <v>7</v>
      </c>
      <c r="G289" t="s">
        <v>16</v>
      </c>
      <c r="H289" t="s">
        <v>46</v>
      </c>
      <c r="I289" t="s">
        <v>1842</v>
      </c>
      <c r="J289" t="s">
        <v>282</v>
      </c>
      <c r="K289" t="s">
        <v>1275</v>
      </c>
      <c r="L289">
        <v>532</v>
      </c>
      <c r="M289" t="s">
        <v>1843</v>
      </c>
    </row>
    <row r="290" spans="1:13" x14ac:dyDescent="0.25">
      <c r="A290" t="s">
        <v>71</v>
      </c>
      <c r="B290" t="s">
        <v>515</v>
      </c>
      <c r="C290">
        <v>1522</v>
      </c>
      <c r="D290" t="s">
        <v>57</v>
      </c>
      <c r="E290" s="1">
        <v>44920</v>
      </c>
      <c r="F290" s="2">
        <v>2</v>
      </c>
      <c r="G290" t="s">
        <v>26</v>
      </c>
      <c r="H290" t="s">
        <v>32</v>
      </c>
      <c r="I290" t="s">
        <v>1844</v>
      </c>
      <c r="J290" t="s">
        <v>1314</v>
      </c>
      <c r="K290" t="s">
        <v>1315</v>
      </c>
      <c r="L290">
        <v>530</v>
      </c>
      <c r="M290" t="s">
        <v>1845</v>
      </c>
    </row>
    <row r="291" spans="1:13" x14ac:dyDescent="0.25">
      <c r="A291" t="s">
        <v>347</v>
      </c>
      <c r="B291" t="s">
        <v>516</v>
      </c>
      <c r="C291">
        <v>1523</v>
      </c>
      <c r="D291" t="s">
        <v>25</v>
      </c>
      <c r="E291" s="1">
        <v>44903</v>
      </c>
      <c r="F291" s="2">
        <v>12</v>
      </c>
      <c r="G291" t="s">
        <v>31</v>
      </c>
      <c r="H291" t="s">
        <v>17</v>
      </c>
      <c r="I291" t="s">
        <v>1846</v>
      </c>
      <c r="J291" t="s">
        <v>1292</v>
      </c>
      <c r="K291" t="s">
        <v>1293</v>
      </c>
      <c r="L291">
        <v>1215</v>
      </c>
      <c r="M291" t="s">
        <v>1847</v>
      </c>
    </row>
    <row r="292" spans="1:13" x14ac:dyDescent="0.25">
      <c r="A292" t="s">
        <v>517</v>
      </c>
      <c r="B292" t="s">
        <v>510</v>
      </c>
      <c r="C292">
        <v>1524</v>
      </c>
      <c r="D292" t="s">
        <v>15</v>
      </c>
      <c r="E292" s="1">
        <v>44922</v>
      </c>
      <c r="F292" s="2">
        <v>15</v>
      </c>
      <c r="G292" t="s">
        <v>16</v>
      </c>
      <c r="H292" t="s">
        <v>46</v>
      </c>
      <c r="I292" t="s">
        <v>1848</v>
      </c>
      <c r="J292" t="s">
        <v>1267</v>
      </c>
      <c r="K292" t="s">
        <v>1268</v>
      </c>
      <c r="L292">
        <v>1693</v>
      </c>
      <c r="M292" t="s">
        <v>1849</v>
      </c>
    </row>
    <row r="293" spans="1:13" x14ac:dyDescent="0.25">
      <c r="A293" t="s">
        <v>518</v>
      </c>
      <c r="B293" t="s">
        <v>209</v>
      </c>
      <c r="C293">
        <v>1525</v>
      </c>
      <c r="D293" t="s">
        <v>57</v>
      </c>
      <c r="E293" s="1">
        <v>44908</v>
      </c>
      <c r="F293" s="2">
        <v>12</v>
      </c>
      <c r="G293" t="s">
        <v>31</v>
      </c>
      <c r="H293" t="s">
        <v>27</v>
      </c>
      <c r="I293" t="s">
        <v>1850</v>
      </c>
      <c r="J293" t="s">
        <v>1016</v>
      </c>
      <c r="K293" t="s">
        <v>1318</v>
      </c>
      <c r="L293">
        <v>970</v>
      </c>
      <c r="M293" t="s">
        <v>1851</v>
      </c>
    </row>
    <row r="294" spans="1:13" x14ac:dyDescent="0.25">
      <c r="A294" t="s">
        <v>137</v>
      </c>
      <c r="B294" t="s">
        <v>208</v>
      </c>
      <c r="C294">
        <v>1526</v>
      </c>
      <c r="D294" t="s">
        <v>35</v>
      </c>
      <c r="E294" s="1">
        <v>44901</v>
      </c>
      <c r="F294" s="2">
        <v>10</v>
      </c>
      <c r="G294" t="s">
        <v>16</v>
      </c>
      <c r="H294" t="s">
        <v>39</v>
      </c>
      <c r="I294" t="s">
        <v>1852</v>
      </c>
      <c r="J294" t="s">
        <v>1240</v>
      </c>
      <c r="K294" t="s">
        <v>1241</v>
      </c>
      <c r="L294">
        <v>463</v>
      </c>
      <c r="M294" t="s">
        <v>1853</v>
      </c>
    </row>
    <row r="295" spans="1:13" x14ac:dyDescent="0.25">
      <c r="A295" t="s">
        <v>519</v>
      </c>
      <c r="B295" t="s">
        <v>520</v>
      </c>
      <c r="C295">
        <v>1527</v>
      </c>
      <c r="D295" t="s">
        <v>75</v>
      </c>
      <c r="E295" s="1">
        <v>44903</v>
      </c>
      <c r="F295" s="2">
        <v>12</v>
      </c>
      <c r="G295" t="s">
        <v>16</v>
      </c>
      <c r="H295" t="s">
        <v>27</v>
      </c>
      <c r="I295" t="s">
        <v>1854</v>
      </c>
      <c r="J295" t="s">
        <v>1236</v>
      </c>
      <c r="K295" t="s">
        <v>1237</v>
      </c>
      <c r="L295">
        <v>1036</v>
      </c>
      <c r="M295" t="s">
        <v>1855</v>
      </c>
    </row>
    <row r="296" spans="1:13" x14ac:dyDescent="0.25">
      <c r="A296" t="s">
        <v>244</v>
      </c>
      <c r="B296" t="s">
        <v>160</v>
      </c>
      <c r="C296">
        <v>1528</v>
      </c>
      <c r="D296" t="s">
        <v>70</v>
      </c>
      <c r="E296" s="1">
        <v>44910</v>
      </c>
      <c r="F296" s="2">
        <v>4</v>
      </c>
      <c r="G296" t="s">
        <v>16</v>
      </c>
      <c r="H296" t="s">
        <v>17</v>
      </c>
      <c r="I296" t="s">
        <v>1856</v>
      </c>
      <c r="J296" t="s">
        <v>1292</v>
      </c>
      <c r="K296" t="s">
        <v>1293</v>
      </c>
      <c r="L296">
        <v>608</v>
      </c>
      <c r="M296" t="s">
        <v>1857</v>
      </c>
    </row>
    <row r="297" spans="1:13" x14ac:dyDescent="0.25">
      <c r="A297" t="s">
        <v>509</v>
      </c>
      <c r="B297" t="s">
        <v>186</v>
      </c>
      <c r="C297">
        <v>1529</v>
      </c>
      <c r="D297" t="s">
        <v>21</v>
      </c>
      <c r="E297" s="1">
        <v>44911</v>
      </c>
      <c r="F297" s="2">
        <v>3</v>
      </c>
      <c r="G297" t="s">
        <v>26</v>
      </c>
      <c r="H297" t="s">
        <v>89</v>
      </c>
      <c r="I297" t="s">
        <v>1858</v>
      </c>
      <c r="J297" t="s">
        <v>1349</v>
      </c>
      <c r="K297" t="s">
        <v>1350</v>
      </c>
      <c r="L297">
        <v>1502</v>
      </c>
      <c r="M297" t="s">
        <v>1859</v>
      </c>
    </row>
    <row r="298" spans="1:13" x14ac:dyDescent="0.25">
      <c r="A298" t="s">
        <v>521</v>
      </c>
      <c r="B298" t="s">
        <v>522</v>
      </c>
      <c r="C298">
        <v>1530</v>
      </c>
      <c r="D298" t="s">
        <v>57</v>
      </c>
      <c r="E298" s="1">
        <v>44905</v>
      </c>
      <c r="F298" s="2">
        <v>16</v>
      </c>
      <c r="G298" t="s">
        <v>16</v>
      </c>
      <c r="H298" t="s">
        <v>27</v>
      </c>
      <c r="I298" t="s">
        <v>1860</v>
      </c>
      <c r="J298" t="s">
        <v>1421</v>
      </c>
      <c r="K298" t="s">
        <v>1422</v>
      </c>
      <c r="L298">
        <v>1510</v>
      </c>
      <c r="M298" t="s">
        <v>1861</v>
      </c>
    </row>
    <row r="299" spans="1:13" x14ac:dyDescent="0.25">
      <c r="A299" t="s">
        <v>523</v>
      </c>
      <c r="B299" t="s">
        <v>524</v>
      </c>
      <c r="C299">
        <v>1531</v>
      </c>
      <c r="D299" t="s">
        <v>15</v>
      </c>
      <c r="E299" s="1">
        <v>44906</v>
      </c>
      <c r="F299" s="2">
        <v>11</v>
      </c>
      <c r="G299" t="s">
        <v>16</v>
      </c>
      <c r="H299" t="s">
        <v>89</v>
      </c>
      <c r="I299" t="s">
        <v>1862</v>
      </c>
      <c r="J299" t="s">
        <v>1503</v>
      </c>
      <c r="K299" t="s">
        <v>1504</v>
      </c>
      <c r="L299">
        <v>1210</v>
      </c>
      <c r="M299" t="s">
        <v>1863</v>
      </c>
    </row>
    <row r="300" spans="1:13" x14ac:dyDescent="0.25">
      <c r="A300" t="s">
        <v>525</v>
      </c>
      <c r="B300" t="s">
        <v>184</v>
      </c>
      <c r="C300">
        <v>1532</v>
      </c>
      <c r="D300" t="s">
        <v>25</v>
      </c>
      <c r="E300" s="1">
        <v>44903</v>
      </c>
      <c r="F300" s="2">
        <v>1</v>
      </c>
      <c r="G300" t="s">
        <v>16</v>
      </c>
      <c r="H300" t="s">
        <v>27</v>
      </c>
      <c r="I300" t="s">
        <v>1864</v>
      </c>
      <c r="J300" t="s">
        <v>1421</v>
      </c>
      <c r="K300" t="s">
        <v>1422</v>
      </c>
      <c r="L300">
        <v>654</v>
      </c>
      <c r="M300" t="s">
        <v>1865</v>
      </c>
    </row>
    <row r="301" spans="1:13" x14ac:dyDescent="0.25">
      <c r="A301" t="s">
        <v>526</v>
      </c>
      <c r="B301" t="s">
        <v>527</v>
      </c>
      <c r="C301">
        <v>1533</v>
      </c>
      <c r="D301" t="s">
        <v>25</v>
      </c>
      <c r="E301" s="1">
        <v>44926</v>
      </c>
      <c r="F301" s="2">
        <v>12</v>
      </c>
      <c r="G301" t="s">
        <v>26</v>
      </c>
      <c r="H301" t="s">
        <v>46</v>
      </c>
      <c r="I301" t="s">
        <v>1866</v>
      </c>
      <c r="J301" t="s">
        <v>1286</v>
      </c>
      <c r="K301" t="s">
        <v>1287</v>
      </c>
      <c r="L301">
        <v>480</v>
      </c>
      <c r="M301" t="s">
        <v>1867</v>
      </c>
    </row>
    <row r="302" spans="1:13" x14ac:dyDescent="0.25">
      <c r="A302" t="s">
        <v>528</v>
      </c>
      <c r="B302" t="s">
        <v>529</v>
      </c>
      <c r="C302">
        <v>1534</v>
      </c>
      <c r="D302" t="s">
        <v>21</v>
      </c>
      <c r="E302" s="1">
        <v>44912</v>
      </c>
      <c r="F302" s="2">
        <v>15</v>
      </c>
      <c r="G302" t="s">
        <v>16</v>
      </c>
      <c r="H302" t="s">
        <v>89</v>
      </c>
      <c r="I302" t="s">
        <v>1868</v>
      </c>
      <c r="J302" t="s">
        <v>1441</v>
      </c>
      <c r="K302" t="s">
        <v>1442</v>
      </c>
      <c r="L302">
        <v>1504</v>
      </c>
      <c r="M302" t="s">
        <v>1869</v>
      </c>
    </row>
    <row r="303" spans="1:13" x14ac:dyDescent="0.25">
      <c r="A303" t="s">
        <v>530</v>
      </c>
      <c r="B303" t="s">
        <v>38</v>
      </c>
      <c r="C303">
        <v>1535</v>
      </c>
      <c r="D303" t="s">
        <v>75</v>
      </c>
      <c r="E303" s="1">
        <v>44912</v>
      </c>
      <c r="F303" s="2">
        <v>3</v>
      </c>
      <c r="G303" t="s">
        <v>16</v>
      </c>
      <c r="H303" t="s">
        <v>39</v>
      </c>
      <c r="I303" t="s">
        <v>1870</v>
      </c>
      <c r="J303" t="s">
        <v>1240</v>
      </c>
      <c r="K303" t="s">
        <v>1241</v>
      </c>
      <c r="L303">
        <v>1667</v>
      </c>
      <c r="M303" t="s">
        <v>1871</v>
      </c>
    </row>
    <row r="304" spans="1:13" x14ac:dyDescent="0.25">
      <c r="A304" t="s">
        <v>531</v>
      </c>
      <c r="B304" t="s">
        <v>177</v>
      </c>
      <c r="C304">
        <v>1536</v>
      </c>
      <c r="D304" t="s">
        <v>35</v>
      </c>
      <c r="E304" s="1">
        <v>44897</v>
      </c>
      <c r="F304" s="2">
        <v>16</v>
      </c>
      <c r="G304" t="s">
        <v>65</v>
      </c>
      <c r="H304" t="s">
        <v>46</v>
      </c>
      <c r="I304" t="s">
        <v>1872</v>
      </c>
      <c r="J304" t="s">
        <v>282</v>
      </c>
      <c r="K304" t="s">
        <v>1275</v>
      </c>
      <c r="L304">
        <v>423</v>
      </c>
      <c r="M304" t="s">
        <v>1873</v>
      </c>
    </row>
    <row r="305" spans="1:13" x14ac:dyDescent="0.25">
      <c r="A305" t="s">
        <v>327</v>
      </c>
      <c r="B305" t="s">
        <v>111</v>
      </c>
      <c r="C305">
        <v>1537</v>
      </c>
      <c r="D305" t="s">
        <v>15</v>
      </c>
      <c r="E305" s="1">
        <v>44926</v>
      </c>
      <c r="F305" s="2">
        <v>16</v>
      </c>
      <c r="G305" t="s">
        <v>16</v>
      </c>
      <c r="H305" t="s">
        <v>89</v>
      </c>
      <c r="I305" t="s">
        <v>1874</v>
      </c>
      <c r="J305" t="s">
        <v>1349</v>
      </c>
      <c r="K305" t="s">
        <v>1350</v>
      </c>
      <c r="L305">
        <v>1425</v>
      </c>
      <c r="M305" t="s">
        <v>1875</v>
      </c>
    </row>
    <row r="306" spans="1:13" x14ac:dyDescent="0.25">
      <c r="A306" t="s">
        <v>532</v>
      </c>
      <c r="B306" t="s">
        <v>529</v>
      </c>
      <c r="C306">
        <v>1538</v>
      </c>
      <c r="D306" t="s">
        <v>21</v>
      </c>
      <c r="E306" s="1">
        <v>44900</v>
      </c>
      <c r="F306" s="2">
        <v>1</v>
      </c>
      <c r="G306" t="s">
        <v>26</v>
      </c>
      <c r="H306" t="s">
        <v>27</v>
      </c>
      <c r="I306" t="s">
        <v>1876</v>
      </c>
      <c r="J306" t="s">
        <v>1228</v>
      </c>
      <c r="K306" t="s">
        <v>1229</v>
      </c>
      <c r="L306">
        <v>173</v>
      </c>
      <c r="M306" t="s">
        <v>1877</v>
      </c>
    </row>
    <row r="307" spans="1:13" x14ac:dyDescent="0.25">
      <c r="A307" t="s">
        <v>533</v>
      </c>
      <c r="B307" t="s">
        <v>534</v>
      </c>
      <c r="C307">
        <v>1539</v>
      </c>
      <c r="D307" t="s">
        <v>25</v>
      </c>
      <c r="E307" s="1">
        <v>44913</v>
      </c>
      <c r="F307" s="2">
        <v>12</v>
      </c>
      <c r="G307" t="s">
        <v>16</v>
      </c>
      <c r="H307" t="s">
        <v>39</v>
      </c>
      <c r="I307" t="s">
        <v>1878</v>
      </c>
      <c r="J307" t="s">
        <v>1248</v>
      </c>
      <c r="K307" t="s">
        <v>1249</v>
      </c>
      <c r="L307">
        <v>1603</v>
      </c>
      <c r="M307" t="s">
        <v>1879</v>
      </c>
    </row>
    <row r="308" spans="1:13" x14ac:dyDescent="0.25">
      <c r="A308" t="s">
        <v>535</v>
      </c>
      <c r="B308" t="s">
        <v>536</v>
      </c>
      <c r="C308">
        <v>1540</v>
      </c>
      <c r="D308" t="s">
        <v>75</v>
      </c>
      <c r="E308" s="1">
        <v>44916</v>
      </c>
      <c r="F308" s="2">
        <v>15</v>
      </c>
      <c r="G308" t="s">
        <v>26</v>
      </c>
      <c r="H308" t="s">
        <v>39</v>
      </c>
      <c r="I308" t="s">
        <v>1880</v>
      </c>
      <c r="J308" t="s">
        <v>1248</v>
      </c>
      <c r="K308" t="s">
        <v>1249</v>
      </c>
      <c r="L308">
        <v>250</v>
      </c>
      <c r="M308" t="s">
        <v>1881</v>
      </c>
    </row>
    <row r="309" spans="1:13" x14ac:dyDescent="0.25">
      <c r="A309" t="s">
        <v>344</v>
      </c>
      <c r="B309" t="s">
        <v>278</v>
      </c>
      <c r="C309">
        <v>1541</v>
      </c>
      <c r="D309" t="s">
        <v>25</v>
      </c>
      <c r="E309" s="1">
        <v>44897</v>
      </c>
      <c r="F309" s="2">
        <v>20</v>
      </c>
      <c r="G309" t="s">
        <v>16</v>
      </c>
      <c r="H309" t="s">
        <v>39</v>
      </c>
      <c r="I309" t="s">
        <v>1882</v>
      </c>
      <c r="J309" t="s">
        <v>1359</v>
      </c>
      <c r="K309" t="s">
        <v>1360</v>
      </c>
      <c r="L309">
        <v>1031</v>
      </c>
      <c r="M309" t="s">
        <v>1883</v>
      </c>
    </row>
    <row r="310" spans="1:13" x14ac:dyDescent="0.25">
      <c r="A310" t="s">
        <v>537</v>
      </c>
      <c r="B310" t="s">
        <v>538</v>
      </c>
      <c r="C310">
        <v>1542</v>
      </c>
      <c r="D310" t="s">
        <v>21</v>
      </c>
      <c r="E310" s="1">
        <v>44913</v>
      </c>
      <c r="F310" s="2">
        <v>17</v>
      </c>
      <c r="G310" t="s">
        <v>16</v>
      </c>
      <c r="H310" t="s">
        <v>89</v>
      </c>
      <c r="I310" t="s">
        <v>1884</v>
      </c>
      <c r="J310" t="s">
        <v>1441</v>
      </c>
      <c r="K310" t="s">
        <v>1442</v>
      </c>
      <c r="L310">
        <v>1787</v>
      </c>
      <c r="M310" t="s">
        <v>1885</v>
      </c>
    </row>
    <row r="311" spans="1:13" x14ac:dyDescent="0.25">
      <c r="A311" t="s">
        <v>539</v>
      </c>
      <c r="B311" t="s">
        <v>48</v>
      </c>
      <c r="C311">
        <v>1543</v>
      </c>
      <c r="D311" t="s">
        <v>35</v>
      </c>
      <c r="E311" s="1">
        <v>44923</v>
      </c>
      <c r="F311" s="2">
        <v>7</v>
      </c>
      <c r="G311" t="s">
        <v>31</v>
      </c>
      <c r="H311" t="s">
        <v>89</v>
      </c>
      <c r="I311" t="s">
        <v>1886</v>
      </c>
      <c r="J311" t="s">
        <v>1337</v>
      </c>
      <c r="K311" t="s">
        <v>1338</v>
      </c>
      <c r="L311">
        <v>1027</v>
      </c>
      <c r="M311" t="s">
        <v>1887</v>
      </c>
    </row>
    <row r="312" spans="1:13" x14ac:dyDescent="0.25">
      <c r="A312" t="s">
        <v>98</v>
      </c>
      <c r="B312" t="s">
        <v>540</v>
      </c>
      <c r="C312">
        <v>1544</v>
      </c>
      <c r="D312" t="s">
        <v>75</v>
      </c>
      <c r="E312" s="1">
        <v>44908</v>
      </c>
      <c r="F312" s="2">
        <v>14</v>
      </c>
      <c r="G312" t="s">
        <v>26</v>
      </c>
      <c r="H312" t="s">
        <v>32</v>
      </c>
      <c r="I312" t="s">
        <v>1888</v>
      </c>
      <c r="J312" t="s">
        <v>1232</v>
      </c>
      <c r="K312" t="s">
        <v>1233</v>
      </c>
      <c r="L312">
        <v>1682</v>
      </c>
      <c r="M312" t="s">
        <v>1889</v>
      </c>
    </row>
    <row r="313" spans="1:13" x14ac:dyDescent="0.25">
      <c r="A313" t="s">
        <v>541</v>
      </c>
      <c r="B313" t="s">
        <v>312</v>
      </c>
      <c r="C313">
        <v>1545</v>
      </c>
      <c r="D313" t="s">
        <v>15</v>
      </c>
      <c r="E313" s="1">
        <v>44924</v>
      </c>
      <c r="F313" s="2">
        <v>8</v>
      </c>
      <c r="G313" t="s">
        <v>26</v>
      </c>
      <c r="H313" t="s">
        <v>46</v>
      </c>
      <c r="I313" t="s">
        <v>1890</v>
      </c>
      <c r="J313" t="s">
        <v>282</v>
      </c>
      <c r="K313" t="s">
        <v>1275</v>
      </c>
      <c r="L313">
        <v>1595</v>
      </c>
      <c r="M313" t="s">
        <v>1891</v>
      </c>
    </row>
    <row r="314" spans="1:13" x14ac:dyDescent="0.25">
      <c r="A314" t="s">
        <v>18</v>
      </c>
      <c r="B314" t="s">
        <v>542</v>
      </c>
      <c r="C314">
        <v>1546</v>
      </c>
      <c r="D314" t="s">
        <v>57</v>
      </c>
      <c r="E314" s="1">
        <v>44913</v>
      </c>
      <c r="F314" s="2">
        <v>15</v>
      </c>
      <c r="G314" t="s">
        <v>26</v>
      </c>
      <c r="H314" t="s">
        <v>89</v>
      </c>
      <c r="I314" t="s">
        <v>1892</v>
      </c>
      <c r="J314" t="s">
        <v>1503</v>
      </c>
      <c r="K314" t="s">
        <v>1504</v>
      </c>
      <c r="L314">
        <v>1540</v>
      </c>
      <c r="M314" t="s">
        <v>1893</v>
      </c>
    </row>
    <row r="315" spans="1:13" x14ac:dyDescent="0.25">
      <c r="A315" t="s">
        <v>543</v>
      </c>
      <c r="B315" t="s">
        <v>544</v>
      </c>
      <c r="C315">
        <v>1547</v>
      </c>
      <c r="D315" t="s">
        <v>57</v>
      </c>
      <c r="E315" s="1">
        <v>44905</v>
      </c>
      <c r="F315" s="2">
        <v>14</v>
      </c>
      <c r="G315" t="s">
        <v>65</v>
      </c>
      <c r="H315" t="s">
        <v>39</v>
      </c>
      <c r="I315" t="s">
        <v>1894</v>
      </c>
      <c r="J315" t="s">
        <v>1248</v>
      </c>
      <c r="K315" t="s">
        <v>1249</v>
      </c>
      <c r="L315">
        <v>1747</v>
      </c>
      <c r="M315" t="s">
        <v>1895</v>
      </c>
    </row>
    <row r="316" spans="1:13" x14ac:dyDescent="0.25">
      <c r="A316" t="s">
        <v>545</v>
      </c>
      <c r="B316" t="s">
        <v>38</v>
      </c>
      <c r="C316">
        <v>1548</v>
      </c>
      <c r="D316" t="s">
        <v>75</v>
      </c>
      <c r="E316" s="1">
        <v>44920</v>
      </c>
      <c r="F316" s="2">
        <v>14</v>
      </c>
      <c r="G316" t="s">
        <v>26</v>
      </c>
      <c r="H316" t="s">
        <v>17</v>
      </c>
      <c r="I316" t="s">
        <v>1896</v>
      </c>
      <c r="J316" t="s">
        <v>1224</v>
      </c>
      <c r="K316" t="s">
        <v>1225</v>
      </c>
      <c r="L316">
        <v>703</v>
      </c>
      <c r="M316" t="s">
        <v>1897</v>
      </c>
    </row>
    <row r="317" spans="1:13" x14ac:dyDescent="0.25">
      <c r="A317" t="s">
        <v>338</v>
      </c>
      <c r="B317" t="s">
        <v>546</v>
      </c>
      <c r="C317">
        <v>1549</v>
      </c>
      <c r="D317" t="s">
        <v>35</v>
      </c>
      <c r="E317" s="1">
        <v>44906</v>
      </c>
      <c r="F317" s="2">
        <v>9</v>
      </c>
      <c r="G317" t="s">
        <v>31</v>
      </c>
      <c r="H317" t="s">
        <v>32</v>
      </c>
      <c r="I317" t="s">
        <v>1898</v>
      </c>
      <c r="J317" t="s">
        <v>1261</v>
      </c>
      <c r="K317" t="s">
        <v>1262</v>
      </c>
      <c r="L317">
        <v>114</v>
      </c>
      <c r="M317" t="s">
        <v>1899</v>
      </c>
    </row>
    <row r="318" spans="1:13" x14ac:dyDescent="0.25">
      <c r="A318" t="s">
        <v>547</v>
      </c>
      <c r="B318" t="s">
        <v>548</v>
      </c>
      <c r="C318">
        <v>1550</v>
      </c>
      <c r="D318" t="s">
        <v>57</v>
      </c>
      <c r="E318" s="1">
        <v>44925</v>
      </c>
      <c r="F318" s="2">
        <v>19</v>
      </c>
      <c r="G318" t="s">
        <v>65</v>
      </c>
      <c r="H318" t="s">
        <v>27</v>
      </c>
      <c r="I318" t="s">
        <v>1900</v>
      </c>
      <c r="J318" t="s">
        <v>1016</v>
      </c>
      <c r="K318" t="s">
        <v>1318</v>
      </c>
      <c r="L318">
        <v>957</v>
      </c>
      <c r="M318" t="s">
        <v>1901</v>
      </c>
    </row>
    <row r="319" spans="1:13" x14ac:dyDescent="0.25">
      <c r="A319" t="s">
        <v>549</v>
      </c>
      <c r="B319" t="s">
        <v>550</v>
      </c>
      <c r="C319">
        <v>1551</v>
      </c>
      <c r="D319" t="s">
        <v>15</v>
      </c>
      <c r="E319" s="1">
        <v>44909</v>
      </c>
      <c r="F319" s="2">
        <v>8</v>
      </c>
      <c r="G319" t="s">
        <v>16</v>
      </c>
      <c r="H319" t="s">
        <v>46</v>
      </c>
      <c r="I319" t="s">
        <v>1902</v>
      </c>
      <c r="J319" t="s">
        <v>1286</v>
      </c>
      <c r="K319" t="s">
        <v>1287</v>
      </c>
      <c r="L319">
        <v>900</v>
      </c>
      <c r="M319" t="s">
        <v>1903</v>
      </c>
    </row>
    <row r="320" spans="1:13" x14ac:dyDescent="0.25">
      <c r="A320" t="s">
        <v>551</v>
      </c>
      <c r="B320" t="s">
        <v>552</v>
      </c>
      <c r="C320">
        <v>1552</v>
      </c>
      <c r="D320" t="s">
        <v>35</v>
      </c>
      <c r="E320" s="1">
        <v>44902</v>
      </c>
      <c r="F320" s="2">
        <v>11</v>
      </c>
      <c r="G320" t="s">
        <v>26</v>
      </c>
      <c r="H320" t="s">
        <v>46</v>
      </c>
      <c r="I320" t="s">
        <v>1904</v>
      </c>
      <c r="J320" t="s">
        <v>1267</v>
      </c>
      <c r="K320" t="s">
        <v>1268</v>
      </c>
      <c r="L320">
        <v>853</v>
      </c>
      <c r="M320" t="s">
        <v>1905</v>
      </c>
    </row>
    <row r="321" spans="1:13" x14ac:dyDescent="0.25">
      <c r="A321" t="s">
        <v>411</v>
      </c>
      <c r="B321" t="s">
        <v>358</v>
      </c>
      <c r="C321">
        <v>1553</v>
      </c>
      <c r="D321" t="s">
        <v>70</v>
      </c>
      <c r="E321" s="1">
        <v>44911</v>
      </c>
      <c r="F321" s="2">
        <v>11</v>
      </c>
      <c r="G321" t="s">
        <v>16</v>
      </c>
      <c r="H321" t="s">
        <v>89</v>
      </c>
      <c r="I321" t="s">
        <v>1906</v>
      </c>
      <c r="J321" t="s">
        <v>1286</v>
      </c>
      <c r="K321" t="s">
        <v>1287</v>
      </c>
      <c r="L321">
        <v>1452</v>
      </c>
      <c r="M321" t="s">
        <v>1907</v>
      </c>
    </row>
    <row r="322" spans="1:13" x14ac:dyDescent="0.25">
      <c r="A322" t="s">
        <v>224</v>
      </c>
      <c r="B322" t="s">
        <v>553</v>
      </c>
      <c r="C322">
        <v>1554</v>
      </c>
      <c r="D322" t="s">
        <v>35</v>
      </c>
      <c r="E322" s="1">
        <v>44900</v>
      </c>
      <c r="F322" s="2">
        <v>15</v>
      </c>
      <c r="G322" t="s">
        <v>16</v>
      </c>
      <c r="H322" t="s">
        <v>89</v>
      </c>
      <c r="I322" t="s">
        <v>1908</v>
      </c>
      <c r="J322" t="s">
        <v>1337</v>
      </c>
      <c r="K322" t="s">
        <v>1338</v>
      </c>
      <c r="L322">
        <v>212</v>
      </c>
      <c r="M322" t="s">
        <v>1909</v>
      </c>
    </row>
    <row r="323" spans="1:13" x14ac:dyDescent="0.25">
      <c r="A323" t="s">
        <v>554</v>
      </c>
      <c r="B323" t="s">
        <v>555</v>
      </c>
      <c r="C323">
        <v>1555</v>
      </c>
      <c r="D323" t="s">
        <v>21</v>
      </c>
      <c r="E323" s="1">
        <v>44912</v>
      </c>
      <c r="F323" s="2">
        <v>6</v>
      </c>
      <c r="G323" t="s">
        <v>26</v>
      </c>
      <c r="H323" t="s">
        <v>89</v>
      </c>
      <c r="I323" t="s">
        <v>1910</v>
      </c>
      <c r="J323" t="s">
        <v>1337</v>
      </c>
      <c r="K323" t="s">
        <v>1338</v>
      </c>
      <c r="L323">
        <v>113</v>
      </c>
      <c r="M323" t="s">
        <v>1911</v>
      </c>
    </row>
    <row r="324" spans="1:13" x14ac:dyDescent="0.25">
      <c r="A324" t="s">
        <v>556</v>
      </c>
      <c r="B324" t="s">
        <v>557</v>
      </c>
      <c r="C324">
        <v>1556</v>
      </c>
      <c r="D324" t="s">
        <v>21</v>
      </c>
      <c r="E324" s="1">
        <v>44915</v>
      </c>
      <c r="F324" s="2">
        <v>5</v>
      </c>
      <c r="G324" t="s">
        <v>26</v>
      </c>
      <c r="H324" t="s">
        <v>27</v>
      </c>
      <c r="I324" t="s">
        <v>1912</v>
      </c>
      <c r="J324" t="s">
        <v>1333</v>
      </c>
      <c r="K324" t="s">
        <v>1334</v>
      </c>
      <c r="L324">
        <v>1284</v>
      </c>
      <c r="M324" t="s">
        <v>1913</v>
      </c>
    </row>
    <row r="325" spans="1:13" x14ac:dyDescent="0.25">
      <c r="A325" t="s">
        <v>558</v>
      </c>
      <c r="B325" t="s">
        <v>559</v>
      </c>
      <c r="C325">
        <v>1557</v>
      </c>
      <c r="D325" t="s">
        <v>70</v>
      </c>
      <c r="E325" s="1">
        <v>44926</v>
      </c>
      <c r="F325" s="2">
        <v>20</v>
      </c>
      <c r="G325" t="s">
        <v>65</v>
      </c>
      <c r="H325" t="s">
        <v>27</v>
      </c>
      <c r="I325" t="s">
        <v>1914</v>
      </c>
      <c r="J325" t="s">
        <v>1236</v>
      </c>
      <c r="K325" t="s">
        <v>1237</v>
      </c>
      <c r="L325">
        <v>431</v>
      </c>
      <c r="M325" t="s">
        <v>1915</v>
      </c>
    </row>
    <row r="326" spans="1:13" x14ac:dyDescent="0.25">
      <c r="A326" t="s">
        <v>560</v>
      </c>
      <c r="B326" t="s">
        <v>56</v>
      </c>
      <c r="C326">
        <v>1558</v>
      </c>
      <c r="D326" t="s">
        <v>57</v>
      </c>
      <c r="E326" s="1">
        <v>44919</v>
      </c>
      <c r="F326" s="2">
        <v>10</v>
      </c>
      <c r="G326" t="s">
        <v>26</v>
      </c>
      <c r="H326" t="s">
        <v>89</v>
      </c>
      <c r="I326" t="s">
        <v>1916</v>
      </c>
      <c r="J326" t="s">
        <v>1441</v>
      </c>
      <c r="K326" t="s">
        <v>1442</v>
      </c>
      <c r="L326">
        <v>897</v>
      </c>
      <c r="M326" t="s">
        <v>1917</v>
      </c>
    </row>
    <row r="327" spans="1:13" x14ac:dyDescent="0.25">
      <c r="A327" t="s">
        <v>561</v>
      </c>
      <c r="B327" t="s">
        <v>562</v>
      </c>
      <c r="C327">
        <v>1559</v>
      </c>
      <c r="D327" t="s">
        <v>75</v>
      </c>
      <c r="E327" s="1">
        <v>44898</v>
      </c>
      <c r="F327" s="2">
        <v>11</v>
      </c>
      <c r="G327" t="s">
        <v>16</v>
      </c>
      <c r="H327" t="s">
        <v>46</v>
      </c>
      <c r="I327" t="s">
        <v>1918</v>
      </c>
      <c r="J327" t="s">
        <v>1286</v>
      </c>
      <c r="K327" t="s">
        <v>1287</v>
      </c>
      <c r="L327">
        <v>1677</v>
      </c>
      <c r="M327" t="s">
        <v>1919</v>
      </c>
    </row>
    <row r="328" spans="1:13" x14ac:dyDescent="0.25">
      <c r="A328" t="s">
        <v>355</v>
      </c>
      <c r="B328" t="s">
        <v>563</v>
      </c>
      <c r="C328">
        <v>1560</v>
      </c>
      <c r="D328" t="s">
        <v>15</v>
      </c>
      <c r="E328" s="1">
        <v>44907</v>
      </c>
      <c r="F328" s="2">
        <v>15</v>
      </c>
      <c r="G328" t="s">
        <v>31</v>
      </c>
      <c r="H328" t="s">
        <v>32</v>
      </c>
      <c r="I328" t="s">
        <v>1920</v>
      </c>
      <c r="J328" t="s">
        <v>1261</v>
      </c>
      <c r="K328" t="s">
        <v>1262</v>
      </c>
      <c r="L328">
        <v>1463</v>
      </c>
      <c r="M328" t="s">
        <v>1921</v>
      </c>
    </row>
    <row r="329" spans="1:13" x14ac:dyDescent="0.25">
      <c r="A329" t="s">
        <v>564</v>
      </c>
      <c r="B329" t="s">
        <v>565</v>
      </c>
      <c r="C329">
        <v>1561</v>
      </c>
      <c r="D329" t="s">
        <v>21</v>
      </c>
      <c r="E329" s="1">
        <v>44913</v>
      </c>
      <c r="F329" s="2">
        <v>6</v>
      </c>
      <c r="G329" t="s">
        <v>16</v>
      </c>
      <c r="H329" t="s">
        <v>32</v>
      </c>
      <c r="I329" t="s">
        <v>1922</v>
      </c>
      <c r="J329" t="s">
        <v>1261</v>
      </c>
      <c r="K329" t="s">
        <v>1262</v>
      </c>
      <c r="L329">
        <v>1514</v>
      </c>
      <c r="M329" t="s">
        <v>1923</v>
      </c>
    </row>
    <row r="330" spans="1:13" x14ac:dyDescent="0.25">
      <c r="A330" t="s">
        <v>566</v>
      </c>
      <c r="B330" t="s">
        <v>567</v>
      </c>
      <c r="C330">
        <v>1562</v>
      </c>
      <c r="D330" t="s">
        <v>35</v>
      </c>
      <c r="E330" s="1">
        <v>44914</v>
      </c>
      <c r="F330" s="2">
        <v>8</v>
      </c>
      <c r="G330" t="s">
        <v>65</v>
      </c>
      <c r="H330" t="s">
        <v>46</v>
      </c>
      <c r="I330" t="s">
        <v>1924</v>
      </c>
      <c r="J330" t="s">
        <v>282</v>
      </c>
      <c r="K330" t="s">
        <v>1275</v>
      </c>
      <c r="L330">
        <v>1353</v>
      </c>
      <c r="M330" t="s">
        <v>1925</v>
      </c>
    </row>
    <row r="331" spans="1:13" x14ac:dyDescent="0.25">
      <c r="A331" t="s">
        <v>568</v>
      </c>
      <c r="B331" t="s">
        <v>107</v>
      </c>
      <c r="C331">
        <v>1563</v>
      </c>
      <c r="D331" t="s">
        <v>21</v>
      </c>
      <c r="E331" s="1">
        <v>44918</v>
      </c>
      <c r="F331" s="2">
        <v>19</v>
      </c>
      <c r="G331" t="s">
        <v>16</v>
      </c>
      <c r="H331" t="s">
        <v>17</v>
      </c>
      <c r="I331" t="s">
        <v>1926</v>
      </c>
      <c r="J331" t="s">
        <v>1220</v>
      </c>
      <c r="K331" t="s">
        <v>1221</v>
      </c>
      <c r="L331">
        <v>1479</v>
      </c>
      <c r="M331" t="s">
        <v>1927</v>
      </c>
    </row>
    <row r="332" spans="1:13" x14ac:dyDescent="0.25">
      <c r="A332" t="s">
        <v>569</v>
      </c>
      <c r="B332" t="s">
        <v>254</v>
      </c>
      <c r="C332">
        <v>1564</v>
      </c>
      <c r="D332" t="s">
        <v>75</v>
      </c>
      <c r="E332" s="1">
        <v>44904</v>
      </c>
      <c r="F332" s="2">
        <v>4</v>
      </c>
      <c r="G332" t="s">
        <v>16</v>
      </c>
      <c r="H332" t="s">
        <v>27</v>
      </c>
      <c r="I332" t="s">
        <v>1928</v>
      </c>
      <c r="J332" t="s">
        <v>1333</v>
      </c>
      <c r="K332" t="s">
        <v>1414</v>
      </c>
      <c r="L332">
        <v>195</v>
      </c>
      <c r="M332" t="s">
        <v>1929</v>
      </c>
    </row>
    <row r="333" spans="1:13" x14ac:dyDescent="0.25">
      <c r="A333" t="s">
        <v>570</v>
      </c>
      <c r="B333" t="s">
        <v>571</v>
      </c>
      <c r="C333">
        <v>1565</v>
      </c>
      <c r="D333" t="s">
        <v>21</v>
      </c>
      <c r="E333" s="1">
        <v>44909</v>
      </c>
      <c r="F333" s="2">
        <v>19</v>
      </c>
      <c r="G333" t="s">
        <v>16</v>
      </c>
      <c r="H333" t="s">
        <v>17</v>
      </c>
      <c r="I333" t="s">
        <v>1930</v>
      </c>
      <c r="J333" t="s">
        <v>1280</v>
      </c>
      <c r="K333" t="s">
        <v>1281</v>
      </c>
      <c r="L333">
        <v>366</v>
      </c>
      <c r="M333" t="s">
        <v>1931</v>
      </c>
    </row>
    <row r="334" spans="1:13" x14ac:dyDescent="0.25">
      <c r="A334" t="s">
        <v>572</v>
      </c>
      <c r="B334" t="s">
        <v>573</v>
      </c>
      <c r="C334">
        <v>1566</v>
      </c>
      <c r="D334" t="s">
        <v>25</v>
      </c>
      <c r="E334" s="1">
        <v>44924</v>
      </c>
      <c r="F334" s="2">
        <v>19</v>
      </c>
      <c r="G334" t="s">
        <v>16</v>
      </c>
      <c r="H334" t="s">
        <v>46</v>
      </c>
      <c r="I334" t="s">
        <v>1932</v>
      </c>
      <c r="J334" t="s">
        <v>1252</v>
      </c>
      <c r="K334" t="s">
        <v>1253</v>
      </c>
      <c r="L334">
        <v>1593</v>
      </c>
      <c r="M334" t="s">
        <v>1933</v>
      </c>
    </row>
    <row r="335" spans="1:13" x14ac:dyDescent="0.25">
      <c r="A335" t="s">
        <v>574</v>
      </c>
      <c r="B335" t="s">
        <v>575</v>
      </c>
      <c r="C335">
        <v>1567</v>
      </c>
      <c r="D335" t="s">
        <v>35</v>
      </c>
      <c r="E335" s="1">
        <v>44914</v>
      </c>
      <c r="F335" s="2">
        <v>13</v>
      </c>
      <c r="G335" t="s">
        <v>65</v>
      </c>
      <c r="H335" t="s">
        <v>27</v>
      </c>
      <c r="I335" t="s">
        <v>1934</v>
      </c>
      <c r="J335" t="s">
        <v>1333</v>
      </c>
      <c r="K335" t="s">
        <v>1414</v>
      </c>
      <c r="L335">
        <v>674</v>
      </c>
      <c r="M335" t="s">
        <v>1935</v>
      </c>
    </row>
    <row r="336" spans="1:13" x14ac:dyDescent="0.25">
      <c r="A336" t="s">
        <v>576</v>
      </c>
      <c r="B336" t="s">
        <v>410</v>
      </c>
      <c r="C336">
        <v>1568</v>
      </c>
      <c r="D336" t="s">
        <v>21</v>
      </c>
      <c r="E336" s="1">
        <v>44909</v>
      </c>
      <c r="F336" s="2">
        <v>5</v>
      </c>
      <c r="G336" t="s">
        <v>16</v>
      </c>
      <c r="H336" t="s">
        <v>89</v>
      </c>
      <c r="I336" t="s">
        <v>1936</v>
      </c>
      <c r="J336" t="s">
        <v>638</v>
      </c>
      <c r="K336" t="s">
        <v>1379</v>
      </c>
      <c r="L336">
        <v>1077</v>
      </c>
      <c r="M336" t="s">
        <v>1937</v>
      </c>
    </row>
    <row r="337" spans="1:13" x14ac:dyDescent="0.25">
      <c r="A337" t="s">
        <v>577</v>
      </c>
      <c r="B337" t="s">
        <v>578</v>
      </c>
      <c r="C337">
        <v>1569</v>
      </c>
      <c r="D337" t="s">
        <v>15</v>
      </c>
      <c r="E337" s="1">
        <v>44918</v>
      </c>
      <c r="F337" s="2">
        <v>13</v>
      </c>
      <c r="G337" t="s">
        <v>26</v>
      </c>
      <c r="H337" t="s">
        <v>89</v>
      </c>
      <c r="I337" t="s">
        <v>1938</v>
      </c>
      <c r="J337" t="s">
        <v>1337</v>
      </c>
      <c r="K337" t="s">
        <v>1338</v>
      </c>
      <c r="L337">
        <v>1742</v>
      </c>
      <c r="M337" t="s">
        <v>1939</v>
      </c>
    </row>
    <row r="338" spans="1:13" x14ac:dyDescent="0.25">
      <c r="A338" t="s">
        <v>579</v>
      </c>
      <c r="B338" t="s">
        <v>373</v>
      </c>
      <c r="C338">
        <v>1570</v>
      </c>
      <c r="D338" t="s">
        <v>75</v>
      </c>
      <c r="E338" s="1">
        <v>44916</v>
      </c>
      <c r="F338" s="2">
        <v>15</v>
      </c>
      <c r="G338" t="s">
        <v>26</v>
      </c>
      <c r="H338" t="s">
        <v>46</v>
      </c>
      <c r="I338" t="s">
        <v>1940</v>
      </c>
      <c r="J338" t="s">
        <v>1267</v>
      </c>
      <c r="K338" t="s">
        <v>1268</v>
      </c>
      <c r="L338">
        <v>1216</v>
      </c>
      <c r="M338" t="s">
        <v>1941</v>
      </c>
    </row>
    <row r="339" spans="1:13" x14ac:dyDescent="0.25">
      <c r="A339" t="s">
        <v>152</v>
      </c>
      <c r="B339" t="s">
        <v>580</v>
      </c>
      <c r="C339">
        <v>1571</v>
      </c>
      <c r="D339" t="s">
        <v>57</v>
      </c>
      <c r="E339" s="1">
        <v>44922</v>
      </c>
      <c r="F339" s="2">
        <v>4</v>
      </c>
      <c r="G339" t="s">
        <v>26</v>
      </c>
      <c r="H339" t="s">
        <v>46</v>
      </c>
      <c r="I339" t="s">
        <v>1942</v>
      </c>
      <c r="J339" t="s">
        <v>282</v>
      </c>
      <c r="K339" t="s">
        <v>1275</v>
      </c>
      <c r="L339">
        <v>309</v>
      </c>
      <c r="M339" t="s">
        <v>1943</v>
      </c>
    </row>
    <row r="340" spans="1:13" x14ac:dyDescent="0.25">
      <c r="A340" t="s">
        <v>581</v>
      </c>
      <c r="B340" t="s">
        <v>168</v>
      </c>
      <c r="C340">
        <v>1572</v>
      </c>
      <c r="D340" t="s">
        <v>21</v>
      </c>
      <c r="E340" s="1">
        <v>44922</v>
      </c>
      <c r="F340" s="2">
        <v>4</v>
      </c>
      <c r="G340" t="s">
        <v>26</v>
      </c>
      <c r="H340" t="s">
        <v>32</v>
      </c>
      <c r="I340" t="s">
        <v>1944</v>
      </c>
      <c r="J340" t="s">
        <v>1261</v>
      </c>
      <c r="K340" t="s">
        <v>1262</v>
      </c>
      <c r="L340">
        <v>94</v>
      </c>
      <c r="M340" t="s">
        <v>1945</v>
      </c>
    </row>
    <row r="341" spans="1:13" x14ac:dyDescent="0.25">
      <c r="A341" t="s">
        <v>183</v>
      </c>
      <c r="B341" t="s">
        <v>432</v>
      </c>
      <c r="C341">
        <v>1573</v>
      </c>
      <c r="D341" t="s">
        <v>15</v>
      </c>
      <c r="E341" s="1">
        <v>44901</v>
      </c>
      <c r="F341" s="2">
        <v>20</v>
      </c>
      <c r="G341" t="s">
        <v>16</v>
      </c>
      <c r="H341" t="s">
        <v>32</v>
      </c>
      <c r="I341" t="s">
        <v>1946</v>
      </c>
      <c r="J341" t="s">
        <v>1314</v>
      </c>
      <c r="K341" t="s">
        <v>1315</v>
      </c>
      <c r="L341">
        <v>1389</v>
      </c>
      <c r="M341" t="s">
        <v>1947</v>
      </c>
    </row>
    <row r="342" spans="1:13" x14ac:dyDescent="0.25">
      <c r="A342" t="s">
        <v>241</v>
      </c>
      <c r="B342" t="s">
        <v>582</v>
      </c>
      <c r="C342">
        <v>1574</v>
      </c>
      <c r="D342" t="s">
        <v>75</v>
      </c>
      <c r="E342" s="1">
        <v>44907</v>
      </c>
      <c r="F342" s="2">
        <v>2</v>
      </c>
      <c r="G342" t="s">
        <v>65</v>
      </c>
      <c r="H342" t="s">
        <v>17</v>
      </c>
      <c r="I342" t="s">
        <v>1948</v>
      </c>
      <c r="J342" t="s">
        <v>1292</v>
      </c>
      <c r="K342" t="s">
        <v>1293</v>
      </c>
      <c r="L342">
        <v>997</v>
      </c>
      <c r="M342" t="s">
        <v>1949</v>
      </c>
    </row>
    <row r="343" spans="1:13" x14ac:dyDescent="0.25">
      <c r="A343" t="s">
        <v>431</v>
      </c>
      <c r="B343" t="s">
        <v>583</v>
      </c>
      <c r="C343">
        <v>1575</v>
      </c>
      <c r="D343" t="s">
        <v>21</v>
      </c>
      <c r="E343" s="1">
        <v>44912</v>
      </c>
      <c r="F343" s="2">
        <v>19</v>
      </c>
      <c r="G343" t="s">
        <v>16</v>
      </c>
      <c r="H343" t="s">
        <v>46</v>
      </c>
      <c r="I343" t="s">
        <v>1950</v>
      </c>
      <c r="J343" t="s">
        <v>1267</v>
      </c>
      <c r="K343" t="s">
        <v>1268</v>
      </c>
      <c r="L343">
        <v>563</v>
      </c>
      <c r="M343" t="s">
        <v>1951</v>
      </c>
    </row>
    <row r="344" spans="1:13" x14ac:dyDescent="0.25">
      <c r="A344" t="s">
        <v>584</v>
      </c>
      <c r="B344" t="s">
        <v>585</v>
      </c>
      <c r="C344">
        <v>1576</v>
      </c>
      <c r="D344" t="s">
        <v>35</v>
      </c>
      <c r="E344" s="1">
        <v>44904</v>
      </c>
      <c r="F344" s="2">
        <v>5</v>
      </c>
      <c r="G344" t="s">
        <v>16</v>
      </c>
      <c r="H344" t="s">
        <v>27</v>
      </c>
      <c r="I344" t="s">
        <v>1952</v>
      </c>
      <c r="J344" t="s">
        <v>1016</v>
      </c>
      <c r="K344" t="s">
        <v>1318</v>
      </c>
      <c r="L344">
        <v>890</v>
      </c>
      <c r="M344" t="s">
        <v>1953</v>
      </c>
    </row>
    <row r="345" spans="1:13" x14ac:dyDescent="0.25">
      <c r="A345" t="s">
        <v>586</v>
      </c>
      <c r="B345" t="s">
        <v>587</v>
      </c>
      <c r="C345">
        <v>1577</v>
      </c>
      <c r="D345" t="s">
        <v>70</v>
      </c>
      <c r="E345" s="1">
        <v>44897</v>
      </c>
      <c r="F345" s="2">
        <v>11</v>
      </c>
      <c r="G345" t="s">
        <v>26</v>
      </c>
      <c r="H345" t="s">
        <v>27</v>
      </c>
      <c r="I345" t="s">
        <v>1954</v>
      </c>
      <c r="J345" t="s">
        <v>1228</v>
      </c>
      <c r="K345" t="s">
        <v>1229</v>
      </c>
      <c r="L345">
        <v>1602</v>
      </c>
      <c r="M345" t="s">
        <v>1955</v>
      </c>
    </row>
    <row r="346" spans="1:13" x14ac:dyDescent="0.25">
      <c r="A346" t="s">
        <v>364</v>
      </c>
      <c r="B346" t="s">
        <v>588</v>
      </c>
      <c r="C346">
        <v>1578</v>
      </c>
      <c r="D346" t="s">
        <v>21</v>
      </c>
      <c r="E346" s="1">
        <v>44899</v>
      </c>
      <c r="F346" s="2">
        <v>9</v>
      </c>
      <c r="G346" t="s">
        <v>31</v>
      </c>
      <c r="H346" t="s">
        <v>46</v>
      </c>
      <c r="I346" t="s">
        <v>1956</v>
      </c>
      <c r="J346" t="s">
        <v>282</v>
      </c>
      <c r="K346" t="s">
        <v>1275</v>
      </c>
      <c r="L346">
        <v>103</v>
      </c>
      <c r="M346" t="s">
        <v>1957</v>
      </c>
    </row>
    <row r="347" spans="1:13" x14ac:dyDescent="0.25">
      <c r="A347" t="s">
        <v>180</v>
      </c>
      <c r="B347" t="s">
        <v>589</v>
      </c>
      <c r="C347">
        <v>1579</v>
      </c>
      <c r="D347" t="s">
        <v>70</v>
      </c>
      <c r="E347" s="1">
        <v>44902</v>
      </c>
      <c r="F347" s="2">
        <v>6</v>
      </c>
      <c r="G347" t="s">
        <v>65</v>
      </c>
      <c r="H347" t="s">
        <v>89</v>
      </c>
      <c r="I347" t="s">
        <v>1958</v>
      </c>
      <c r="J347" t="s">
        <v>1349</v>
      </c>
      <c r="K347" t="s">
        <v>1350</v>
      </c>
      <c r="L347">
        <v>415</v>
      </c>
      <c r="M347" t="s">
        <v>1959</v>
      </c>
    </row>
    <row r="348" spans="1:13" x14ac:dyDescent="0.25">
      <c r="A348" t="s">
        <v>218</v>
      </c>
      <c r="B348" t="s">
        <v>590</v>
      </c>
      <c r="C348">
        <v>1580</v>
      </c>
      <c r="D348" t="s">
        <v>25</v>
      </c>
      <c r="E348" s="1">
        <v>44904</v>
      </c>
      <c r="F348" s="2">
        <v>16</v>
      </c>
      <c r="G348" t="s">
        <v>16</v>
      </c>
      <c r="H348" t="s">
        <v>17</v>
      </c>
      <c r="I348" t="s">
        <v>1960</v>
      </c>
      <c r="J348" t="s">
        <v>1220</v>
      </c>
      <c r="K348" t="s">
        <v>1221</v>
      </c>
      <c r="L348">
        <v>918</v>
      </c>
      <c r="M348" t="s">
        <v>1961</v>
      </c>
    </row>
    <row r="349" spans="1:13" x14ac:dyDescent="0.25">
      <c r="A349" t="s">
        <v>591</v>
      </c>
      <c r="B349" t="s">
        <v>437</v>
      </c>
      <c r="C349">
        <v>1581</v>
      </c>
      <c r="D349" t="s">
        <v>75</v>
      </c>
      <c r="E349" s="1">
        <v>44917</v>
      </c>
      <c r="F349" s="2">
        <v>8</v>
      </c>
      <c r="G349" t="s">
        <v>26</v>
      </c>
      <c r="H349" t="s">
        <v>27</v>
      </c>
      <c r="I349" t="s">
        <v>1962</v>
      </c>
      <c r="J349" t="s">
        <v>1016</v>
      </c>
      <c r="K349" t="s">
        <v>1318</v>
      </c>
      <c r="L349">
        <v>407</v>
      </c>
      <c r="M349" t="s">
        <v>1963</v>
      </c>
    </row>
    <row r="350" spans="1:13" x14ac:dyDescent="0.25">
      <c r="A350" t="s">
        <v>127</v>
      </c>
      <c r="B350" t="s">
        <v>592</v>
      </c>
      <c r="C350">
        <v>1582</v>
      </c>
      <c r="D350" t="s">
        <v>70</v>
      </c>
      <c r="E350" s="1">
        <v>44923</v>
      </c>
      <c r="F350" s="2">
        <v>7</v>
      </c>
      <c r="G350" t="s">
        <v>26</v>
      </c>
      <c r="H350" t="s">
        <v>17</v>
      </c>
      <c r="I350" t="s">
        <v>1964</v>
      </c>
      <c r="J350" t="s">
        <v>1280</v>
      </c>
      <c r="K350" t="s">
        <v>1281</v>
      </c>
      <c r="L350">
        <v>704</v>
      </c>
      <c r="M350" t="s">
        <v>1965</v>
      </c>
    </row>
    <row r="351" spans="1:13" x14ac:dyDescent="0.25">
      <c r="A351" t="s">
        <v>593</v>
      </c>
      <c r="B351" t="s">
        <v>594</v>
      </c>
      <c r="C351">
        <v>1583</v>
      </c>
      <c r="D351" t="s">
        <v>75</v>
      </c>
      <c r="E351" s="1">
        <v>44901</v>
      </c>
      <c r="F351" s="2">
        <v>14</v>
      </c>
      <c r="G351" t="s">
        <v>26</v>
      </c>
      <c r="H351" t="s">
        <v>32</v>
      </c>
      <c r="I351" t="s">
        <v>1966</v>
      </c>
      <c r="J351" t="s">
        <v>502</v>
      </c>
      <c r="K351" t="s">
        <v>1258</v>
      </c>
      <c r="L351">
        <v>588</v>
      </c>
      <c r="M351" t="s">
        <v>1967</v>
      </c>
    </row>
    <row r="352" spans="1:13" x14ac:dyDescent="0.25">
      <c r="A352" t="s">
        <v>186</v>
      </c>
      <c r="B352" t="s">
        <v>595</v>
      </c>
      <c r="C352">
        <v>1584</v>
      </c>
      <c r="D352" t="s">
        <v>25</v>
      </c>
      <c r="E352" s="1">
        <v>44896</v>
      </c>
      <c r="F352" s="2">
        <v>7</v>
      </c>
      <c r="G352" t="s">
        <v>16</v>
      </c>
      <c r="H352" t="s">
        <v>27</v>
      </c>
      <c r="I352" t="s">
        <v>1968</v>
      </c>
      <c r="J352" t="s">
        <v>1016</v>
      </c>
      <c r="K352" t="s">
        <v>1318</v>
      </c>
      <c r="L352">
        <v>1058</v>
      </c>
      <c r="M352" t="s">
        <v>1969</v>
      </c>
    </row>
    <row r="353" spans="1:13" x14ac:dyDescent="0.25">
      <c r="A353" t="s">
        <v>596</v>
      </c>
      <c r="B353" t="s">
        <v>357</v>
      </c>
      <c r="C353">
        <v>1585</v>
      </c>
      <c r="D353" t="s">
        <v>57</v>
      </c>
      <c r="E353" s="1">
        <v>44914</v>
      </c>
      <c r="F353" s="2">
        <v>4</v>
      </c>
      <c r="G353" t="s">
        <v>31</v>
      </c>
      <c r="H353" t="s">
        <v>27</v>
      </c>
      <c r="I353" t="s">
        <v>1970</v>
      </c>
      <c r="J353" t="s">
        <v>1421</v>
      </c>
      <c r="K353" t="s">
        <v>1422</v>
      </c>
      <c r="L353">
        <v>692</v>
      </c>
      <c r="M353" t="s">
        <v>1971</v>
      </c>
    </row>
    <row r="354" spans="1:13" x14ac:dyDescent="0.25">
      <c r="A354" t="s">
        <v>409</v>
      </c>
      <c r="B354" t="s">
        <v>107</v>
      </c>
      <c r="C354">
        <v>1586</v>
      </c>
      <c r="D354" t="s">
        <v>21</v>
      </c>
      <c r="E354" s="1">
        <v>44922</v>
      </c>
      <c r="F354" s="2">
        <v>18</v>
      </c>
      <c r="G354" t="s">
        <v>31</v>
      </c>
      <c r="H354" t="s">
        <v>39</v>
      </c>
      <c r="I354" t="s">
        <v>1972</v>
      </c>
      <c r="J354" t="s">
        <v>1240</v>
      </c>
      <c r="K354" t="s">
        <v>1241</v>
      </c>
      <c r="L354">
        <v>1639</v>
      </c>
      <c r="M354" t="s">
        <v>1973</v>
      </c>
    </row>
    <row r="355" spans="1:13" x14ac:dyDescent="0.25">
      <c r="A355" t="s">
        <v>223</v>
      </c>
      <c r="B355" t="s">
        <v>597</v>
      </c>
      <c r="C355">
        <v>1587</v>
      </c>
      <c r="D355" t="s">
        <v>70</v>
      </c>
      <c r="E355" s="1">
        <v>44913</v>
      </c>
      <c r="F355" s="2">
        <v>10</v>
      </c>
      <c r="G355" t="s">
        <v>16</v>
      </c>
      <c r="H355" t="s">
        <v>89</v>
      </c>
      <c r="I355" t="s">
        <v>1974</v>
      </c>
      <c r="J355" t="s">
        <v>1337</v>
      </c>
      <c r="K355" t="s">
        <v>1338</v>
      </c>
      <c r="L355">
        <v>1181</v>
      </c>
      <c r="M355" t="s">
        <v>1975</v>
      </c>
    </row>
    <row r="356" spans="1:13" x14ac:dyDescent="0.25">
      <c r="A356" t="s">
        <v>598</v>
      </c>
      <c r="B356" t="s">
        <v>599</v>
      </c>
      <c r="C356">
        <v>1588</v>
      </c>
      <c r="D356" t="s">
        <v>75</v>
      </c>
      <c r="E356" s="1">
        <v>44897</v>
      </c>
      <c r="F356" s="2">
        <v>5</v>
      </c>
      <c r="G356" t="s">
        <v>16</v>
      </c>
      <c r="H356" t="s">
        <v>27</v>
      </c>
      <c r="I356" t="s">
        <v>1976</v>
      </c>
      <c r="J356" t="s">
        <v>1333</v>
      </c>
      <c r="K356" t="s">
        <v>1334</v>
      </c>
      <c r="L356">
        <v>329</v>
      </c>
      <c r="M356" t="s">
        <v>1977</v>
      </c>
    </row>
    <row r="357" spans="1:13" x14ac:dyDescent="0.25">
      <c r="A357" t="s">
        <v>394</v>
      </c>
      <c r="B357" t="s">
        <v>600</v>
      </c>
      <c r="C357">
        <v>1589</v>
      </c>
      <c r="D357" t="s">
        <v>35</v>
      </c>
      <c r="E357" s="1">
        <v>44900</v>
      </c>
      <c r="F357" s="2">
        <v>19</v>
      </c>
      <c r="G357" t="s">
        <v>65</v>
      </c>
      <c r="H357" t="s">
        <v>17</v>
      </c>
      <c r="I357" t="s">
        <v>1978</v>
      </c>
      <c r="J357" t="s">
        <v>1292</v>
      </c>
      <c r="K357" t="s">
        <v>1293</v>
      </c>
      <c r="L357">
        <v>1199</v>
      </c>
      <c r="M357" t="s">
        <v>1979</v>
      </c>
    </row>
    <row r="358" spans="1:13" x14ac:dyDescent="0.25">
      <c r="A358" t="s">
        <v>269</v>
      </c>
      <c r="B358" t="s">
        <v>601</v>
      </c>
      <c r="C358">
        <v>1590</v>
      </c>
      <c r="D358" t="s">
        <v>35</v>
      </c>
      <c r="E358" s="1">
        <v>44917</v>
      </c>
      <c r="F358" s="2">
        <v>19</v>
      </c>
      <c r="G358" t="s">
        <v>26</v>
      </c>
      <c r="H358" t="s">
        <v>46</v>
      </c>
      <c r="I358" t="s">
        <v>1980</v>
      </c>
      <c r="J358" t="s">
        <v>1286</v>
      </c>
      <c r="K358" t="s">
        <v>1287</v>
      </c>
      <c r="L358">
        <v>489</v>
      </c>
      <c r="M358" t="s">
        <v>1981</v>
      </c>
    </row>
    <row r="359" spans="1:13" x14ac:dyDescent="0.25">
      <c r="A359" t="s">
        <v>121</v>
      </c>
      <c r="B359" t="s">
        <v>201</v>
      </c>
      <c r="C359">
        <v>1591</v>
      </c>
      <c r="D359" t="s">
        <v>25</v>
      </c>
      <c r="E359" s="1">
        <v>44909</v>
      </c>
      <c r="F359" s="2">
        <v>7</v>
      </c>
      <c r="G359" t="s">
        <v>16</v>
      </c>
      <c r="H359" t="s">
        <v>17</v>
      </c>
      <c r="I359" t="s">
        <v>1982</v>
      </c>
      <c r="J359" t="s">
        <v>1292</v>
      </c>
      <c r="K359" t="s">
        <v>1293</v>
      </c>
      <c r="L359">
        <v>391</v>
      </c>
      <c r="M359" t="s">
        <v>1983</v>
      </c>
    </row>
    <row r="360" spans="1:13" x14ac:dyDescent="0.25">
      <c r="A360" t="s">
        <v>602</v>
      </c>
      <c r="B360" t="s">
        <v>603</v>
      </c>
      <c r="C360">
        <v>1592</v>
      </c>
      <c r="D360" t="s">
        <v>15</v>
      </c>
      <c r="E360" s="1">
        <v>44920</v>
      </c>
      <c r="F360" s="2">
        <v>9</v>
      </c>
      <c r="G360" t="s">
        <v>31</v>
      </c>
      <c r="H360" t="s">
        <v>39</v>
      </c>
      <c r="I360" t="s">
        <v>1984</v>
      </c>
      <c r="J360" t="s">
        <v>1244</v>
      </c>
      <c r="K360" t="s">
        <v>1245</v>
      </c>
      <c r="L360">
        <v>187</v>
      </c>
      <c r="M360" t="s">
        <v>1985</v>
      </c>
    </row>
    <row r="361" spans="1:13" x14ac:dyDescent="0.25">
      <c r="A361" t="s">
        <v>258</v>
      </c>
      <c r="B361" t="s">
        <v>604</v>
      </c>
      <c r="C361">
        <v>1593</v>
      </c>
      <c r="D361" t="s">
        <v>70</v>
      </c>
      <c r="E361" s="1">
        <v>44897</v>
      </c>
      <c r="F361" s="2">
        <v>2</v>
      </c>
      <c r="G361" t="s">
        <v>16</v>
      </c>
      <c r="H361" t="s">
        <v>17</v>
      </c>
      <c r="I361" t="s">
        <v>1986</v>
      </c>
      <c r="J361" t="s">
        <v>1220</v>
      </c>
      <c r="K361" t="s">
        <v>1221</v>
      </c>
      <c r="L361">
        <v>1100</v>
      </c>
      <c r="M361" t="s">
        <v>1987</v>
      </c>
    </row>
    <row r="362" spans="1:13" x14ac:dyDescent="0.25">
      <c r="A362" t="s">
        <v>605</v>
      </c>
      <c r="B362" t="s">
        <v>225</v>
      </c>
      <c r="C362">
        <v>1594</v>
      </c>
      <c r="D362" t="s">
        <v>57</v>
      </c>
      <c r="E362" s="1">
        <v>44915</v>
      </c>
      <c r="F362" s="2">
        <v>11</v>
      </c>
      <c r="G362" t="s">
        <v>26</v>
      </c>
      <c r="H362" t="s">
        <v>39</v>
      </c>
      <c r="I362" t="s">
        <v>1988</v>
      </c>
      <c r="J362" t="s">
        <v>1240</v>
      </c>
      <c r="K362" t="s">
        <v>1241</v>
      </c>
      <c r="L362">
        <v>1437</v>
      </c>
      <c r="M362" t="s">
        <v>1989</v>
      </c>
    </row>
    <row r="363" spans="1:13" x14ac:dyDescent="0.25">
      <c r="A363" t="s">
        <v>606</v>
      </c>
      <c r="B363" t="s">
        <v>607</v>
      </c>
      <c r="C363">
        <v>1595</v>
      </c>
      <c r="D363" t="s">
        <v>70</v>
      </c>
      <c r="E363" s="1">
        <v>44901</v>
      </c>
      <c r="F363" s="2">
        <v>3</v>
      </c>
      <c r="G363" t="s">
        <v>26</v>
      </c>
      <c r="H363" t="s">
        <v>46</v>
      </c>
      <c r="I363" t="s">
        <v>1990</v>
      </c>
      <c r="J363" t="s">
        <v>282</v>
      </c>
      <c r="K363" t="s">
        <v>1275</v>
      </c>
      <c r="L363">
        <v>389</v>
      </c>
      <c r="M363" t="s">
        <v>1991</v>
      </c>
    </row>
    <row r="364" spans="1:13" x14ac:dyDescent="0.25">
      <c r="A364" t="s">
        <v>334</v>
      </c>
      <c r="B364" t="s">
        <v>514</v>
      </c>
      <c r="C364">
        <v>1596</v>
      </c>
      <c r="D364" t="s">
        <v>75</v>
      </c>
      <c r="E364" s="1">
        <v>44914</v>
      </c>
      <c r="F364" s="2">
        <v>19</v>
      </c>
      <c r="G364" t="s">
        <v>31</v>
      </c>
      <c r="H364" t="s">
        <v>17</v>
      </c>
      <c r="I364" t="s">
        <v>1992</v>
      </c>
      <c r="J364" t="s">
        <v>1292</v>
      </c>
      <c r="K364" t="s">
        <v>1293</v>
      </c>
      <c r="L364">
        <v>696</v>
      </c>
      <c r="M364" t="s">
        <v>1993</v>
      </c>
    </row>
    <row r="365" spans="1:13" x14ac:dyDescent="0.25">
      <c r="A365" t="s">
        <v>394</v>
      </c>
      <c r="B365" t="s">
        <v>608</v>
      </c>
      <c r="C365">
        <v>1597</v>
      </c>
      <c r="D365" t="s">
        <v>15</v>
      </c>
      <c r="E365" s="1">
        <v>44918</v>
      </c>
      <c r="F365" s="2">
        <v>12</v>
      </c>
      <c r="G365" t="s">
        <v>26</v>
      </c>
      <c r="H365" t="s">
        <v>46</v>
      </c>
      <c r="I365" t="s">
        <v>1994</v>
      </c>
      <c r="J365" t="s">
        <v>1267</v>
      </c>
      <c r="K365" t="s">
        <v>1268</v>
      </c>
      <c r="L365">
        <v>794</v>
      </c>
      <c r="M365" t="s">
        <v>1995</v>
      </c>
    </row>
    <row r="366" spans="1:13" x14ac:dyDescent="0.25">
      <c r="A366" t="s">
        <v>609</v>
      </c>
      <c r="B366" t="s">
        <v>382</v>
      </c>
      <c r="C366">
        <v>1598</v>
      </c>
      <c r="D366" t="s">
        <v>70</v>
      </c>
      <c r="E366" s="1">
        <v>44916</v>
      </c>
      <c r="F366" s="2">
        <v>2</v>
      </c>
      <c r="G366" t="s">
        <v>26</v>
      </c>
      <c r="H366" t="s">
        <v>89</v>
      </c>
      <c r="I366" t="s">
        <v>1996</v>
      </c>
      <c r="J366" t="s">
        <v>1286</v>
      </c>
      <c r="K366" t="s">
        <v>1287</v>
      </c>
      <c r="L366">
        <v>798</v>
      </c>
      <c r="M366" t="s">
        <v>1997</v>
      </c>
    </row>
    <row r="367" spans="1:13" x14ac:dyDescent="0.25">
      <c r="A367" t="s">
        <v>610</v>
      </c>
      <c r="B367" t="s">
        <v>189</v>
      </c>
      <c r="C367">
        <v>1599</v>
      </c>
      <c r="D367" t="s">
        <v>15</v>
      </c>
      <c r="E367" s="1">
        <v>44923</v>
      </c>
      <c r="F367" s="2">
        <v>5</v>
      </c>
      <c r="G367" t="s">
        <v>16</v>
      </c>
      <c r="H367" t="s">
        <v>27</v>
      </c>
      <c r="I367" t="s">
        <v>1998</v>
      </c>
      <c r="J367" t="s">
        <v>1333</v>
      </c>
      <c r="K367" t="s">
        <v>1414</v>
      </c>
      <c r="L367">
        <v>1009</v>
      </c>
      <c r="M367" t="s">
        <v>1999</v>
      </c>
    </row>
    <row r="368" spans="1:13" x14ac:dyDescent="0.25">
      <c r="A368" t="s">
        <v>88</v>
      </c>
      <c r="B368" t="s">
        <v>173</v>
      </c>
      <c r="C368">
        <v>1600</v>
      </c>
      <c r="D368" t="s">
        <v>75</v>
      </c>
      <c r="E368" s="1">
        <v>44910</v>
      </c>
      <c r="F368" s="2">
        <v>7</v>
      </c>
      <c r="G368" t="s">
        <v>65</v>
      </c>
      <c r="H368" t="s">
        <v>39</v>
      </c>
      <c r="I368" t="s">
        <v>2000</v>
      </c>
      <c r="J368" t="s">
        <v>1359</v>
      </c>
      <c r="K368" t="s">
        <v>1360</v>
      </c>
      <c r="L368">
        <v>1215</v>
      </c>
      <c r="M368" t="s">
        <v>2001</v>
      </c>
    </row>
    <row r="369" spans="1:13" x14ac:dyDescent="0.25">
      <c r="A369" t="s">
        <v>611</v>
      </c>
      <c r="B369" t="s">
        <v>612</v>
      </c>
      <c r="C369">
        <v>1601</v>
      </c>
      <c r="D369" t="s">
        <v>21</v>
      </c>
      <c r="E369" s="1">
        <v>44903</v>
      </c>
      <c r="F369" s="2">
        <v>20</v>
      </c>
      <c r="G369" t="s">
        <v>26</v>
      </c>
      <c r="H369" t="s">
        <v>17</v>
      </c>
      <c r="I369" t="s">
        <v>2002</v>
      </c>
      <c r="J369" t="s">
        <v>1224</v>
      </c>
      <c r="K369" t="s">
        <v>1225</v>
      </c>
      <c r="L369">
        <v>1665</v>
      </c>
      <c r="M369" t="s">
        <v>2003</v>
      </c>
    </row>
    <row r="370" spans="1:13" x14ac:dyDescent="0.25">
      <c r="A370" t="s">
        <v>192</v>
      </c>
      <c r="B370" t="s">
        <v>613</v>
      </c>
      <c r="C370">
        <v>1602</v>
      </c>
      <c r="D370" t="s">
        <v>25</v>
      </c>
      <c r="E370" s="1">
        <v>44922</v>
      </c>
      <c r="F370" s="2">
        <v>16</v>
      </c>
      <c r="G370" t="s">
        <v>16</v>
      </c>
      <c r="H370" t="s">
        <v>46</v>
      </c>
      <c r="I370" t="s">
        <v>2004</v>
      </c>
      <c r="J370" t="s">
        <v>282</v>
      </c>
      <c r="K370" t="s">
        <v>1275</v>
      </c>
      <c r="L370">
        <v>667</v>
      </c>
      <c r="M370" t="s">
        <v>2005</v>
      </c>
    </row>
    <row r="371" spans="1:13" x14ac:dyDescent="0.25">
      <c r="A371" t="s">
        <v>614</v>
      </c>
      <c r="B371" t="s">
        <v>615</v>
      </c>
      <c r="C371">
        <v>1603</v>
      </c>
      <c r="D371" t="s">
        <v>75</v>
      </c>
      <c r="E371" s="1">
        <v>44912</v>
      </c>
      <c r="F371" s="2">
        <v>9</v>
      </c>
      <c r="G371" t="s">
        <v>16</v>
      </c>
      <c r="H371" t="s">
        <v>46</v>
      </c>
      <c r="I371" t="s">
        <v>2006</v>
      </c>
      <c r="J371" t="s">
        <v>1286</v>
      </c>
      <c r="K371" t="s">
        <v>1287</v>
      </c>
      <c r="L371">
        <v>1180</v>
      </c>
      <c r="M371" t="s">
        <v>2007</v>
      </c>
    </row>
    <row r="372" spans="1:13" x14ac:dyDescent="0.25">
      <c r="A372" t="s">
        <v>616</v>
      </c>
      <c r="B372" t="s">
        <v>590</v>
      </c>
      <c r="C372">
        <v>1604</v>
      </c>
      <c r="D372" t="s">
        <v>70</v>
      </c>
      <c r="E372" s="1">
        <v>44906</v>
      </c>
      <c r="F372" s="2">
        <v>7</v>
      </c>
      <c r="G372" t="s">
        <v>26</v>
      </c>
      <c r="H372" t="s">
        <v>46</v>
      </c>
      <c r="I372" t="s">
        <v>2008</v>
      </c>
      <c r="J372" t="s">
        <v>1252</v>
      </c>
      <c r="K372" t="s">
        <v>1253</v>
      </c>
      <c r="L372">
        <v>485</v>
      </c>
      <c r="M372" t="s">
        <v>2009</v>
      </c>
    </row>
    <row r="373" spans="1:13" x14ac:dyDescent="0.25">
      <c r="A373" t="s">
        <v>617</v>
      </c>
      <c r="B373" t="s">
        <v>618</v>
      </c>
      <c r="C373">
        <v>1605</v>
      </c>
      <c r="D373" t="s">
        <v>70</v>
      </c>
      <c r="E373" s="1">
        <v>44899</v>
      </c>
      <c r="F373" s="2">
        <v>18</v>
      </c>
      <c r="G373" t="s">
        <v>26</v>
      </c>
      <c r="H373" t="s">
        <v>46</v>
      </c>
      <c r="I373" t="s">
        <v>2010</v>
      </c>
      <c r="J373" t="s">
        <v>1252</v>
      </c>
      <c r="K373" t="s">
        <v>1253</v>
      </c>
      <c r="L373">
        <v>301</v>
      </c>
      <c r="M373" t="s">
        <v>2011</v>
      </c>
    </row>
    <row r="374" spans="1:13" x14ac:dyDescent="0.25">
      <c r="A374" t="s">
        <v>619</v>
      </c>
      <c r="B374" t="s">
        <v>355</v>
      </c>
      <c r="C374">
        <v>1606</v>
      </c>
      <c r="D374" t="s">
        <v>75</v>
      </c>
      <c r="E374" s="1">
        <v>44922</v>
      </c>
      <c r="F374" s="2">
        <v>4</v>
      </c>
      <c r="G374" t="s">
        <v>26</v>
      </c>
      <c r="H374" t="s">
        <v>17</v>
      </c>
      <c r="I374" t="s">
        <v>2012</v>
      </c>
      <c r="J374" t="s">
        <v>1292</v>
      </c>
      <c r="K374" t="s">
        <v>1293</v>
      </c>
      <c r="L374">
        <v>1218</v>
      </c>
      <c r="M374" t="s">
        <v>2013</v>
      </c>
    </row>
    <row r="375" spans="1:13" x14ac:dyDescent="0.25">
      <c r="A375" t="s">
        <v>620</v>
      </c>
      <c r="B375" t="s">
        <v>484</v>
      </c>
      <c r="C375">
        <v>1607</v>
      </c>
      <c r="D375" t="s">
        <v>21</v>
      </c>
      <c r="E375" s="1">
        <v>44904</v>
      </c>
      <c r="F375" s="2">
        <v>7</v>
      </c>
      <c r="G375" t="s">
        <v>16</v>
      </c>
      <c r="H375" t="s">
        <v>27</v>
      </c>
      <c r="I375" t="s">
        <v>2014</v>
      </c>
      <c r="J375" t="s">
        <v>1016</v>
      </c>
      <c r="K375" t="s">
        <v>1318</v>
      </c>
      <c r="L375">
        <v>121</v>
      </c>
      <c r="M375" t="s">
        <v>2015</v>
      </c>
    </row>
    <row r="376" spans="1:13" x14ac:dyDescent="0.25">
      <c r="A376" t="s">
        <v>551</v>
      </c>
      <c r="B376" t="s">
        <v>379</v>
      </c>
      <c r="C376">
        <v>1608</v>
      </c>
      <c r="D376" t="s">
        <v>15</v>
      </c>
      <c r="E376" s="1">
        <v>44915</v>
      </c>
      <c r="F376" s="2">
        <v>13</v>
      </c>
      <c r="G376" t="s">
        <v>26</v>
      </c>
      <c r="H376" t="s">
        <v>32</v>
      </c>
      <c r="I376" t="s">
        <v>2016</v>
      </c>
      <c r="J376" t="s">
        <v>1232</v>
      </c>
      <c r="K376" t="s">
        <v>1233</v>
      </c>
      <c r="L376">
        <v>680</v>
      </c>
      <c r="M376" t="s">
        <v>2017</v>
      </c>
    </row>
    <row r="377" spans="1:13" x14ac:dyDescent="0.25">
      <c r="A377" t="s">
        <v>621</v>
      </c>
      <c r="B377" t="s">
        <v>622</v>
      </c>
      <c r="C377">
        <v>1609</v>
      </c>
      <c r="D377" t="s">
        <v>75</v>
      </c>
      <c r="E377" s="1">
        <v>44907</v>
      </c>
      <c r="F377" s="2">
        <v>5</v>
      </c>
      <c r="G377" t="s">
        <v>65</v>
      </c>
      <c r="H377" t="s">
        <v>17</v>
      </c>
      <c r="I377" t="s">
        <v>2018</v>
      </c>
      <c r="J377" t="s">
        <v>1220</v>
      </c>
      <c r="K377" t="s">
        <v>1221</v>
      </c>
      <c r="L377">
        <v>550</v>
      </c>
      <c r="M377" t="s">
        <v>2019</v>
      </c>
    </row>
    <row r="378" spans="1:13" x14ac:dyDescent="0.25">
      <c r="A378" t="s">
        <v>623</v>
      </c>
      <c r="B378" t="s">
        <v>550</v>
      </c>
      <c r="C378">
        <v>1610</v>
      </c>
      <c r="D378" t="s">
        <v>25</v>
      </c>
      <c r="E378" s="1">
        <v>44904</v>
      </c>
      <c r="F378" s="2">
        <v>14</v>
      </c>
      <c r="G378" t="s">
        <v>65</v>
      </c>
      <c r="H378" t="s">
        <v>17</v>
      </c>
      <c r="I378" t="s">
        <v>2020</v>
      </c>
      <c r="J378" t="s">
        <v>1220</v>
      </c>
      <c r="K378" t="s">
        <v>1221</v>
      </c>
      <c r="L378">
        <v>1065</v>
      </c>
      <c r="M378" t="s">
        <v>2021</v>
      </c>
    </row>
    <row r="379" spans="1:13" x14ac:dyDescent="0.25">
      <c r="A379" t="s">
        <v>202</v>
      </c>
      <c r="B379" t="s">
        <v>624</v>
      </c>
      <c r="C379">
        <v>1611</v>
      </c>
      <c r="D379" t="s">
        <v>57</v>
      </c>
      <c r="E379" s="1">
        <v>44919</v>
      </c>
      <c r="F379" s="2">
        <v>3</v>
      </c>
      <c r="G379" t="s">
        <v>31</v>
      </c>
      <c r="H379" t="s">
        <v>46</v>
      </c>
      <c r="I379" t="s">
        <v>2022</v>
      </c>
      <c r="J379" t="s">
        <v>282</v>
      </c>
      <c r="K379" t="s">
        <v>1275</v>
      </c>
      <c r="L379">
        <v>387</v>
      </c>
      <c r="M379" t="s">
        <v>2023</v>
      </c>
    </row>
    <row r="380" spans="1:13" x14ac:dyDescent="0.25">
      <c r="A380" t="s">
        <v>625</v>
      </c>
      <c r="B380" t="s">
        <v>626</v>
      </c>
      <c r="C380">
        <v>1612</v>
      </c>
      <c r="D380" t="s">
        <v>57</v>
      </c>
      <c r="E380" s="1">
        <v>44918</v>
      </c>
      <c r="F380" s="2">
        <v>6</v>
      </c>
      <c r="G380" t="s">
        <v>16</v>
      </c>
      <c r="H380" t="s">
        <v>39</v>
      </c>
      <c r="I380" t="s">
        <v>2024</v>
      </c>
      <c r="J380" t="s">
        <v>1240</v>
      </c>
      <c r="K380" t="s">
        <v>1241</v>
      </c>
      <c r="L380">
        <v>317</v>
      </c>
      <c r="M380" t="s">
        <v>2025</v>
      </c>
    </row>
    <row r="381" spans="1:13" x14ac:dyDescent="0.25">
      <c r="A381" t="s">
        <v>586</v>
      </c>
      <c r="B381" t="s">
        <v>329</v>
      </c>
      <c r="C381">
        <v>1613</v>
      </c>
      <c r="D381" t="s">
        <v>15</v>
      </c>
      <c r="E381" s="1">
        <v>44926</v>
      </c>
      <c r="F381" s="2">
        <v>6</v>
      </c>
      <c r="G381" t="s">
        <v>26</v>
      </c>
      <c r="H381" t="s">
        <v>39</v>
      </c>
      <c r="I381" t="s">
        <v>2026</v>
      </c>
      <c r="J381" t="s">
        <v>1248</v>
      </c>
      <c r="K381" t="s">
        <v>1249</v>
      </c>
      <c r="L381">
        <v>802</v>
      </c>
      <c r="M381" t="s">
        <v>2027</v>
      </c>
    </row>
    <row r="382" spans="1:13" x14ac:dyDescent="0.25">
      <c r="A382" t="s">
        <v>627</v>
      </c>
      <c r="B382" t="s">
        <v>552</v>
      </c>
      <c r="C382">
        <v>1614</v>
      </c>
      <c r="D382" t="s">
        <v>15</v>
      </c>
      <c r="E382" s="1">
        <v>44926</v>
      </c>
      <c r="F382" s="2">
        <v>7</v>
      </c>
      <c r="G382" t="s">
        <v>31</v>
      </c>
      <c r="H382" t="s">
        <v>46</v>
      </c>
      <c r="I382" t="s">
        <v>2028</v>
      </c>
      <c r="J382" t="s">
        <v>1286</v>
      </c>
      <c r="K382" t="s">
        <v>1287</v>
      </c>
      <c r="L382">
        <v>322</v>
      </c>
      <c r="M382" t="s">
        <v>2029</v>
      </c>
    </row>
    <row r="383" spans="1:13" x14ac:dyDescent="0.25">
      <c r="A383" t="s">
        <v>289</v>
      </c>
      <c r="B383" t="s">
        <v>290</v>
      </c>
      <c r="C383">
        <v>1373</v>
      </c>
      <c r="D383" t="s">
        <v>70</v>
      </c>
      <c r="E383" s="1">
        <v>44898</v>
      </c>
      <c r="F383" s="2">
        <v>17</v>
      </c>
      <c r="G383" t="s">
        <v>26</v>
      </c>
      <c r="H383" t="s">
        <v>39</v>
      </c>
      <c r="I383" t="s">
        <v>1546</v>
      </c>
      <c r="J383" t="s">
        <v>1240</v>
      </c>
      <c r="K383" t="s">
        <v>1241</v>
      </c>
      <c r="L383">
        <v>579</v>
      </c>
      <c r="M383" t="s">
        <v>2030</v>
      </c>
    </row>
    <row r="384" spans="1:13" x14ac:dyDescent="0.25">
      <c r="A384" t="s">
        <v>628</v>
      </c>
      <c r="B384" t="s">
        <v>629</v>
      </c>
      <c r="C384">
        <v>1615</v>
      </c>
      <c r="D384" t="s">
        <v>21</v>
      </c>
      <c r="E384" s="1">
        <v>44898</v>
      </c>
      <c r="F384" s="2">
        <v>3</v>
      </c>
      <c r="G384" t="s">
        <v>26</v>
      </c>
      <c r="H384" t="s">
        <v>46</v>
      </c>
      <c r="I384" t="s">
        <v>2031</v>
      </c>
      <c r="J384" t="s">
        <v>1286</v>
      </c>
      <c r="K384" t="s">
        <v>1287</v>
      </c>
      <c r="L384">
        <v>471</v>
      </c>
      <c r="M384" t="s">
        <v>2032</v>
      </c>
    </row>
    <row r="385" spans="1:13" x14ac:dyDescent="0.25">
      <c r="A385" t="s">
        <v>630</v>
      </c>
      <c r="B385" t="s">
        <v>162</v>
      </c>
      <c r="C385">
        <v>1616</v>
      </c>
      <c r="D385" t="s">
        <v>70</v>
      </c>
      <c r="E385" s="1">
        <v>44898</v>
      </c>
      <c r="F385" s="2">
        <v>3</v>
      </c>
      <c r="G385" t="s">
        <v>65</v>
      </c>
      <c r="H385" t="s">
        <v>89</v>
      </c>
      <c r="I385" t="s">
        <v>2033</v>
      </c>
      <c r="J385" t="s">
        <v>638</v>
      </c>
      <c r="K385" t="s">
        <v>1379</v>
      </c>
      <c r="L385">
        <v>527</v>
      </c>
      <c r="M385" t="s">
        <v>2034</v>
      </c>
    </row>
    <row r="386" spans="1:13" x14ac:dyDescent="0.25">
      <c r="A386" t="s">
        <v>631</v>
      </c>
      <c r="B386" t="s">
        <v>632</v>
      </c>
      <c r="C386">
        <v>1617</v>
      </c>
      <c r="D386" t="s">
        <v>70</v>
      </c>
      <c r="E386" s="1">
        <v>44925</v>
      </c>
      <c r="F386" s="2">
        <v>13</v>
      </c>
      <c r="G386" t="s">
        <v>26</v>
      </c>
      <c r="H386" t="s">
        <v>32</v>
      </c>
      <c r="I386" t="s">
        <v>2035</v>
      </c>
      <c r="J386" t="s">
        <v>1314</v>
      </c>
      <c r="K386" t="s">
        <v>1315</v>
      </c>
      <c r="L386">
        <v>154</v>
      </c>
      <c r="M386" t="s">
        <v>2036</v>
      </c>
    </row>
    <row r="387" spans="1:13" x14ac:dyDescent="0.25">
      <c r="A387" t="s">
        <v>494</v>
      </c>
      <c r="B387" t="s">
        <v>633</v>
      </c>
      <c r="C387">
        <v>1618</v>
      </c>
      <c r="D387" t="s">
        <v>25</v>
      </c>
      <c r="E387" s="1">
        <v>44926</v>
      </c>
      <c r="F387" s="2">
        <v>17</v>
      </c>
      <c r="G387" t="s">
        <v>16</v>
      </c>
      <c r="H387" t="s">
        <v>32</v>
      </c>
      <c r="I387" t="s">
        <v>2037</v>
      </c>
      <c r="J387" t="s">
        <v>1314</v>
      </c>
      <c r="K387" t="s">
        <v>1315</v>
      </c>
      <c r="L387">
        <v>1546</v>
      </c>
      <c r="M387" t="s">
        <v>2038</v>
      </c>
    </row>
    <row r="388" spans="1:13" x14ac:dyDescent="0.25">
      <c r="A388" t="s">
        <v>634</v>
      </c>
      <c r="B388" t="s">
        <v>464</v>
      </c>
      <c r="C388">
        <v>1619</v>
      </c>
      <c r="D388" t="s">
        <v>70</v>
      </c>
      <c r="E388" s="1">
        <v>44911</v>
      </c>
      <c r="F388" s="2">
        <v>2</v>
      </c>
      <c r="G388" t="s">
        <v>16</v>
      </c>
      <c r="H388" t="s">
        <v>46</v>
      </c>
      <c r="I388" t="s">
        <v>2039</v>
      </c>
      <c r="J388" t="s">
        <v>1267</v>
      </c>
      <c r="K388" t="s">
        <v>1268</v>
      </c>
      <c r="L388">
        <v>1542</v>
      </c>
      <c r="M388" t="s">
        <v>2040</v>
      </c>
    </row>
    <row r="389" spans="1:13" x14ac:dyDescent="0.25">
      <c r="A389" t="s">
        <v>135</v>
      </c>
      <c r="B389" t="s">
        <v>635</v>
      </c>
      <c r="C389">
        <v>1620</v>
      </c>
      <c r="D389" t="s">
        <v>75</v>
      </c>
      <c r="E389" s="1">
        <v>44909</v>
      </c>
      <c r="F389" s="2">
        <v>3</v>
      </c>
      <c r="G389" t="s">
        <v>31</v>
      </c>
      <c r="H389" t="s">
        <v>89</v>
      </c>
      <c r="I389" t="s">
        <v>2041</v>
      </c>
      <c r="J389" t="s">
        <v>1337</v>
      </c>
      <c r="K389" t="s">
        <v>1338</v>
      </c>
      <c r="L389">
        <v>319</v>
      </c>
      <c r="M389" t="s">
        <v>2042</v>
      </c>
    </row>
    <row r="390" spans="1:13" x14ac:dyDescent="0.25">
      <c r="A390" t="s">
        <v>636</v>
      </c>
      <c r="B390" t="s">
        <v>637</v>
      </c>
      <c r="C390">
        <v>1621</v>
      </c>
      <c r="D390" t="s">
        <v>70</v>
      </c>
      <c r="E390" s="1">
        <v>44921</v>
      </c>
      <c r="F390" s="2">
        <v>15</v>
      </c>
      <c r="G390" t="s">
        <v>31</v>
      </c>
      <c r="H390" t="s">
        <v>32</v>
      </c>
      <c r="I390" t="s">
        <v>2043</v>
      </c>
      <c r="J390" t="s">
        <v>1314</v>
      </c>
      <c r="K390" t="s">
        <v>1315</v>
      </c>
      <c r="L390">
        <v>99</v>
      </c>
      <c r="M390" t="s">
        <v>2044</v>
      </c>
    </row>
    <row r="391" spans="1:13" x14ac:dyDescent="0.25">
      <c r="A391" t="s">
        <v>638</v>
      </c>
      <c r="B391" t="s">
        <v>143</v>
      </c>
      <c r="C391">
        <v>1622</v>
      </c>
      <c r="D391" t="s">
        <v>75</v>
      </c>
      <c r="E391" s="1">
        <v>44902</v>
      </c>
      <c r="F391" s="2">
        <v>19</v>
      </c>
      <c r="G391" t="s">
        <v>26</v>
      </c>
      <c r="H391" t="s">
        <v>32</v>
      </c>
      <c r="I391" t="s">
        <v>2045</v>
      </c>
      <c r="J391" t="s">
        <v>1261</v>
      </c>
      <c r="K391" t="s">
        <v>1262</v>
      </c>
      <c r="L391">
        <v>931</v>
      </c>
      <c r="M391" t="s">
        <v>2046</v>
      </c>
    </row>
    <row r="392" spans="1:13" x14ac:dyDescent="0.25">
      <c r="A392" t="s">
        <v>305</v>
      </c>
      <c r="B392" t="s">
        <v>150</v>
      </c>
      <c r="C392">
        <v>1623</v>
      </c>
      <c r="D392" t="s">
        <v>35</v>
      </c>
      <c r="E392" s="1">
        <v>44911</v>
      </c>
      <c r="F392" s="2">
        <v>8</v>
      </c>
      <c r="G392" t="s">
        <v>16</v>
      </c>
      <c r="H392" t="s">
        <v>39</v>
      </c>
      <c r="I392" t="s">
        <v>2047</v>
      </c>
      <c r="J392" t="s">
        <v>1244</v>
      </c>
      <c r="K392" t="s">
        <v>1245</v>
      </c>
      <c r="L392">
        <v>1596</v>
      </c>
      <c r="M392" t="s">
        <v>2048</v>
      </c>
    </row>
    <row r="393" spans="1:13" x14ac:dyDescent="0.25">
      <c r="A393" t="s">
        <v>639</v>
      </c>
      <c r="B393" t="s">
        <v>640</v>
      </c>
      <c r="C393">
        <v>1624</v>
      </c>
      <c r="D393" t="s">
        <v>75</v>
      </c>
      <c r="E393" s="1">
        <v>44912</v>
      </c>
      <c r="F393" s="2">
        <v>11</v>
      </c>
      <c r="G393" t="s">
        <v>26</v>
      </c>
      <c r="H393" t="s">
        <v>27</v>
      </c>
      <c r="I393" t="s">
        <v>2049</v>
      </c>
      <c r="J393" t="s">
        <v>1016</v>
      </c>
      <c r="K393" t="s">
        <v>1318</v>
      </c>
      <c r="L393">
        <v>445</v>
      </c>
      <c r="M393" t="s">
        <v>2050</v>
      </c>
    </row>
    <row r="394" spans="1:13" x14ac:dyDescent="0.25">
      <c r="A394" t="s">
        <v>631</v>
      </c>
      <c r="B394" t="s">
        <v>106</v>
      </c>
      <c r="C394">
        <v>1625</v>
      </c>
      <c r="D394" t="s">
        <v>35</v>
      </c>
      <c r="E394" s="1">
        <v>44922</v>
      </c>
      <c r="F394" s="2">
        <v>10</v>
      </c>
      <c r="G394" t="s">
        <v>31</v>
      </c>
      <c r="H394" t="s">
        <v>17</v>
      </c>
      <c r="I394" t="s">
        <v>2051</v>
      </c>
      <c r="J394" t="s">
        <v>1280</v>
      </c>
      <c r="K394" t="s">
        <v>1281</v>
      </c>
      <c r="L394">
        <v>514</v>
      </c>
      <c r="M394" t="s">
        <v>2052</v>
      </c>
    </row>
    <row r="395" spans="1:13" x14ac:dyDescent="0.25">
      <c r="A395" t="s">
        <v>641</v>
      </c>
      <c r="B395" t="s">
        <v>642</v>
      </c>
      <c r="C395">
        <v>1626</v>
      </c>
      <c r="D395" t="s">
        <v>75</v>
      </c>
      <c r="E395" s="1">
        <v>44899</v>
      </c>
      <c r="F395" s="2">
        <v>9</v>
      </c>
      <c r="G395" t="s">
        <v>26</v>
      </c>
      <c r="H395" t="s">
        <v>32</v>
      </c>
      <c r="I395" t="s">
        <v>2053</v>
      </c>
      <c r="J395" t="s">
        <v>1261</v>
      </c>
      <c r="K395" t="s">
        <v>1262</v>
      </c>
      <c r="L395">
        <v>803</v>
      </c>
      <c r="M395" t="s">
        <v>2054</v>
      </c>
    </row>
    <row r="396" spans="1:13" x14ac:dyDescent="0.25">
      <c r="A396" t="s">
        <v>643</v>
      </c>
      <c r="B396" t="s">
        <v>644</v>
      </c>
      <c r="C396">
        <v>1627</v>
      </c>
      <c r="D396" t="s">
        <v>70</v>
      </c>
      <c r="E396" s="1">
        <v>44925</v>
      </c>
      <c r="F396" s="2">
        <v>9</v>
      </c>
      <c r="G396" t="s">
        <v>16</v>
      </c>
      <c r="H396" t="s">
        <v>27</v>
      </c>
      <c r="I396" t="s">
        <v>2055</v>
      </c>
      <c r="J396" t="s">
        <v>1236</v>
      </c>
      <c r="K396" t="s">
        <v>1237</v>
      </c>
      <c r="L396">
        <v>41</v>
      </c>
      <c r="M396" t="s">
        <v>2056</v>
      </c>
    </row>
    <row r="397" spans="1:13" x14ac:dyDescent="0.25">
      <c r="A397" t="s">
        <v>645</v>
      </c>
      <c r="B397" t="s">
        <v>646</v>
      </c>
      <c r="C397">
        <v>1628</v>
      </c>
      <c r="D397" t="s">
        <v>21</v>
      </c>
      <c r="E397" s="1">
        <v>44899</v>
      </c>
      <c r="F397" s="2">
        <v>16</v>
      </c>
      <c r="G397" t="s">
        <v>26</v>
      </c>
      <c r="H397" t="s">
        <v>32</v>
      </c>
      <c r="I397" t="s">
        <v>2057</v>
      </c>
      <c r="J397" t="s">
        <v>1232</v>
      </c>
      <c r="K397" t="s">
        <v>1233</v>
      </c>
      <c r="L397">
        <v>897</v>
      </c>
      <c r="M397" t="s">
        <v>2058</v>
      </c>
    </row>
    <row r="398" spans="1:13" x14ac:dyDescent="0.25">
      <c r="A398" t="s">
        <v>155</v>
      </c>
      <c r="B398" t="s">
        <v>310</v>
      </c>
      <c r="C398">
        <v>1629</v>
      </c>
      <c r="D398" t="s">
        <v>70</v>
      </c>
      <c r="E398" s="1">
        <v>44898</v>
      </c>
      <c r="F398" s="2">
        <v>15</v>
      </c>
      <c r="G398" t="s">
        <v>26</v>
      </c>
      <c r="H398" t="s">
        <v>46</v>
      </c>
      <c r="I398" t="s">
        <v>2059</v>
      </c>
      <c r="J398" t="s">
        <v>1267</v>
      </c>
      <c r="K398" t="s">
        <v>1268</v>
      </c>
      <c r="L398">
        <v>1159</v>
      </c>
      <c r="M398" t="s">
        <v>2060</v>
      </c>
    </row>
    <row r="399" spans="1:13" x14ac:dyDescent="0.25">
      <c r="A399" t="s">
        <v>526</v>
      </c>
      <c r="B399" t="s">
        <v>647</v>
      </c>
      <c r="C399">
        <v>1630</v>
      </c>
      <c r="D399" t="s">
        <v>75</v>
      </c>
      <c r="E399" s="1">
        <v>44912</v>
      </c>
      <c r="F399" s="2">
        <v>15</v>
      </c>
      <c r="G399" t="s">
        <v>26</v>
      </c>
      <c r="H399" t="s">
        <v>46</v>
      </c>
      <c r="I399" t="s">
        <v>2061</v>
      </c>
      <c r="J399" t="s">
        <v>1286</v>
      </c>
      <c r="K399" t="s">
        <v>1287</v>
      </c>
      <c r="L399">
        <v>1380</v>
      </c>
      <c r="M399" t="s">
        <v>2062</v>
      </c>
    </row>
    <row r="400" spans="1:13" x14ac:dyDescent="0.25">
      <c r="A400" t="s">
        <v>594</v>
      </c>
      <c r="B400" t="s">
        <v>186</v>
      </c>
      <c r="C400">
        <v>1631</v>
      </c>
      <c r="D400" t="s">
        <v>25</v>
      </c>
      <c r="E400" s="1">
        <v>44909</v>
      </c>
      <c r="F400" s="2">
        <v>1</v>
      </c>
      <c r="G400" t="s">
        <v>16</v>
      </c>
      <c r="H400" t="s">
        <v>46</v>
      </c>
      <c r="I400" t="s">
        <v>2063</v>
      </c>
      <c r="J400" t="s">
        <v>282</v>
      </c>
      <c r="K400" t="s">
        <v>1275</v>
      </c>
      <c r="L400">
        <v>794</v>
      </c>
      <c r="M400" t="s">
        <v>2064</v>
      </c>
    </row>
    <row r="401" spans="1:13" x14ac:dyDescent="0.25">
      <c r="A401" t="s">
        <v>648</v>
      </c>
      <c r="B401" t="s">
        <v>442</v>
      </c>
      <c r="C401">
        <v>1632</v>
      </c>
      <c r="D401" t="s">
        <v>75</v>
      </c>
      <c r="E401" s="1">
        <v>44897</v>
      </c>
      <c r="F401" s="2">
        <v>9</v>
      </c>
      <c r="G401" t="s">
        <v>16</v>
      </c>
      <c r="H401" t="s">
        <v>46</v>
      </c>
      <c r="I401" t="s">
        <v>2065</v>
      </c>
      <c r="J401" t="s">
        <v>1252</v>
      </c>
      <c r="K401" t="s">
        <v>1253</v>
      </c>
      <c r="L401">
        <v>314</v>
      </c>
      <c r="M401" t="s">
        <v>2066</v>
      </c>
    </row>
    <row r="402" spans="1:13" x14ac:dyDescent="0.25">
      <c r="A402" t="s">
        <v>71</v>
      </c>
      <c r="B402" t="s">
        <v>649</v>
      </c>
      <c r="C402">
        <v>1633</v>
      </c>
      <c r="D402" t="s">
        <v>70</v>
      </c>
      <c r="E402" s="1">
        <v>44912</v>
      </c>
      <c r="F402" s="2">
        <v>5</v>
      </c>
      <c r="G402" t="s">
        <v>26</v>
      </c>
      <c r="H402" t="s">
        <v>39</v>
      </c>
      <c r="I402" t="s">
        <v>2067</v>
      </c>
      <c r="J402" t="s">
        <v>1240</v>
      </c>
      <c r="K402" t="s">
        <v>1241</v>
      </c>
      <c r="L402">
        <v>1454</v>
      </c>
      <c r="M402" t="s">
        <v>2068</v>
      </c>
    </row>
    <row r="403" spans="1:13" x14ac:dyDescent="0.25">
      <c r="A403" t="s">
        <v>650</v>
      </c>
      <c r="B403" t="s">
        <v>651</v>
      </c>
      <c r="C403">
        <v>1634</v>
      </c>
      <c r="D403" t="s">
        <v>21</v>
      </c>
      <c r="E403" s="1">
        <v>44918</v>
      </c>
      <c r="F403" s="2">
        <v>18</v>
      </c>
      <c r="G403" t="s">
        <v>26</v>
      </c>
      <c r="H403" t="s">
        <v>17</v>
      </c>
      <c r="I403" t="s">
        <v>2069</v>
      </c>
      <c r="J403" t="s">
        <v>1280</v>
      </c>
      <c r="K403" t="s">
        <v>1281</v>
      </c>
      <c r="L403">
        <v>1063</v>
      </c>
      <c r="M403" t="s">
        <v>2070</v>
      </c>
    </row>
    <row r="404" spans="1:13" x14ac:dyDescent="0.25">
      <c r="A404" t="s">
        <v>652</v>
      </c>
      <c r="B404" t="s">
        <v>253</v>
      </c>
      <c r="C404">
        <v>1635</v>
      </c>
      <c r="D404" t="s">
        <v>57</v>
      </c>
      <c r="E404" s="1">
        <v>44922</v>
      </c>
      <c r="F404" s="2">
        <v>1</v>
      </c>
      <c r="G404" t="s">
        <v>16</v>
      </c>
      <c r="H404" t="s">
        <v>17</v>
      </c>
      <c r="I404" t="s">
        <v>2071</v>
      </c>
      <c r="J404" t="s">
        <v>1292</v>
      </c>
      <c r="K404" t="s">
        <v>1293</v>
      </c>
      <c r="L404">
        <v>566</v>
      </c>
      <c r="M404" t="s">
        <v>2072</v>
      </c>
    </row>
    <row r="405" spans="1:13" x14ac:dyDescent="0.25">
      <c r="A405" t="s">
        <v>47</v>
      </c>
      <c r="B405" t="s">
        <v>653</v>
      </c>
      <c r="C405">
        <v>1636</v>
      </c>
      <c r="D405" t="s">
        <v>15</v>
      </c>
      <c r="E405" s="1">
        <v>44920</v>
      </c>
      <c r="F405" s="2">
        <v>20</v>
      </c>
      <c r="G405" t="s">
        <v>31</v>
      </c>
      <c r="H405" t="s">
        <v>89</v>
      </c>
      <c r="I405" t="s">
        <v>2073</v>
      </c>
      <c r="J405" t="s">
        <v>638</v>
      </c>
      <c r="K405" t="s">
        <v>1379</v>
      </c>
      <c r="L405">
        <v>391</v>
      </c>
      <c r="M405" t="s">
        <v>2074</v>
      </c>
    </row>
    <row r="406" spans="1:13" x14ac:dyDescent="0.25">
      <c r="A406" t="s">
        <v>654</v>
      </c>
      <c r="B406" t="s">
        <v>655</v>
      </c>
      <c r="C406">
        <v>1637</v>
      </c>
      <c r="D406" t="s">
        <v>25</v>
      </c>
      <c r="E406" s="1">
        <v>44898</v>
      </c>
      <c r="F406" s="2">
        <v>7</v>
      </c>
      <c r="G406" t="s">
        <v>26</v>
      </c>
      <c r="H406" t="s">
        <v>46</v>
      </c>
      <c r="I406" t="s">
        <v>2075</v>
      </c>
      <c r="J406" t="s">
        <v>1252</v>
      </c>
      <c r="K406" t="s">
        <v>1253</v>
      </c>
      <c r="L406">
        <v>1046</v>
      </c>
      <c r="M406" t="s">
        <v>2076</v>
      </c>
    </row>
    <row r="407" spans="1:13" x14ac:dyDescent="0.25">
      <c r="A407" t="s">
        <v>656</v>
      </c>
      <c r="B407" t="s">
        <v>512</v>
      </c>
      <c r="C407">
        <v>1638</v>
      </c>
      <c r="D407" t="s">
        <v>21</v>
      </c>
      <c r="E407" s="1">
        <v>44925</v>
      </c>
      <c r="F407" s="2">
        <v>14</v>
      </c>
      <c r="G407" t="s">
        <v>65</v>
      </c>
      <c r="H407" t="s">
        <v>32</v>
      </c>
      <c r="I407" t="s">
        <v>2077</v>
      </c>
      <c r="J407" t="s">
        <v>1232</v>
      </c>
      <c r="K407" t="s">
        <v>1233</v>
      </c>
      <c r="L407">
        <v>1065</v>
      </c>
      <c r="M407" t="s">
        <v>2078</v>
      </c>
    </row>
    <row r="408" spans="1:13" x14ac:dyDescent="0.25">
      <c r="A408" t="s">
        <v>657</v>
      </c>
      <c r="B408" t="s">
        <v>434</v>
      </c>
      <c r="C408">
        <v>1639</v>
      </c>
      <c r="D408" t="s">
        <v>35</v>
      </c>
      <c r="E408" s="1">
        <v>44898</v>
      </c>
      <c r="F408" s="2">
        <v>12</v>
      </c>
      <c r="G408" t="s">
        <v>31</v>
      </c>
      <c r="H408" t="s">
        <v>39</v>
      </c>
      <c r="I408" t="s">
        <v>2079</v>
      </c>
      <c r="J408" t="s">
        <v>1248</v>
      </c>
      <c r="K408" t="s">
        <v>1249</v>
      </c>
      <c r="L408">
        <v>1268</v>
      </c>
      <c r="M408" t="s">
        <v>2080</v>
      </c>
    </row>
    <row r="409" spans="1:13" x14ac:dyDescent="0.25">
      <c r="A409" t="s">
        <v>658</v>
      </c>
      <c r="B409" t="s">
        <v>659</v>
      </c>
      <c r="C409">
        <v>1640</v>
      </c>
      <c r="D409" t="s">
        <v>35</v>
      </c>
      <c r="E409" s="1">
        <v>44897</v>
      </c>
      <c r="F409" s="2">
        <v>12</v>
      </c>
      <c r="G409" t="s">
        <v>26</v>
      </c>
      <c r="H409" t="s">
        <v>32</v>
      </c>
      <c r="I409" t="s">
        <v>2081</v>
      </c>
      <c r="J409" t="s">
        <v>1314</v>
      </c>
      <c r="K409" t="s">
        <v>1315</v>
      </c>
      <c r="L409">
        <v>1475</v>
      </c>
      <c r="M409" t="s">
        <v>2082</v>
      </c>
    </row>
    <row r="410" spans="1:13" x14ac:dyDescent="0.25">
      <c r="A410" t="s">
        <v>660</v>
      </c>
      <c r="B410" t="s">
        <v>661</v>
      </c>
      <c r="C410">
        <v>1641</v>
      </c>
      <c r="D410" t="s">
        <v>75</v>
      </c>
      <c r="E410" s="1">
        <v>44899</v>
      </c>
      <c r="F410" s="2">
        <v>13</v>
      </c>
      <c r="G410" t="s">
        <v>26</v>
      </c>
      <c r="H410" t="s">
        <v>27</v>
      </c>
      <c r="I410" t="s">
        <v>2083</v>
      </c>
      <c r="J410" t="s">
        <v>1333</v>
      </c>
      <c r="K410" t="s">
        <v>1334</v>
      </c>
      <c r="L410">
        <v>1237</v>
      </c>
      <c r="M410" t="s">
        <v>2084</v>
      </c>
    </row>
    <row r="411" spans="1:13" x14ac:dyDescent="0.25">
      <c r="A411" t="s">
        <v>662</v>
      </c>
      <c r="B411" t="s">
        <v>663</v>
      </c>
      <c r="C411">
        <v>1642</v>
      </c>
      <c r="D411" t="s">
        <v>25</v>
      </c>
      <c r="E411" s="1">
        <v>44899</v>
      </c>
      <c r="F411" s="2">
        <v>19</v>
      </c>
      <c r="G411" t="s">
        <v>65</v>
      </c>
      <c r="H411" t="s">
        <v>17</v>
      </c>
      <c r="I411" t="s">
        <v>2085</v>
      </c>
      <c r="J411" t="s">
        <v>1224</v>
      </c>
      <c r="K411" t="s">
        <v>1225</v>
      </c>
      <c r="L411">
        <v>1120</v>
      </c>
      <c r="M411" t="s">
        <v>2086</v>
      </c>
    </row>
    <row r="412" spans="1:13" x14ac:dyDescent="0.25">
      <c r="A412" t="s">
        <v>648</v>
      </c>
      <c r="B412" t="s">
        <v>664</v>
      </c>
      <c r="C412">
        <v>1643</v>
      </c>
      <c r="D412" t="s">
        <v>15</v>
      </c>
      <c r="E412" s="1">
        <v>44915</v>
      </c>
      <c r="F412" s="2">
        <v>8</v>
      </c>
      <c r="G412" t="s">
        <v>65</v>
      </c>
      <c r="H412" t="s">
        <v>27</v>
      </c>
      <c r="I412" t="s">
        <v>2087</v>
      </c>
      <c r="J412" t="s">
        <v>1228</v>
      </c>
      <c r="K412" t="s">
        <v>1229</v>
      </c>
      <c r="L412">
        <v>704</v>
      </c>
      <c r="M412" t="s">
        <v>2088</v>
      </c>
    </row>
    <row r="413" spans="1:13" x14ac:dyDescent="0.25">
      <c r="A413" t="s">
        <v>544</v>
      </c>
      <c r="B413" t="s">
        <v>101</v>
      </c>
      <c r="C413">
        <v>1644</v>
      </c>
      <c r="D413" t="s">
        <v>75</v>
      </c>
      <c r="E413" s="1">
        <v>44926</v>
      </c>
      <c r="F413" s="2">
        <v>1</v>
      </c>
      <c r="G413" t="s">
        <v>26</v>
      </c>
      <c r="H413" t="s">
        <v>39</v>
      </c>
      <c r="I413" t="s">
        <v>2089</v>
      </c>
      <c r="J413" t="s">
        <v>1240</v>
      </c>
      <c r="K413" t="s">
        <v>1241</v>
      </c>
      <c r="L413">
        <v>1134</v>
      </c>
      <c r="M413" t="s">
        <v>2090</v>
      </c>
    </row>
    <row r="414" spans="1:13" x14ac:dyDescent="0.25">
      <c r="A414" t="s">
        <v>665</v>
      </c>
      <c r="B414" t="s">
        <v>666</v>
      </c>
      <c r="C414">
        <v>1645</v>
      </c>
      <c r="D414" t="s">
        <v>57</v>
      </c>
      <c r="E414" s="1">
        <v>44926</v>
      </c>
      <c r="F414" s="2">
        <v>2</v>
      </c>
      <c r="G414" t="s">
        <v>16</v>
      </c>
      <c r="H414" t="s">
        <v>27</v>
      </c>
      <c r="I414" t="s">
        <v>2091</v>
      </c>
      <c r="J414" t="s">
        <v>1236</v>
      </c>
      <c r="K414" t="s">
        <v>1237</v>
      </c>
      <c r="L414">
        <v>1523</v>
      </c>
      <c r="M414" t="s">
        <v>2092</v>
      </c>
    </row>
    <row r="415" spans="1:13" x14ac:dyDescent="0.25">
      <c r="A415" t="s">
        <v>66</v>
      </c>
      <c r="B415" t="s">
        <v>667</v>
      </c>
      <c r="C415">
        <v>1646</v>
      </c>
      <c r="D415" t="s">
        <v>75</v>
      </c>
      <c r="E415" s="1">
        <v>44915</v>
      </c>
      <c r="F415" s="2">
        <v>5</v>
      </c>
      <c r="G415" t="s">
        <v>65</v>
      </c>
      <c r="H415" t="s">
        <v>89</v>
      </c>
      <c r="I415" t="s">
        <v>2093</v>
      </c>
      <c r="J415" t="s">
        <v>1503</v>
      </c>
      <c r="K415" t="s">
        <v>1504</v>
      </c>
      <c r="L415">
        <v>390</v>
      </c>
      <c r="M415" t="s">
        <v>2094</v>
      </c>
    </row>
    <row r="416" spans="1:13" x14ac:dyDescent="0.25">
      <c r="A416" t="s">
        <v>668</v>
      </c>
      <c r="B416" t="s">
        <v>208</v>
      </c>
      <c r="C416">
        <v>1647</v>
      </c>
      <c r="D416" t="s">
        <v>15</v>
      </c>
      <c r="E416" s="1">
        <v>44900</v>
      </c>
      <c r="F416" s="2">
        <v>13</v>
      </c>
      <c r="G416" t="s">
        <v>16</v>
      </c>
      <c r="H416" t="s">
        <v>17</v>
      </c>
      <c r="I416" t="s">
        <v>2095</v>
      </c>
      <c r="J416" t="s">
        <v>1224</v>
      </c>
      <c r="K416" t="s">
        <v>1225</v>
      </c>
      <c r="L416">
        <v>921</v>
      </c>
      <c r="M416" t="s">
        <v>2096</v>
      </c>
    </row>
    <row r="417" spans="1:13" x14ac:dyDescent="0.25">
      <c r="A417" t="s">
        <v>669</v>
      </c>
      <c r="B417" t="s">
        <v>670</v>
      </c>
      <c r="C417">
        <v>1648</v>
      </c>
      <c r="D417" t="s">
        <v>35</v>
      </c>
      <c r="E417" s="1">
        <v>44902</v>
      </c>
      <c r="F417" s="2">
        <v>5</v>
      </c>
      <c r="G417" t="s">
        <v>16</v>
      </c>
      <c r="H417" t="s">
        <v>32</v>
      </c>
      <c r="I417" t="s">
        <v>2097</v>
      </c>
      <c r="J417" t="s">
        <v>1314</v>
      </c>
      <c r="K417" t="s">
        <v>1315</v>
      </c>
      <c r="L417">
        <v>1106</v>
      </c>
      <c r="M417" t="s">
        <v>2098</v>
      </c>
    </row>
    <row r="418" spans="1:13" x14ac:dyDescent="0.25">
      <c r="A418" t="s">
        <v>671</v>
      </c>
      <c r="B418" t="s">
        <v>672</v>
      </c>
      <c r="C418">
        <v>1649</v>
      </c>
      <c r="D418" t="s">
        <v>15</v>
      </c>
      <c r="E418" s="1">
        <v>44912</v>
      </c>
      <c r="F418" s="2">
        <v>17</v>
      </c>
      <c r="G418" t="s">
        <v>26</v>
      </c>
      <c r="H418" t="s">
        <v>17</v>
      </c>
      <c r="I418" t="s">
        <v>2099</v>
      </c>
      <c r="J418" t="s">
        <v>1224</v>
      </c>
      <c r="K418" t="s">
        <v>1225</v>
      </c>
      <c r="L418">
        <v>980</v>
      </c>
      <c r="M418" t="s">
        <v>2100</v>
      </c>
    </row>
    <row r="419" spans="1:13" x14ac:dyDescent="0.25">
      <c r="A419" t="s">
        <v>673</v>
      </c>
      <c r="B419" t="s">
        <v>674</v>
      </c>
      <c r="C419">
        <v>1650</v>
      </c>
      <c r="D419" t="s">
        <v>21</v>
      </c>
      <c r="E419" s="1">
        <v>44898</v>
      </c>
      <c r="F419" s="2">
        <v>7</v>
      </c>
      <c r="G419" t="s">
        <v>26</v>
      </c>
      <c r="H419" t="s">
        <v>39</v>
      </c>
      <c r="I419" t="s">
        <v>2101</v>
      </c>
      <c r="J419" t="s">
        <v>1359</v>
      </c>
      <c r="K419" t="s">
        <v>1360</v>
      </c>
      <c r="L419">
        <v>1159</v>
      </c>
      <c r="M419" t="s">
        <v>2102</v>
      </c>
    </row>
    <row r="420" spans="1:13" x14ac:dyDescent="0.25">
      <c r="A420" t="s">
        <v>675</v>
      </c>
      <c r="B420" t="s">
        <v>676</v>
      </c>
      <c r="C420">
        <v>1651</v>
      </c>
      <c r="D420" t="s">
        <v>35</v>
      </c>
      <c r="E420" s="1">
        <v>44910</v>
      </c>
      <c r="F420" s="2">
        <v>6</v>
      </c>
      <c r="G420" t="s">
        <v>31</v>
      </c>
      <c r="H420" t="s">
        <v>32</v>
      </c>
      <c r="I420" t="s">
        <v>2103</v>
      </c>
      <c r="J420" t="s">
        <v>502</v>
      </c>
      <c r="K420" t="s">
        <v>1258</v>
      </c>
      <c r="L420">
        <v>155</v>
      </c>
      <c r="M420" t="s">
        <v>2104</v>
      </c>
    </row>
    <row r="421" spans="1:13" x14ac:dyDescent="0.25">
      <c r="A421" t="s">
        <v>137</v>
      </c>
      <c r="B421" t="s">
        <v>593</v>
      </c>
      <c r="C421">
        <v>1652</v>
      </c>
      <c r="D421" t="s">
        <v>57</v>
      </c>
      <c r="E421" s="1">
        <v>44912</v>
      </c>
      <c r="F421" s="2">
        <v>12</v>
      </c>
      <c r="G421" t="s">
        <v>16</v>
      </c>
      <c r="H421" t="s">
        <v>39</v>
      </c>
      <c r="I421" t="s">
        <v>2105</v>
      </c>
      <c r="J421" t="s">
        <v>1359</v>
      </c>
      <c r="K421" t="s">
        <v>1360</v>
      </c>
      <c r="L421">
        <v>770</v>
      </c>
      <c r="M421" t="s">
        <v>2106</v>
      </c>
    </row>
    <row r="422" spans="1:13" x14ac:dyDescent="0.25">
      <c r="A422" t="s">
        <v>289</v>
      </c>
      <c r="B422" t="s">
        <v>38</v>
      </c>
      <c r="C422">
        <v>1653</v>
      </c>
      <c r="D422" t="s">
        <v>21</v>
      </c>
      <c r="E422" s="1">
        <v>44911</v>
      </c>
      <c r="F422" s="2">
        <v>14</v>
      </c>
      <c r="G422" t="s">
        <v>65</v>
      </c>
      <c r="H422" t="s">
        <v>46</v>
      </c>
      <c r="I422" t="s">
        <v>2107</v>
      </c>
      <c r="J422" t="s">
        <v>1286</v>
      </c>
      <c r="K422" t="s">
        <v>1287</v>
      </c>
      <c r="L422">
        <v>1714</v>
      </c>
      <c r="M422" t="s">
        <v>2108</v>
      </c>
    </row>
    <row r="423" spans="1:13" x14ac:dyDescent="0.25">
      <c r="A423" t="s">
        <v>677</v>
      </c>
      <c r="B423" t="s">
        <v>678</v>
      </c>
      <c r="C423">
        <v>1654</v>
      </c>
      <c r="D423" t="s">
        <v>57</v>
      </c>
      <c r="E423" s="1">
        <v>44896</v>
      </c>
      <c r="F423" s="2">
        <v>9</v>
      </c>
      <c r="G423" t="s">
        <v>16</v>
      </c>
      <c r="H423" t="s">
        <v>27</v>
      </c>
      <c r="I423" t="s">
        <v>2109</v>
      </c>
      <c r="J423" t="s">
        <v>1228</v>
      </c>
      <c r="K423" t="s">
        <v>1229</v>
      </c>
      <c r="L423">
        <v>129</v>
      </c>
      <c r="M423" t="s">
        <v>2110</v>
      </c>
    </row>
    <row r="424" spans="1:13" x14ac:dyDescent="0.25">
      <c r="A424" t="s">
        <v>679</v>
      </c>
      <c r="B424" t="s">
        <v>359</v>
      </c>
      <c r="C424">
        <v>1655</v>
      </c>
      <c r="D424" t="s">
        <v>21</v>
      </c>
      <c r="E424" s="1">
        <v>44911</v>
      </c>
      <c r="F424" s="2">
        <v>2</v>
      </c>
      <c r="G424" t="s">
        <v>16</v>
      </c>
      <c r="H424" t="s">
        <v>46</v>
      </c>
      <c r="I424" t="s">
        <v>2111</v>
      </c>
      <c r="J424" t="s">
        <v>282</v>
      </c>
      <c r="K424" t="s">
        <v>1275</v>
      </c>
      <c r="L424">
        <v>212</v>
      </c>
      <c r="M424" t="s">
        <v>2112</v>
      </c>
    </row>
    <row r="425" spans="1:13" x14ac:dyDescent="0.25">
      <c r="A425" t="s">
        <v>437</v>
      </c>
      <c r="B425" t="s">
        <v>290</v>
      </c>
      <c r="C425">
        <v>1656</v>
      </c>
      <c r="D425" t="s">
        <v>35</v>
      </c>
      <c r="E425" s="1">
        <v>44899</v>
      </c>
      <c r="F425" s="2">
        <v>11</v>
      </c>
      <c r="G425" t="s">
        <v>26</v>
      </c>
      <c r="H425" t="s">
        <v>32</v>
      </c>
      <c r="I425" t="s">
        <v>2113</v>
      </c>
      <c r="J425" t="s">
        <v>502</v>
      </c>
      <c r="K425" t="s">
        <v>1258</v>
      </c>
      <c r="L425">
        <v>417</v>
      </c>
      <c r="M425" t="s">
        <v>2114</v>
      </c>
    </row>
    <row r="426" spans="1:13" x14ac:dyDescent="0.25">
      <c r="A426" t="s">
        <v>680</v>
      </c>
      <c r="B426" t="s">
        <v>681</v>
      </c>
      <c r="C426">
        <v>1657</v>
      </c>
      <c r="D426" t="s">
        <v>25</v>
      </c>
      <c r="E426" s="1">
        <v>44918</v>
      </c>
      <c r="F426" s="2">
        <v>17</v>
      </c>
      <c r="G426" t="s">
        <v>16</v>
      </c>
      <c r="H426" t="s">
        <v>27</v>
      </c>
      <c r="I426" t="s">
        <v>2115</v>
      </c>
      <c r="J426" t="s">
        <v>1236</v>
      </c>
      <c r="K426" t="s">
        <v>1237</v>
      </c>
      <c r="L426">
        <v>1075</v>
      </c>
      <c r="M426" t="s">
        <v>2116</v>
      </c>
    </row>
    <row r="427" spans="1:13" x14ac:dyDescent="0.25">
      <c r="A427" t="s">
        <v>108</v>
      </c>
      <c r="B427" t="s">
        <v>41</v>
      </c>
      <c r="C427">
        <v>1658</v>
      </c>
      <c r="D427" t="s">
        <v>21</v>
      </c>
      <c r="E427" s="1">
        <v>44921</v>
      </c>
      <c r="F427" s="2">
        <v>16</v>
      </c>
      <c r="G427" t="s">
        <v>31</v>
      </c>
      <c r="H427" t="s">
        <v>39</v>
      </c>
      <c r="I427" t="s">
        <v>2117</v>
      </c>
      <c r="J427" t="s">
        <v>1240</v>
      </c>
      <c r="K427" t="s">
        <v>1241</v>
      </c>
      <c r="L427">
        <v>237</v>
      </c>
      <c r="M427" t="s">
        <v>2118</v>
      </c>
    </row>
    <row r="428" spans="1:13" x14ac:dyDescent="0.25">
      <c r="A428" t="s">
        <v>682</v>
      </c>
      <c r="B428" t="s">
        <v>683</v>
      </c>
      <c r="C428">
        <v>1659</v>
      </c>
      <c r="D428" t="s">
        <v>15</v>
      </c>
      <c r="E428" s="1">
        <v>44925</v>
      </c>
      <c r="F428" s="2">
        <v>7</v>
      </c>
      <c r="G428" t="s">
        <v>26</v>
      </c>
      <c r="H428" t="s">
        <v>17</v>
      </c>
      <c r="I428" t="s">
        <v>2119</v>
      </c>
      <c r="J428" t="s">
        <v>1280</v>
      </c>
      <c r="K428" t="s">
        <v>1281</v>
      </c>
      <c r="L428">
        <v>167</v>
      </c>
      <c r="M428" t="s">
        <v>2120</v>
      </c>
    </row>
    <row r="429" spans="1:13" x14ac:dyDescent="0.25">
      <c r="A429" t="s">
        <v>684</v>
      </c>
      <c r="B429" t="s">
        <v>685</v>
      </c>
      <c r="C429">
        <v>1660</v>
      </c>
      <c r="D429" t="s">
        <v>25</v>
      </c>
      <c r="E429" s="1">
        <v>44899</v>
      </c>
      <c r="F429" s="2">
        <v>14</v>
      </c>
      <c r="G429" t="s">
        <v>26</v>
      </c>
      <c r="H429" t="s">
        <v>89</v>
      </c>
      <c r="I429" t="s">
        <v>2121</v>
      </c>
      <c r="J429" t="s">
        <v>1503</v>
      </c>
      <c r="K429" t="s">
        <v>1504</v>
      </c>
      <c r="L429">
        <v>48</v>
      </c>
      <c r="M429" t="s">
        <v>2122</v>
      </c>
    </row>
    <row r="430" spans="1:13" x14ac:dyDescent="0.25">
      <c r="A430" t="s">
        <v>431</v>
      </c>
      <c r="B430" t="s">
        <v>686</v>
      </c>
      <c r="C430">
        <v>1661</v>
      </c>
      <c r="D430" t="s">
        <v>35</v>
      </c>
      <c r="E430" s="1">
        <v>44897</v>
      </c>
      <c r="F430" s="2">
        <v>18</v>
      </c>
      <c r="G430" t="s">
        <v>65</v>
      </c>
      <c r="H430" t="s">
        <v>46</v>
      </c>
      <c r="I430" t="s">
        <v>2123</v>
      </c>
      <c r="J430" t="s">
        <v>1252</v>
      </c>
      <c r="K430" t="s">
        <v>1253</v>
      </c>
      <c r="L430">
        <v>318</v>
      </c>
      <c r="M430" t="s">
        <v>2124</v>
      </c>
    </row>
    <row r="431" spans="1:13" x14ac:dyDescent="0.25">
      <c r="A431" t="s">
        <v>202</v>
      </c>
      <c r="B431" t="s">
        <v>514</v>
      </c>
      <c r="C431">
        <v>1662</v>
      </c>
      <c r="D431" t="s">
        <v>75</v>
      </c>
      <c r="E431" s="1">
        <v>44907</v>
      </c>
      <c r="F431" s="2">
        <v>2</v>
      </c>
      <c r="G431" t="s">
        <v>16</v>
      </c>
      <c r="H431" t="s">
        <v>89</v>
      </c>
      <c r="I431" t="s">
        <v>2125</v>
      </c>
      <c r="J431" t="s">
        <v>1503</v>
      </c>
      <c r="K431" t="s">
        <v>1504</v>
      </c>
      <c r="L431">
        <v>1736</v>
      </c>
      <c r="M431" t="s">
        <v>2126</v>
      </c>
    </row>
    <row r="432" spans="1:13" x14ac:dyDescent="0.25">
      <c r="A432" t="s">
        <v>687</v>
      </c>
      <c r="B432" t="s">
        <v>674</v>
      </c>
      <c r="C432">
        <v>1663</v>
      </c>
      <c r="D432" t="s">
        <v>35</v>
      </c>
      <c r="E432" s="1">
        <v>44910</v>
      </c>
      <c r="F432" s="2">
        <v>3</v>
      </c>
      <c r="G432" t="s">
        <v>65</v>
      </c>
      <c r="H432" t="s">
        <v>39</v>
      </c>
      <c r="I432" t="s">
        <v>2127</v>
      </c>
      <c r="J432" t="s">
        <v>1248</v>
      </c>
      <c r="K432" t="s">
        <v>1249</v>
      </c>
      <c r="L432">
        <v>1747</v>
      </c>
      <c r="M432" t="s">
        <v>2128</v>
      </c>
    </row>
    <row r="433" spans="1:13" x14ac:dyDescent="0.25">
      <c r="A433" t="s">
        <v>511</v>
      </c>
      <c r="B433" t="s">
        <v>688</v>
      </c>
      <c r="C433">
        <v>1664</v>
      </c>
      <c r="D433" t="s">
        <v>25</v>
      </c>
      <c r="E433" s="1">
        <v>44896</v>
      </c>
      <c r="F433" s="2">
        <v>13</v>
      </c>
      <c r="G433" t="s">
        <v>16</v>
      </c>
      <c r="H433" t="s">
        <v>89</v>
      </c>
      <c r="I433" t="s">
        <v>2129</v>
      </c>
      <c r="J433" t="s">
        <v>1503</v>
      </c>
      <c r="K433" t="s">
        <v>1504</v>
      </c>
      <c r="L433">
        <v>1425</v>
      </c>
      <c r="M433" t="s">
        <v>2130</v>
      </c>
    </row>
    <row r="434" spans="1:13" x14ac:dyDescent="0.25">
      <c r="A434" t="s">
        <v>689</v>
      </c>
      <c r="B434" t="s">
        <v>690</v>
      </c>
      <c r="C434">
        <v>1665</v>
      </c>
      <c r="D434" t="s">
        <v>25</v>
      </c>
      <c r="E434" s="1">
        <v>44908</v>
      </c>
      <c r="F434" s="2">
        <v>3</v>
      </c>
      <c r="G434" t="s">
        <v>16</v>
      </c>
      <c r="H434" t="s">
        <v>17</v>
      </c>
      <c r="I434" t="s">
        <v>2131</v>
      </c>
      <c r="J434" t="s">
        <v>1224</v>
      </c>
      <c r="K434" t="s">
        <v>1225</v>
      </c>
      <c r="L434">
        <v>1239</v>
      </c>
      <c r="M434" t="s">
        <v>2132</v>
      </c>
    </row>
    <row r="435" spans="1:13" x14ac:dyDescent="0.25">
      <c r="A435" t="s">
        <v>691</v>
      </c>
      <c r="B435" t="s">
        <v>692</v>
      </c>
      <c r="C435">
        <v>1666</v>
      </c>
      <c r="D435" t="s">
        <v>21</v>
      </c>
      <c r="E435" s="1">
        <v>44925</v>
      </c>
      <c r="F435" s="2">
        <v>2</v>
      </c>
      <c r="G435" t="s">
        <v>16</v>
      </c>
      <c r="H435" t="s">
        <v>46</v>
      </c>
      <c r="I435" t="s">
        <v>2133</v>
      </c>
      <c r="J435" t="s">
        <v>1286</v>
      </c>
      <c r="K435" t="s">
        <v>1287</v>
      </c>
      <c r="L435">
        <v>360</v>
      </c>
      <c r="M435" t="s">
        <v>2134</v>
      </c>
    </row>
    <row r="436" spans="1:13" x14ac:dyDescent="0.25">
      <c r="A436" t="s">
        <v>693</v>
      </c>
      <c r="B436" t="s">
        <v>694</v>
      </c>
      <c r="C436">
        <v>1667</v>
      </c>
      <c r="D436" t="s">
        <v>21</v>
      </c>
      <c r="E436" s="1">
        <v>44903</v>
      </c>
      <c r="F436" s="2">
        <v>15</v>
      </c>
      <c r="G436" t="s">
        <v>16</v>
      </c>
      <c r="H436" t="s">
        <v>27</v>
      </c>
      <c r="I436" t="s">
        <v>2135</v>
      </c>
      <c r="J436" t="s">
        <v>1421</v>
      </c>
      <c r="K436" t="s">
        <v>1422</v>
      </c>
      <c r="L436">
        <v>183</v>
      </c>
      <c r="M436" t="s">
        <v>2136</v>
      </c>
    </row>
    <row r="437" spans="1:13" x14ac:dyDescent="0.25">
      <c r="A437" t="s">
        <v>695</v>
      </c>
      <c r="B437" t="s">
        <v>475</v>
      </c>
      <c r="C437">
        <v>1668</v>
      </c>
      <c r="D437" t="s">
        <v>35</v>
      </c>
      <c r="E437" s="1">
        <v>44925</v>
      </c>
      <c r="F437" s="2">
        <v>11</v>
      </c>
      <c r="G437" t="s">
        <v>26</v>
      </c>
      <c r="H437" t="s">
        <v>39</v>
      </c>
      <c r="I437" t="s">
        <v>2137</v>
      </c>
      <c r="J437" t="s">
        <v>1248</v>
      </c>
      <c r="K437" t="s">
        <v>1249</v>
      </c>
      <c r="L437">
        <v>1465</v>
      </c>
      <c r="M437" t="s">
        <v>2138</v>
      </c>
    </row>
    <row r="438" spans="1:13" x14ac:dyDescent="0.25">
      <c r="A438" t="s">
        <v>294</v>
      </c>
      <c r="B438" t="s">
        <v>168</v>
      </c>
      <c r="C438">
        <v>1669</v>
      </c>
      <c r="D438" t="s">
        <v>35</v>
      </c>
      <c r="E438" s="1">
        <v>44904</v>
      </c>
      <c r="F438" s="2">
        <v>19</v>
      </c>
      <c r="G438" t="s">
        <v>26</v>
      </c>
      <c r="H438" t="s">
        <v>27</v>
      </c>
      <c r="I438" t="s">
        <v>2139</v>
      </c>
      <c r="J438" t="s">
        <v>1016</v>
      </c>
      <c r="K438" t="s">
        <v>1318</v>
      </c>
      <c r="L438">
        <v>666</v>
      </c>
      <c r="M438" t="s">
        <v>2140</v>
      </c>
    </row>
    <row r="439" spans="1:13" x14ac:dyDescent="0.25">
      <c r="A439" t="s">
        <v>696</v>
      </c>
      <c r="B439" t="s">
        <v>377</v>
      </c>
      <c r="C439">
        <v>1670</v>
      </c>
      <c r="D439" t="s">
        <v>35</v>
      </c>
      <c r="E439" s="1">
        <v>44897</v>
      </c>
      <c r="F439" s="2">
        <v>15</v>
      </c>
      <c r="G439" t="s">
        <v>65</v>
      </c>
      <c r="H439" t="s">
        <v>27</v>
      </c>
      <c r="I439" t="s">
        <v>2141</v>
      </c>
      <c r="J439" t="s">
        <v>1421</v>
      </c>
      <c r="K439" t="s">
        <v>1422</v>
      </c>
      <c r="L439">
        <v>1153</v>
      </c>
      <c r="M439" t="s">
        <v>2142</v>
      </c>
    </row>
    <row r="440" spans="1:13" x14ac:dyDescent="0.25">
      <c r="A440" t="s">
        <v>697</v>
      </c>
      <c r="B440" t="s">
        <v>698</v>
      </c>
      <c r="C440">
        <v>1671</v>
      </c>
      <c r="D440" t="s">
        <v>15</v>
      </c>
      <c r="E440" s="1">
        <v>44912</v>
      </c>
      <c r="F440" s="2">
        <v>3</v>
      </c>
      <c r="G440" t="s">
        <v>26</v>
      </c>
      <c r="H440" t="s">
        <v>46</v>
      </c>
      <c r="I440" t="s">
        <v>2143</v>
      </c>
      <c r="J440" t="s">
        <v>1267</v>
      </c>
      <c r="K440" t="s">
        <v>1268</v>
      </c>
      <c r="L440">
        <v>486</v>
      </c>
      <c r="M440" t="s">
        <v>2144</v>
      </c>
    </row>
    <row r="441" spans="1:13" x14ac:dyDescent="0.25">
      <c r="A441" t="s">
        <v>96</v>
      </c>
      <c r="B441" t="s">
        <v>699</v>
      </c>
      <c r="C441">
        <v>1672</v>
      </c>
      <c r="D441" t="s">
        <v>25</v>
      </c>
      <c r="E441" s="1">
        <v>44923</v>
      </c>
      <c r="F441" s="2">
        <v>1</v>
      </c>
      <c r="G441" t="s">
        <v>26</v>
      </c>
      <c r="H441" t="s">
        <v>46</v>
      </c>
      <c r="I441" t="s">
        <v>2145</v>
      </c>
      <c r="J441" t="s">
        <v>282</v>
      </c>
      <c r="K441" t="s">
        <v>1275</v>
      </c>
      <c r="L441">
        <v>562</v>
      </c>
      <c r="M441" t="s">
        <v>2146</v>
      </c>
    </row>
    <row r="442" spans="1:13" x14ac:dyDescent="0.25">
      <c r="A442" t="s">
        <v>700</v>
      </c>
      <c r="B442" t="s">
        <v>629</v>
      </c>
      <c r="C442">
        <v>1673</v>
      </c>
      <c r="D442" t="s">
        <v>57</v>
      </c>
      <c r="E442" s="1">
        <v>44898</v>
      </c>
      <c r="F442" s="2">
        <v>6</v>
      </c>
      <c r="G442" t="s">
        <v>16</v>
      </c>
      <c r="H442" t="s">
        <v>32</v>
      </c>
      <c r="I442" t="s">
        <v>2147</v>
      </c>
      <c r="J442" t="s">
        <v>1261</v>
      </c>
      <c r="K442" t="s">
        <v>1262</v>
      </c>
      <c r="L442">
        <v>949</v>
      </c>
      <c r="M442" t="s">
        <v>2148</v>
      </c>
    </row>
    <row r="443" spans="1:13" x14ac:dyDescent="0.25">
      <c r="A443" t="s">
        <v>701</v>
      </c>
      <c r="B443" t="s">
        <v>702</v>
      </c>
      <c r="C443">
        <v>1674</v>
      </c>
      <c r="D443" t="s">
        <v>15</v>
      </c>
      <c r="E443" s="1">
        <v>44903</v>
      </c>
      <c r="F443" s="2">
        <v>5</v>
      </c>
      <c r="G443" t="s">
        <v>26</v>
      </c>
      <c r="H443" t="s">
        <v>89</v>
      </c>
      <c r="I443" t="s">
        <v>2149</v>
      </c>
      <c r="J443" t="s">
        <v>1503</v>
      </c>
      <c r="K443" t="s">
        <v>1504</v>
      </c>
      <c r="L443">
        <v>786</v>
      </c>
      <c r="M443" t="s">
        <v>2150</v>
      </c>
    </row>
    <row r="444" spans="1:13" x14ac:dyDescent="0.25">
      <c r="A444" t="s">
        <v>703</v>
      </c>
      <c r="B444" t="s">
        <v>704</v>
      </c>
      <c r="C444">
        <v>1675</v>
      </c>
      <c r="D444" t="s">
        <v>57</v>
      </c>
      <c r="E444" s="1">
        <v>44913</v>
      </c>
      <c r="F444" s="2">
        <v>3</v>
      </c>
      <c r="G444" t="s">
        <v>16</v>
      </c>
      <c r="H444" t="s">
        <v>46</v>
      </c>
      <c r="I444" t="s">
        <v>2151</v>
      </c>
      <c r="J444" t="s">
        <v>1252</v>
      </c>
      <c r="K444" t="s">
        <v>1253</v>
      </c>
      <c r="L444">
        <v>816</v>
      </c>
      <c r="M444" t="s">
        <v>2152</v>
      </c>
    </row>
    <row r="445" spans="1:13" x14ac:dyDescent="0.25">
      <c r="A445" t="s">
        <v>705</v>
      </c>
      <c r="B445" t="s">
        <v>706</v>
      </c>
      <c r="C445">
        <v>1676</v>
      </c>
      <c r="D445" t="s">
        <v>21</v>
      </c>
      <c r="E445" s="1">
        <v>44913</v>
      </c>
      <c r="F445" s="2">
        <v>15</v>
      </c>
      <c r="G445" t="s">
        <v>26</v>
      </c>
      <c r="H445" t="s">
        <v>39</v>
      </c>
      <c r="I445" t="s">
        <v>2153</v>
      </c>
      <c r="J445" t="s">
        <v>1359</v>
      </c>
      <c r="K445" t="s">
        <v>1360</v>
      </c>
      <c r="L445">
        <v>179</v>
      </c>
      <c r="M445" t="s">
        <v>2154</v>
      </c>
    </row>
    <row r="446" spans="1:13" x14ac:dyDescent="0.25">
      <c r="A446" t="s">
        <v>707</v>
      </c>
      <c r="B446" t="s">
        <v>542</v>
      </c>
      <c r="C446">
        <v>1677</v>
      </c>
      <c r="D446" t="s">
        <v>70</v>
      </c>
      <c r="E446" s="1">
        <v>44908</v>
      </c>
      <c r="F446" s="2">
        <v>6</v>
      </c>
      <c r="G446" t="s">
        <v>26</v>
      </c>
      <c r="H446" t="s">
        <v>89</v>
      </c>
      <c r="I446" t="s">
        <v>2155</v>
      </c>
      <c r="J446" t="s">
        <v>638</v>
      </c>
      <c r="K446" t="s">
        <v>1379</v>
      </c>
      <c r="L446">
        <v>577</v>
      </c>
      <c r="M446" t="s">
        <v>2156</v>
      </c>
    </row>
    <row r="447" spans="1:13" x14ac:dyDescent="0.25">
      <c r="A447" t="s">
        <v>470</v>
      </c>
      <c r="B447" t="s">
        <v>708</v>
      </c>
      <c r="C447">
        <v>1678</v>
      </c>
      <c r="D447" t="s">
        <v>15</v>
      </c>
      <c r="E447" s="1">
        <v>44923</v>
      </c>
      <c r="F447" s="2">
        <v>2</v>
      </c>
      <c r="G447" t="s">
        <v>26</v>
      </c>
      <c r="H447" t="s">
        <v>32</v>
      </c>
      <c r="I447" t="s">
        <v>2157</v>
      </c>
      <c r="J447" t="s">
        <v>502</v>
      </c>
      <c r="K447" t="s">
        <v>1258</v>
      </c>
      <c r="L447">
        <v>1727</v>
      </c>
      <c r="M447" t="s">
        <v>2158</v>
      </c>
    </row>
    <row r="448" spans="1:13" x14ac:dyDescent="0.25">
      <c r="A448" t="s">
        <v>709</v>
      </c>
      <c r="B448" t="s">
        <v>189</v>
      </c>
      <c r="C448">
        <v>1679</v>
      </c>
      <c r="D448" t="s">
        <v>75</v>
      </c>
      <c r="E448" s="1">
        <v>44903</v>
      </c>
      <c r="F448" s="2">
        <v>6</v>
      </c>
      <c r="G448" t="s">
        <v>16</v>
      </c>
      <c r="H448" t="s">
        <v>46</v>
      </c>
      <c r="I448" t="s">
        <v>2159</v>
      </c>
      <c r="J448" t="s">
        <v>1267</v>
      </c>
      <c r="K448" t="s">
        <v>1268</v>
      </c>
      <c r="L448">
        <v>764</v>
      </c>
      <c r="M448" t="s">
        <v>2160</v>
      </c>
    </row>
    <row r="449" spans="1:13" x14ac:dyDescent="0.25">
      <c r="A449" t="s">
        <v>163</v>
      </c>
      <c r="B449" t="s">
        <v>710</v>
      </c>
      <c r="C449">
        <v>1680</v>
      </c>
      <c r="D449" t="s">
        <v>15</v>
      </c>
      <c r="E449" s="1">
        <v>44912</v>
      </c>
      <c r="F449" s="2">
        <v>20</v>
      </c>
      <c r="G449" t="s">
        <v>65</v>
      </c>
      <c r="H449" t="s">
        <v>46</v>
      </c>
      <c r="I449" t="s">
        <v>2161</v>
      </c>
      <c r="J449" t="s">
        <v>1267</v>
      </c>
      <c r="K449" t="s">
        <v>1268</v>
      </c>
      <c r="L449">
        <v>286</v>
      </c>
      <c r="M449" t="s">
        <v>2162</v>
      </c>
    </row>
    <row r="450" spans="1:13" x14ac:dyDescent="0.25">
      <c r="A450" t="s">
        <v>711</v>
      </c>
      <c r="B450" t="s">
        <v>712</v>
      </c>
      <c r="C450">
        <v>1681</v>
      </c>
      <c r="D450" t="s">
        <v>25</v>
      </c>
      <c r="E450" s="1">
        <v>44897</v>
      </c>
      <c r="F450" s="2">
        <v>13</v>
      </c>
      <c r="G450" t="s">
        <v>31</v>
      </c>
      <c r="H450" t="s">
        <v>27</v>
      </c>
      <c r="I450" t="s">
        <v>2163</v>
      </c>
      <c r="J450" t="s">
        <v>1421</v>
      </c>
      <c r="K450" t="s">
        <v>1422</v>
      </c>
      <c r="L450">
        <v>1646</v>
      </c>
      <c r="M450" t="s">
        <v>2164</v>
      </c>
    </row>
    <row r="451" spans="1:13" x14ac:dyDescent="0.25">
      <c r="A451" t="s">
        <v>111</v>
      </c>
      <c r="B451" t="s">
        <v>713</v>
      </c>
      <c r="C451">
        <v>1682</v>
      </c>
      <c r="D451" t="s">
        <v>21</v>
      </c>
      <c r="E451" s="1">
        <v>44915</v>
      </c>
      <c r="F451" s="2">
        <v>17</v>
      </c>
      <c r="G451" t="s">
        <v>31</v>
      </c>
      <c r="H451" t="s">
        <v>27</v>
      </c>
      <c r="I451" t="s">
        <v>2165</v>
      </c>
      <c r="J451" t="s">
        <v>1333</v>
      </c>
      <c r="K451" t="s">
        <v>1414</v>
      </c>
      <c r="L451">
        <v>1798</v>
      </c>
      <c r="M451" t="s">
        <v>2166</v>
      </c>
    </row>
    <row r="452" spans="1:13" x14ac:dyDescent="0.25">
      <c r="A452" t="s">
        <v>714</v>
      </c>
      <c r="B452" t="s">
        <v>715</v>
      </c>
      <c r="C452">
        <v>1683</v>
      </c>
      <c r="D452" t="s">
        <v>35</v>
      </c>
      <c r="E452" s="1">
        <v>44926</v>
      </c>
      <c r="F452" s="2">
        <v>8</v>
      </c>
      <c r="G452" t="s">
        <v>16</v>
      </c>
      <c r="H452" t="s">
        <v>32</v>
      </c>
      <c r="I452" t="s">
        <v>2167</v>
      </c>
      <c r="J452" t="s">
        <v>1314</v>
      </c>
      <c r="K452" t="s">
        <v>1315</v>
      </c>
      <c r="L452">
        <v>1511</v>
      </c>
      <c r="M452" t="s">
        <v>2168</v>
      </c>
    </row>
    <row r="453" spans="1:13" x14ac:dyDescent="0.25">
      <c r="A453" t="s">
        <v>716</v>
      </c>
      <c r="B453" t="s">
        <v>582</v>
      </c>
      <c r="C453">
        <v>1684</v>
      </c>
      <c r="D453" t="s">
        <v>15</v>
      </c>
      <c r="E453" s="1">
        <v>44916</v>
      </c>
      <c r="F453" s="2">
        <v>1</v>
      </c>
      <c r="G453" t="s">
        <v>65</v>
      </c>
      <c r="H453" t="s">
        <v>27</v>
      </c>
      <c r="I453" t="s">
        <v>2169</v>
      </c>
      <c r="J453" t="s">
        <v>1333</v>
      </c>
      <c r="K453" t="s">
        <v>1414</v>
      </c>
      <c r="L453">
        <v>598</v>
      </c>
      <c r="M453" t="s">
        <v>2170</v>
      </c>
    </row>
    <row r="454" spans="1:13" x14ac:dyDescent="0.25">
      <c r="A454" t="s">
        <v>717</v>
      </c>
      <c r="B454" t="s">
        <v>171</v>
      </c>
      <c r="C454">
        <v>1685</v>
      </c>
      <c r="D454" t="s">
        <v>15</v>
      </c>
      <c r="E454" s="1">
        <v>44909</v>
      </c>
      <c r="F454" s="2">
        <v>12</v>
      </c>
      <c r="G454" t="s">
        <v>16</v>
      </c>
      <c r="H454" t="s">
        <v>32</v>
      </c>
      <c r="I454" t="s">
        <v>2171</v>
      </c>
      <c r="J454" t="s">
        <v>1261</v>
      </c>
      <c r="K454" t="s">
        <v>1262</v>
      </c>
      <c r="L454">
        <v>1145</v>
      </c>
      <c r="M454" t="s">
        <v>2172</v>
      </c>
    </row>
    <row r="455" spans="1:13" x14ac:dyDescent="0.25">
      <c r="A455" t="s">
        <v>200</v>
      </c>
      <c r="B455" t="s">
        <v>718</v>
      </c>
      <c r="C455">
        <v>1686</v>
      </c>
      <c r="D455" t="s">
        <v>57</v>
      </c>
      <c r="E455" s="1">
        <v>44919</v>
      </c>
      <c r="F455" s="2">
        <v>3</v>
      </c>
      <c r="G455" t="s">
        <v>16</v>
      </c>
      <c r="H455" t="s">
        <v>32</v>
      </c>
      <c r="I455" t="s">
        <v>2173</v>
      </c>
      <c r="J455" t="s">
        <v>502</v>
      </c>
      <c r="K455" t="s">
        <v>1258</v>
      </c>
      <c r="L455">
        <v>1017</v>
      </c>
      <c r="M455" t="s">
        <v>2174</v>
      </c>
    </row>
    <row r="456" spans="1:13" x14ac:dyDescent="0.25">
      <c r="A456" t="s">
        <v>719</v>
      </c>
      <c r="B456" t="s">
        <v>510</v>
      </c>
      <c r="C456">
        <v>1687</v>
      </c>
      <c r="D456" t="s">
        <v>35</v>
      </c>
      <c r="E456" s="1">
        <v>44914</v>
      </c>
      <c r="F456" s="2">
        <v>3</v>
      </c>
      <c r="G456" t="s">
        <v>26</v>
      </c>
      <c r="H456" t="s">
        <v>17</v>
      </c>
      <c r="I456" t="s">
        <v>2175</v>
      </c>
      <c r="J456" t="s">
        <v>1292</v>
      </c>
      <c r="K456" t="s">
        <v>1293</v>
      </c>
      <c r="L456">
        <v>854</v>
      </c>
      <c r="M456" t="s">
        <v>2176</v>
      </c>
    </row>
    <row r="457" spans="1:13" x14ac:dyDescent="0.25">
      <c r="A457" t="s">
        <v>720</v>
      </c>
      <c r="B457" t="s">
        <v>388</v>
      </c>
      <c r="C457">
        <v>1688</v>
      </c>
      <c r="D457" t="s">
        <v>35</v>
      </c>
      <c r="E457" s="1">
        <v>44913</v>
      </c>
      <c r="F457" s="2">
        <v>1</v>
      </c>
      <c r="G457" t="s">
        <v>16</v>
      </c>
      <c r="H457" t="s">
        <v>17</v>
      </c>
      <c r="I457" t="s">
        <v>2177</v>
      </c>
      <c r="J457" t="s">
        <v>1292</v>
      </c>
      <c r="K457" t="s">
        <v>1293</v>
      </c>
      <c r="L457">
        <v>764</v>
      </c>
      <c r="M457" t="s">
        <v>2178</v>
      </c>
    </row>
    <row r="458" spans="1:13" x14ac:dyDescent="0.25">
      <c r="A458" t="s">
        <v>721</v>
      </c>
      <c r="B458" t="s">
        <v>722</v>
      </c>
      <c r="C458">
        <v>1689</v>
      </c>
      <c r="D458" t="s">
        <v>21</v>
      </c>
      <c r="E458" s="1">
        <v>44904</v>
      </c>
      <c r="F458" s="2">
        <v>13</v>
      </c>
      <c r="G458" t="s">
        <v>16</v>
      </c>
      <c r="H458" t="s">
        <v>27</v>
      </c>
      <c r="I458" t="s">
        <v>2179</v>
      </c>
      <c r="J458" t="s">
        <v>1016</v>
      </c>
      <c r="K458" t="s">
        <v>1318</v>
      </c>
      <c r="L458">
        <v>681</v>
      </c>
      <c r="M458" t="s">
        <v>2180</v>
      </c>
    </row>
    <row r="459" spans="1:13" x14ac:dyDescent="0.25">
      <c r="A459" t="s">
        <v>723</v>
      </c>
      <c r="B459" t="s">
        <v>724</v>
      </c>
      <c r="C459">
        <v>1690</v>
      </c>
      <c r="D459" t="s">
        <v>25</v>
      </c>
      <c r="E459" s="1">
        <v>44908</v>
      </c>
      <c r="F459" s="2">
        <v>7</v>
      </c>
      <c r="G459" t="s">
        <v>16</v>
      </c>
      <c r="H459" t="s">
        <v>17</v>
      </c>
      <c r="I459" t="s">
        <v>2181</v>
      </c>
      <c r="J459" t="s">
        <v>1292</v>
      </c>
      <c r="K459" t="s">
        <v>1293</v>
      </c>
      <c r="L459">
        <v>501</v>
      </c>
      <c r="M459" t="s">
        <v>2182</v>
      </c>
    </row>
    <row r="460" spans="1:13" x14ac:dyDescent="0.25">
      <c r="A460" t="s">
        <v>725</v>
      </c>
      <c r="B460" t="s">
        <v>726</v>
      </c>
      <c r="C460">
        <v>1691</v>
      </c>
      <c r="D460" t="s">
        <v>25</v>
      </c>
      <c r="E460" s="1">
        <v>44899</v>
      </c>
      <c r="F460" s="2">
        <v>8</v>
      </c>
      <c r="G460" t="s">
        <v>26</v>
      </c>
      <c r="H460" t="s">
        <v>46</v>
      </c>
      <c r="I460" t="s">
        <v>2183</v>
      </c>
      <c r="J460" t="s">
        <v>1267</v>
      </c>
      <c r="K460" t="s">
        <v>1268</v>
      </c>
      <c r="L460">
        <v>1615</v>
      </c>
      <c r="M460" t="s">
        <v>2184</v>
      </c>
    </row>
    <row r="461" spans="1:13" x14ac:dyDescent="0.25">
      <c r="A461" t="s">
        <v>727</v>
      </c>
      <c r="B461" t="s">
        <v>728</v>
      </c>
      <c r="C461">
        <v>1692</v>
      </c>
      <c r="D461" t="s">
        <v>75</v>
      </c>
      <c r="E461" s="1">
        <v>44915</v>
      </c>
      <c r="F461" s="2">
        <v>18</v>
      </c>
      <c r="G461" t="s">
        <v>26</v>
      </c>
      <c r="H461" t="s">
        <v>32</v>
      </c>
      <c r="I461" t="s">
        <v>2185</v>
      </c>
      <c r="J461" t="s">
        <v>502</v>
      </c>
      <c r="K461" t="s">
        <v>1258</v>
      </c>
      <c r="L461">
        <v>825</v>
      </c>
      <c r="M461" t="s">
        <v>2186</v>
      </c>
    </row>
    <row r="462" spans="1:13" x14ac:dyDescent="0.25">
      <c r="A462" t="s">
        <v>729</v>
      </c>
      <c r="B462" t="s">
        <v>211</v>
      </c>
      <c r="C462">
        <v>1693</v>
      </c>
      <c r="D462" t="s">
        <v>57</v>
      </c>
      <c r="E462" s="1">
        <v>44923</v>
      </c>
      <c r="F462" s="2">
        <v>20</v>
      </c>
      <c r="G462" t="s">
        <v>26</v>
      </c>
      <c r="H462" t="s">
        <v>39</v>
      </c>
      <c r="I462" t="s">
        <v>2187</v>
      </c>
      <c r="J462" t="s">
        <v>1240</v>
      </c>
      <c r="K462" t="s">
        <v>1241</v>
      </c>
      <c r="L462">
        <v>737</v>
      </c>
      <c r="M462" t="s">
        <v>2188</v>
      </c>
    </row>
    <row r="463" spans="1:13" x14ac:dyDescent="0.25">
      <c r="A463" t="s">
        <v>691</v>
      </c>
      <c r="B463" t="s">
        <v>437</v>
      </c>
      <c r="C463">
        <v>1694</v>
      </c>
      <c r="D463" t="s">
        <v>70</v>
      </c>
      <c r="E463" s="1">
        <v>44923</v>
      </c>
      <c r="F463" s="2">
        <v>20</v>
      </c>
      <c r="G463" t="s">
        <v>65</v>
      </c>
      <c r="H463" t="s">
        <v>46</v>
      </c>
      <c r="I463" t="s">
        <v>2189</v>
      </c>
      <c r="J463" t="s">
        <v>1252</v>
      </c>
      <c r="K463" t="s">
        <v>1253</v>
      </c>
      <c r="L463">
        <v>1267</v>
      </c>
      <c r="M463" t="s">
        <v>2190</v>
      </c>
    </row>
    <row r="464" spans="1:13" x14ac:dyDescent="0.25">
      <c r="A464" t="s">
        <v>485</v>
      </c>
      <c r="B464" t="s">
        <v>730</v>
      </c>
      <c r="C464">
        <v>1695</v>
      </c>
      <c r="D464" t="s">
        <v>25</v>
      </c>
      <c r="E464" s="1">
        <v>44910</v>
      </c>
      <c r="F464" s="2">
        <v>20</v>
      </c>
      <c r="G464" t="s">
        <v>16</v>
      </c>
      <c r="H464" t="s">
        <v>89</v>
      </c>
      <c r="I464" t="s">
        <v>2191</v>
      </c>
      <c r="J464" t="s">
        <v>1286</v>
      </c>
      <c r="K464" t="s">
        <v>1287</v>
      </c>
      <c r="L464">
        <v>120</v>
      </c>
      <c r="M464" t="s">
        <v>2192</v>
      </c>
    </row>
    <row r="465" spans="1:13" x14ac:dyDescent="0.25">
      <c r="A465" t="s">
        <v>731</v>
      </c>
      <c r="B465" t="s">
        <v>732</v>
      </c>
      <c r="C465">
        <v>1696</v>
      </c>
      <c r="D465" t="s">
        <v>21</v>
      </c>
      <c r="E465" s="1">
        <v>44897</v>
      </c>
      <c r="F465" s="2">
        <v>5</v>
      </c>
      <c r="G465" t="s">
        <v>26</v>
      </c>
      <c r="H465" t="s">
        <v>89</v>
      </c>
      <c r="I465" t="s">
        <v>2193</v>
      </c>
      <c r="J465" t="s">
        <v>1503</v>
      </c>
      <c r="K465" t="s">
        <v>1504</v>
      </c>
      <c r="L465">
        <v>239</v>
      </c>
      <c r="M465" t="s">
        <v>2194</v>
      </c>
    </row>
    <row r="466" spans="1:13" x14ac:dyDescent="0.25">
      <c r="A466" t="s">
        <v>703</v>
      </c>
      <c r="B466" t="s">
        <v>733</v>
      </c>
      <c r="C466">
        <v>1697</v>
      </c>
      <c r="D466" t="s">
        <v>35</v>
      </c>
      <c r="E466" s="1">
        <v>44909</v>
      </c>
      <c r="F466" s="2">
        <v>6</v>
      </c>
      <c r="G466" t="s">
        <v>26</v>
      </c>
      <c r="H466" t="s">
        <v>27</v>
      </c>
      <c r="I466" t="s">
        <v>2195</v>
      </c>
      <c r="J466" t="s">
        <v>1228</v>
      </c>
      <c r="K466" t="s">
        <v>1229</v>
      </c>
      <c r="L466">
        <v>965</v>
      </c>
      <c r="M466" t="s">
        <v>2196</v>
      </c>
    </row>
    <row r="467" spans="1:13" x14ac:dyDescent="0.25">
      <c r="A467" t="s">
        <v>734</v>
      </c>
      <c r="B467" t="s">
        <v>735</v>
      </c>
      <c r="C467">
        <v>1698</v>
      </c>
      <c r="D467" t="s">
        <v>35</v>
      </c>
      <c r="E467" s="1">
        <v>44913</v>
      </c>
      <c r="F467" s="2">
        <v>3</v>
      </c>
      <c r="G467" t="s">
        <v>26</v>
      </c>
      <c r="H467" t="s">
        <v>17</v>
      </c>
      <c r="I467" t="s">
        <v>2197</v>
      </c>
      <c r="J467" t="s">
        <v>1280</v>
      </c>
      <c r="K467" t="s">
        <v>1281</v>
      </c>
      <c r="L467">
        <v>540</v>
      </c>
      <c r="M467" t="s">
        <v>2198</v>
      </c>
    </row>
    <row r="468" spans="1:13" x14ac:dyDescent="0.25">
      <c r="A468" t="s">
        <v>736</v>
      </c>
      <c r="B468" t="s">
        <v>737</v>
      </c>
      <c r="C468">
        <v>1699</v>
      </c>
      <c r="D468" t="s">
        <v>25</v>
      </c>
      <c r="E468" s="1">
        <v>44919</v>
      </c>
      <c r="F468" s="2">
        <v>6</v>
      </c>
      <c r="G468" t="s">
        <v>16</v>
      </c>
      <c r="H468" t="s">
        <v>89</v>
      </c>
      <c r="I468" t="s">
        <v>2199</v>
      </c>
      <c r="J468" t="s">
        <v>1286</v>
      </c>
      <c r="K468" t="s">
        <v>1287</v>
      </c>
      <c r="L468">
        <v>442</v>
      </c>
      <c r="M468" t="s">
        <v>2200</v>
      </c>
    </row>
    <row r="469" spans="1:13" x14ac:dyDescent="0.25">
      <c r="A469" t="s">
        <v>530</v>
      </c>
      <c r="B469" t="s">
        <v>302</v>
      </c>
      <c r="C469">
        <v>1700</v>
      </c>
      <c r="D469" t="s">
        <v>35</v>
      </c>
      <c r="E469" s="1">
        <v>44898</v>
      </c>
      <c r="F469" s="2">
        <v>5</v>
      </c>
      <c r="G469" t="s">
        <v>26</v>
      </c>
      <c r="H469" t="s">
        <v>17</v>
      </c>
      <c r="I469" t="s">
        <v>2201</v>
      </c>
      <c r="J469" t="s">
        <v>1220</v>
      </c>
      <c r="K469" t="s">
        <v>1221</v>
      </c>
      <c r="L469">
        <v>717</v>
      </c>
      <c r="M469" t="s">
        <v>2202</v>
      </c>
    </row>
    <row r="470" spans="1:13" x14ac:dyDescent="0.25">
      <c r="A470" t="s">
        <v>738</v>
      </c>
      <c r="B470" t="s">
        <v>164</v>
      </c>
      <c r="C470">
        <v>1701</v>
      </c>
      <c r="D470" t="s">
        <v>35</v>
      </c>
      <c r="E470" s="1">
        <v>44910</v>
      </c>
      <c r="F470" s="2">
        <v>9</v>
      </c>
      <c r="G470" t="s">
        <v>65</v>
      </c>
      <c r="H470" t="s">
        <v>39</v>
      </c>
      <c r="I470" t="s">
        <v>2203</v>
      </c>
      <c r="J470" t="s">
        <v>1248</v>
      </c>
      <c r="K470" t="s">
        <v>1249</v>
      </c>
      <c r="L470">
        <v>1260</v>
      </c>
      <c r="M470" t="s">
        <v>2204</v>
      </c>
    </row>
    <row r="471" spans="1:13" x14ac:dyDescent="0.25">
      <c r="A471" t="s">
        <v>739</v>
      </c>
      <c r="B471" t="s">
        <v>740</v>
      </c>
      <c r="C471">
        <v>1702</v>
      </c>
      <c r="D471" t="s">
        <v>21</v>
      </c>
      <c r="E471" s="1">
        <v>44910</v>
      </c>
      <c r="F471" s="2">
        <v>19</v>
      </c>
      <c r="G471" t="s">
        <v>16</v>
      </c>
      <c r="H471" t="s">
        <v>27</v>
      </c>
      <c r="I471" t="s">
        <v>2205</v>
      </c>
      <c r="J471" t="s">
        <v>1228</v>
      </c>
      <c r="K471" t="s">
        <v>1229</v>
      </c>
      <c r="L471">
        <v>357</v>
      </c>
      <c r="M471" t="s">
        <v>2206</v>
      </c>
    </row>
    <row r="472" spans="1:13" x14ac:dyDescent="0.25">
      <c r="A472" t="s">
        <v>741</v>
      </c>
      <c r="B472" t="s">
        <v>615</v>
      </c>
      <c r="C472">
        <v>1703</v>
      </c>
      <c r="D472" t="s">
        <v>25</v>
      </c>
      <c r="E472" s="1">
        <v>44912</v>
      </c>
      <c r="F472" s="2">
        <v>13</v>
      </c>
      <c r="G472" t="s">
        <v>26</v>
      </c>
      <c r="H472" t="s">
        <v>27</v>
      </c>
      <c r="I472" t="s">
        <v>2207</v>
      </c>
      <c r="J472" t="s">
        <v>1228</v>
      </c>
      <c r="K472" t="s">
        <v>1229</v>
      </c>
      <c r="L472">
        <v>1188</v>
      </c>
      <c r="M472" t="s">
        <v>2208</v>
      </c>
    </row>
    <row r="473" spans="1:13" x14ac:dyDescent="0.25">
      <c r="A473" t="s">
        <v>742</v>
      </c>
      <c r="B473" t="s">
        <v>728</v>
      </c>
      <c r="C473">
        <v>1704</v>
      </c>
      <c r="D473" t="s">
        <v>35</v>
      </c>
      <c r="E473" s="1">
        <v>44926</v>
      </c>
      <c r="F473" s="2">
        <v>5</v>
      </c>
      <c r="G473" t="s">
        <v>31</v>
      </c>
      <c r="H473" t="s">
        <v>46</v>
      </c>
      <c r="I473" t="s">
        <v>2209</v>
      </c>
      <c r="J473" t="s">
        <v>282</v>
      </c>
      <c r="K473" t="s">
        <v>1275</v>
      </c>
      <c r="L473">
        <v>773</v>
      </c>
      <c r="M473" t="s">
        <v>2210</v>
      </c>
    </row>
    <row r="474" spans="1:13" x14ac:dyDescent="0.25">
      <c r="A474" t="s">
        <v>743</v>
      </c>
      <c r="B474" t="s">
        <v>253</v>
      </c>
      <c r="C474">
        <v>1705</v>
      </c>
      <c r="D474" t="s">
        <v>70</v>
      </c>
      <c r="E474" s="1">
        <v>44904</v>
      </c>
      <c r="F474" s="2">
        <v>12</v>
      </c>
      <c r="G474" t="s">
        <v>26</v>
      </c>
      <c r="H474" t="s">
        <v>32</v>
      </c>
      <c r="I474" t="s">
        <v>2211</v>
      </c>
      <c r="J474" t="s">
        <v>1314</v>
      </c>
      <c r="K474" t="s">
        <v>1315</v>
      </c>
      <c r="L474">
        <v>334</v>
      </c>
      <c r="M474" t="s">
        <v>2212</v>
      </c>
    </row>
    <row r="475" spans="1:13" x14ac:dyDescent="0.25">
      <c r="A475" t="s">
        <v>744</v>
      </c>
      <c r="B475" t="s">
        <v>745</v>
      </c>
      <c r="C475">
        <v>1706</v>
      </c>
      <c r="D475" t="s">
        <v>25</v>
      </c>
      <c r="E475" s="1">
        <v>44901</v>
      </c>
      <c r="F475" s="2">
        <v>8</v>
      </c>
      <c r="G475" t="s">
        <v>26</v>
      </c>
      <c r="H475" t="s">
        <v>32</v>
      </c>
      <c r="I475" t="s">
        <v>2213</v>
      </c>
      <c r="J475" t="s">
        <v>1261</v>
      </c>
      <c r="K475" t="s">
        <v>1262</v>
      </c>
      <c r="L475">
        <v>1676</v>
      </c>
      <c r="M475" t="s">
        <v>2214</v>
      </c>
    </row>
    <row r="476" spans="1:13" x14ac:dyDescent="0.25">
      <c r="A476" t="s">
        <v>746</v>
      </c>
      <c r="B476" t="s">
        <v>747</v>
      </c>
      <c r="C476">
        <v>1707</v>
      </c>
      <c r="D476" t="s">
        <v>15</v>
      </c>
      <c r="E476" s="1">
        <v>44914</v>
      </c>
      <c r="F476" s="2">
        <v>11</v>
      </c>
      <c r="G476" t="s">
        <v>16</v>
      </c>
      <c r="H476" t="s">
        <v>27</v>
      </c>
      <c r="I476" t="s">
        <v>2215</v>
      </c>
      <c r="J476" t="s">
        <v>1228</v>
      </c>
      <c r="K476" t="s">
        <v>1229</v>
      </c>
      <c r="L476">
        <v>1763</v>
      </c>
      <c r="M476" t="s">
        <v>2216</v>
      </c>
    </row>
    <row r="477" spans="1:13" x14ac:dyDescent="0.25">
      <c r="A477" t="s">
        <v>673</v>
      </c>
      <c r="B477" t="s">
        <v>226</v>
      </c>
      <c r="C477">
        <v>1708</v>
      </c>
      <c r="D477" t="s">
        <v>25</v>
      </c>
      <c r="E477" s="1">
        <v>44906</v>
      </c>
      <c r="F477" s="2">
        <v>5</v>
      </c>
      <c r="G477" t="s">
        <v>16</v>
      </c>
      <c r="H477" t="s">
        <v>17</v>
      </c>
      <c r="I477" t="s">
        <v>2217</v>
      </c>
      <c r="J477" t="s">
        <v>1224</v>
      </c>
      <c r="K477" t="s">
        <v>1225</v>
      </c>
      <c r="L477">
        <v>675</v>
      </c>
      <c r="M477" t="s">
        <v>2218</v>
      </c>
    </row>
    <row r="478" spans="1:13" x14ac:dyDescent="0.25">
      <c r="A478" t="s">
        <v>748</v>
      </c>
      <c r="B478" t="s">
        <v>184</v>
      </c>
      <c r="C478">
        <v>1709</v>
      </c>
      <c r="D478" t="s">
        <v>15</v>
      </c>
      <c r="E478" s="1">
        <v>44904</v>
      </c>
      <c r="F478" s="2">
        <v>14</v>
      </c>
      <c r="G478" t="s">
        <v>16</v>
      </c>
      <c r="H478" t="s">
        <v>17</v>
      </c>
      <c r="I478" t="s">
        <v>2219</v>
      </c>
      <c r="J478" t="s">
        <v>1292</v>
      </c>
      <c r="K478" t="s">
        <v>1293</v>
      </c>
      <c r="L478">
        <v>1845</v>
      </c>
      <c r="M478" t="s">
        <v>2220</v>
      </c>
    </row>
    <row r="479" spans="1:13" x14ac:dyDescent="0.25">
      <c r="A479" t="s">
        <v>390</v>
      </c>
      <c r="B479" t="s">
        <v>712</v>
      </c>
      <c r="C479">
        <v>1710</v>
      </c>
      <c r="D479" t="s">
        <v>35</v>
      </c>
      <c r="E479" s="1">
        <v>44913</v>
      </c>
      <c r="F479" s="2">
        <v>4</v>
      </c>
      <c r="G479" t="s">
        <v>16</v>
      </c>
      <c r="H479" t="s">
        <v>32</v>
      </c>
      <c r="I479" t="s">
        <v>2221</v>
      </c>
      <c r="J479" t="s">
        <v>1232</v>
      </c>
      <c r="K479" t="s">
        <v>1233</v>
      </c>
      <c r="L479">
        <v>602</v>
      </c>
      <c r="M479" t="s">
        <v>2222</v>
      </c>
    </row>
    <row r="480" spans="1:13" x14ac:dyDescent="0.25">
      <c r="A480" t="s">
        <v>547</v>
      </c>
      <c r="B480" t="s">
        <v>749</v>
      </c>
      <c r="C480">
        <v>1711</v>
      </c>
      <c r="D480" t="s">
        <v>21</v>
      </c>
      <c r="E480" s="1">
        <v>44920</v>
      </c>
      <c r="F480" s="2">
        <v>15</v>
      </c>
      <c r="G480" t="s">
        <v>26</v>
      </c>
      <c r="H480" t="s">
        <v>17</v>
      </c>
      <c r="I480" t="s">
        <v>2223</v>
      </c>
      <c r="J480" t="s">
        <v>1220</v>
      </c>
      <c r="K480" t="s">
        <v>1221</v>
      </c>
      <c r="L480">
        <v>154</v>
      </c>
      <c r="M480" t="s">
        <v>2224</v>
      </c>
    </row>
    <row r="481" spans="1:13" x14ac:dyDescent="0.25">
      <c r="A481" t="s">
        <v>460</v>
      </c>
      <c r="B481" t="s">
        <v>505</v>
      </c>
      <c r="C481">
        <v>1712</v>
      </c>
      <c r="D481" t="s">
        <v>35</v>
      </c>
      <c r="E481" s="1">
        <v>44912</v>
      </c>
      <c r="F481" s="2">
        <v>19</v>
      </c>
      <c r="G481" t="s">
        <v>16</v>
      </c>
      <c r="H481" t="s">
        <v>39</v>
      </c>
      <c r="I481" t="s">
        <v>2225</v>
      </c>
      <c r="J481" t="s">
        <v>1240</v>
      </c>
      <c r="K481" t="s">
        <v>1241</v>
      </c>
      <c r="L481">
        <v>1535</v>
      </c>
      <c r="M481" t="s">
        <v>2226</v>
      </c>
    </row>
    <row r="482" spans="1:13" x14ac:dyDescent="0.25">
      <c r="A482" t="s">
        <v>750</v>
      </c>
      <c r="B482" t="s">
        <v>751</v>
      </c>
      <c r="C482">
        <v>1713</v>
      </c>
      <c r="D482" t="s">
        <v>75</v>
      </c>
      <c r="E482" s="1">
        <v>44899</v>
      </c>
      <c r="F482" s="2">
        <v>18</v>
      </c>
      <c r="G482" t="s">
        <v>26</v>
      </c>
      <c r="H482" t="s">
        <v>46</v>
      </c>
      <c r="I482" t="s">
        <v>2227</v>
      </c>
      <c r="J482" t="s">
        <v>282</v>
      </c>
      <c r="K482" t="s">
        <v>1275</v>
      </c>
      <c r="L482">
        <v>1311</v>
      </c>
      <c r="M482" t="s">
        <v>2228</v>
      </c>
    </row>
    <row r="483" spans="1:13" x14ac:dyDescent="0.25">
      <c r="A483" t="s">
        <v>752</v>
      </c>
      <c r="B483" t="s">
        <v>471</v>
      </c>
      <c r="C483">
        <v>1714</v>
      </c>
      <c r="D483" t="s">
        <v>35</v>
      </c>
      <c r="E483" s="1">
        <v>44903</v>
      </c>
      <c r="F483" s="2">
        <v>9</v>
      </c>
      <c r="G483" t="s">
        <v>26</v>
      </c>
      <c r="H483" t="s">
        <v>27</v>
      </c>
      <c r="I483" t="s">
        <v>2229</v>
      </c>
      <c r="J483" t="s">
        <v>1333</v>
      </c>
      <c r="K483" t="s">
        <v>1334</v>
      </c>
      <c r="L483">
        <v>1021</v>
      </c>
      <c r="M483" t="s">
        <v>2230</v>
      </c>
    </row>
    <row r="484" spans="1:13" x14ac:dyDescent="0.25">
      <c r="A484" t="s">
        <v>753</v>
      </c>
      <c r="B484" t="s">
        <v>754</v>
      </c>
      <c r="C484">
        <v>1715</v>
      </c>
      <c r="D484" t="s">
        <v>25</v>
      </c>
      <c r="E484" s="1">
        <v>44919</v>
      </c>
      <c r="F484" s="2">
        <v>6</v>
      </c>
      <c r="G484" t="s">
        <v>26</v>
      </c>
      <c r="H484" t="s">
        <v>27</v>
      </c>
      <c r="I484" t="s">
        <v>2231</v>
      </c>
      <c r="J484" t="s">
        <v>1228</v>
      </c>
      <c r="K484" t="s">
        <v>1229</v>
      </c>
      <c r="L484">
        <v>1476</v>
      </c>
      <c r="M484" t="s">
        <v>2232</v>
      </c>
    </row>
    <row r="485" spans="1:13" x14ac:dyDescent="0.25">
      <c r="A485" t="s">
        <v>433</v>
      </c>
      <c r="B485" t="s">
        <v>278</v>
      </c>
      <c r="C485">
        <v>1716</v>
      </c>
      <c r="D485" t="s">
        <v>25</v>
      </c>
      <c r="E485" s="1">
        <v>44925</v>
      </c>
      <c r="F485" s="2">
        <v>20</v>
      </c>
      <c r="G485" t="s">
        <v>26</v>
      </c>
      <c r="H485" t="s">
        <v>27</v>
      </c>
      <c r="I485" t="s">
        <v>2233</v>
      </c>
      <c r="J485" t="s">
        <v>1421</v>
      </c>
      <c r="K485" t="s">
        <v>1422</v>
      </c>
      <c r="L485">
        <v>567</v>
      </c>
      <c r="M485" t="s">
        <v>2234</v>
      </c>
    </row>
    <row r="486" spans="1:13" x14ac:dyDescent="0.25">
      <c r="A486" t="s">
        <v>755</v>
      </c>
      <c r="B486" t="s">
        <v>644</v>
      </c>
      <c r="C486">
        <v>1717</v>
      </c>
      <c r="D486" t="s">
        <v>75</v>
      </c>
      <c r="E486" s="1">
        <v>44921</v>
      </c>
      <c r="F486" s="2">
        <v>12</v>
      </c>
      <c r="G486" t="s">
        <v>26</v>
      </c>
      <c r="H486" t="s">
        <v>46</v>
      </c>
      <c r="I486" t="s">
        <v>2235</v>
      </c>
      <c r="J486" t="s">
        <v>1252</v>
      </c>
      <c r="K486" t="s">
        <v>1253</v>
      </c>
      <c r="L486">
        <v>1191</v>
      </c>
      <c r="M486" t="s">
        <v>2236</v>
      </c>
    </row>
    <row r="487" spans="1:13" x14ac:dyDescent="0.25">
      <c r="A487" t="s">
        <v>707</v>
      </c>
      <c r="B487" t="s">
        <v>286</v>
      </c>
      <c r="C487">
        <v>1718</v>
      </c>
      <c r="D487" t="s">
        <v>15</v>
      </c>
      <c r="E487" s="1">
        <v>44914</v>
      </c>
      <c r="F487" s="2">
        <v>11</v>
      </c>
      <c r="G487" t="s">
        <v>26</v>
      </c>
      <c r="H487" t="s">
        <v>32</v>
      </c>
      <c r="I487" t="s">
        <v>2237</v>
      </c>
      <c r="J487" t="s">
        <v>1261</v>
      </c>
      <c r="K487" t="s">
        <v>1262</v>
      </c>
      <c r="L487">
        <v>113</v>
      </c>
      <c r="M487" t="s">
        <v>2238</v>
      </c>
    </row>
    <row r="488" spans="1:13" x14ac:dyDescent="0.25">
      <c r="A488" t="s">
        <v>756</v>
      </c>
      <c r="B488" t="s">
        <v>482</v>
      </c>
      <c r="C488">
        <v>1719</v>
      </c>
      <c r="D488" t="s">
        <v>15</v>
      </c>
      <c r="E488" s="1">
        <v>44925</v>
      </c>
      <c r="F488" s="2">
        <v>8</v>
      </c>
      <c r="G488" t="s">
        <v>26</v>
      </c>
      <c r="H488" t="s">
        <v>27</v>
      </c>
      <c r="I488" t="s">
        <v>2239</v>
      </c>
      <c r="J488" t="s">
        <v>1016</v>
      </c>
      <c r="K488" t="s">
        <v>1318</v>
      </c>
      <c r="L488">
        <v>865</v>
      </c>
      <c r="M488" t="s">
        <v>2240</v>
      </c>
    </row>
    <row r="489" spans="1:13" x14ac:dyDescent="0.25">
      <c r="A489" t="s">
        <v>364</v>
      </c>
      <c r="B489" t="s">
        <v>757</v>
      </c>
      <c r="C489">
        <v>1720</v>
      </c>
      <c r="D489" t="s">
        <v>25</v>
      </c>
      <c r="E489" s="1">
        <v>44897</v>
      </c>
      <c r="F489" s="2">
        <v>10</v>
      </c>
      <c r="G489" t="s">
        <v>16</v>
      </c>
      <c r="H489" t="s">
        <v>89</v>
      </c>
      <c r="I489" t="s">
        <v>2241</v>
      </c>
      <c r="J489" t="s">
        <v>638</v>
      </c>
      <c r="K489" t="s">
        <v>1379</v>
      </c>
      <c r="L489">
        <v>852</v>
      </c>
      <c r="M489" t="s">
        <v>2242</v>
      </c>
    </row>
    <row r="490" spans="1:13" x14ac:dyDescent="0.25">
      <c r="A490" t="s">
        <v>330</v>
      </c>
      <c r="B490" t="s">
        <v>318</v>
      </c>
      <c r="C490">
        <v>1721</v>
      </c>
      <c r="D490" t="s">
        <v>35</v>
      </c>
      <c r="E490" s="1">
        <v>44896</v>
      </c>
      <c r="F490" s="2">
        <v>15</v>
      </c>
      <c r="G490" t="s">
        <v>16</v>
      </c>
      <c r="H490" t="s">
        <v>32</v>
      </c>
      <c r="I490" t="s">
        <v>2243</v>
      </c>
      <c r="J490" t="s">
        <v>1261</v>
      </c>
      <c r="K490" t="s">
        <v>1262</v>
      </c>
      <c r="L490">
        <v>1638</v>
      </c>
      <c r="M490" t="s">
        <v>2244</v>
      </c>
    </row>
    <row r="491" spans="1:13" x14ac:dyDescent="0.25">
      <c r="A491" t="s">
        <v>758</v>
      </c>
      <c r="B491" t="s">
        <v>54</v>
      </c>
      <c r="C491">
        <v>1722</v>
      </c>
      <c r="D491" t="s">
        <v>70</v>
      </c>
      <c r="E491" s="1">
        <v>44905</v>
      </c>
      <c r="F491" s="2">
        <v>7</v>
      </c>
      <c r="G491" t="s">
        <v>26</v>
      </c>
      <c r="H491" t="s">
        <v>27</v>
      </c>
      <c r="I491" t="s">
        <v>2245</v>
      </c>
      <c r="J491" t="s">
        <v>1333</v>
      </c>
      <c r="K491" t="s">
        <v>1334</v>
      </c>
      <c r="L491">
        <v>1466</v>
      </c>
      <c r="M491" t="s">
        <v>2246</v>
      </c>
    </row>
    <row r="492" spans="1:13" x14ac:dyDescent="0.25">
      <c r="A492" t="s">
        <v>759</v>
      </c>
      <c r="B492" t="s">
        <v>760</v>
      </c>
      <c r="C492">
        <v>1723</v>
      </c>
      <c r="D492" t="s">
        <v>25</v>
      </c>
      <c r="E492" s="1">
        <v>44903</v>
      </c>
      <c r="F492" s="2">
        <v>14</v>
      </c>
      <c r="G492" t="s">
        <v>16</v>
      </c>
      <c r="H492" t="s">
        <v>39</v>
      </c>
      <c r="I492" t="s">
        <v>2247</v>
      </c>
      <c r="J492" t="s">
        <v>1244</v>
      </c>
      <c r="K492" t="s">
        <v>1245</v>
      </c>
      <c r="L492">
        <v>1282</v>
      </c>
      <c r="M492" t="s">
        <v>2248</v>
      </c>
    </row>
    <row r="493" spans="1:13" x14ac:dyDescent="0.25">
      <c r="A493" t="s">
        <v>328</v>
      </c>
      <c r="B493" t="s">
        <v>761</v>
      </c>
      <c r="C493">
        <v>1724</v>
      </c>
      <c r="D493" t="s">
        <v>21</v>
      </c>
      <c r="E493" s="1">
        <v>44921</v>
      </c>
      <c r="F493" s="2">
        <v>20</v>
      </c>
      <c r="G493" t="s">
        <v>31</v>
      </c>
      <c r="H493" t="s">
        <v>89</v>
      </c>
      <c r="I493" t="s">
        <v>2249</v>
      </c>
      <c r="J493" t="s">
        <v>1349</v>
      </c>
      <c r="K493" t="s">
        <v>1350</v>
      </c>
      <c r="L493">
        <v>1708</v>
      </c>
      <c r="M493" t="s">
        <v>2250</v>
      </c>
    </row>
    <row r="494" spans="1:13" x14ac:dyDescent="0.25">
      <c r="A494" t="s">
        <v>282</v>
      </c>
      <c r="B494" t="s">
        <v>762</v>
      </c>
      <c r="C494">
        <v>1725</v>
      </c>
      <c r="D494" t="s">
        <v>35</v>
      </c>
      <c r="E494" s="1">
        <v>44912</v>
      </c>
      <c r="F494" s="2">
        <v>12</v>
      </c>
      <c r="G494" t="s">
        <v>31</v>
      </c>
      <c r="H494" t="s">
        <v>46</v>
      </c>
      <c r="I494" t="s">
        <v>2251</v>
      </c>
      <c r="J494" t="s">
        <v>1286</v>
      </c>
      <c r="K494" t="s">
        <v>1287</v>
      </c>
      <c r="L494">
        <v>1168</v>
      </c>
      <c r="M494" t="s">
        <v>2252</v>
      </c>
    </row>
    <row r="495" spans="1:13" x14ac:dyDescent="0.25">
      <c r="A495" t="s">
        <v>763</v>
      </c>
      <c r="B495" t="s">
        <v>764</v>
      </c>
      <c r="C495">
        <v>1726</v>
      </c>
      <c r="D495" t="s">
        <v>21</v>
      </c>
      <c r="E495" s="1">
        <v>44907</v>
      </c>
      <c r="F495" s="2">
        <v>13</v>
      </c>
      <c r="G495" t="s">
        <v>31</v>
      </c>
      <c r="H495" t="s">
        <v>27</v>
      </c>
      <c r="I495" t="s">
        <v>2253</v>
      </c>
      <c r="J495" t="s">
        <v>1333</v>
      </c>
      <c r="K495" t="s">
        <v>1414</v>
      </c>
      <c r="L495">
        <v>398</v>
      </c>
      <c r="M495" t="s">
        <v>2254</v>
      </c>
    </row>
    <row r="496" spans="1:13" x14ac:dyDescent="0.25">
      <c r="A496" t="s">
        <v>765</v>
      </c>
      <c r="B496" t="s">
        <v>766</v>
      </c>
      <c r="C496">
        <v>1727</v>
      </c>
      <c r="D496" t="s">
        <v>75</v>
      </c>
      <c r="E496" s="1">
        <v>44915</v>
      </c>
      <c r="F496" s="2">
        <v>18</v>
      </c>
      <c r="G496" t="s">
        <v>26</v>
      </c>
      <c r="H496" t="s">
        <v>27</v>
      </c>
      <c r="I496" t="s">
        <v>2255</v>
      </c>
      <c r="J496" t="s">
        <v>1236</v>
      </c>
      <c r="K496" t="s">
        <v>1237</v>
      </c>
      <c r="L496">
        <v>1284</v>
      </c>
      <c r="M496" t="s">
        <v>2256</v>
      </c>
    </row>
    <row r="497" spans="1:13" x14ac:dyDescent="0.25">
      <c r="A497" t="s">
        <v>767</v>
      </c>
      <c r="B497" t="s">
        <v>768</v>
      </c>
      <c r="C497">
        <v>1728</v>
      </c>
      <c r="D497" t="s">
        <v>75</v>
      </c>
      <c r="E497" s="1">
        <v>44925</v>
      </c>
      <c r="F497" s="2">
        <v>8</v>
      </c>
      <c r="G497" t="s">
        <v>16</v>
      </c>
      <c r="H497" t="s">
        <v>27</v>
      </c>
      <c r="I497" t="s">
        <v>2257</v>
      </c>
      <c r="J497" t="s">
        <v>1016</v>
      </c>
      <c r="K497" t="s">
        <v>1318</v>
      </c>
      <c r="L497">
        <v>1769</v>
      </c>
      <c r="M497" t="s">
        <v>2258</v>
      </c>
    </row>
    <row r="498" spans="1:13" x14ac:dyDescent="0.25">
      <c r="A498" t="s">
        <v>405</v>
      </c>
      <c r="B498" t="s">
        <v>708</v>
      </c>
      <c r="C498">
        <v>1729</v>
      </c>
      <c r="D498" t="s">
        <v>57</v>
      </c>
      <c r="E498" s="1">
        <v>44923</v>
      </c>
      <c r="F498" s="2">
        <v>13</v>
      </c>
      <c r="G498" t="s">
        <v>26</v>
      </c>
      <c r="H498" t="s">
        <v>46</v>
      </c>
      <c r="I498" t="s">
        <v>2259</v>
      </c>
      <c r="J498" t="s">
        <v>282</v>
      </c>
      <c r="K498" t="s">
        <v>1275</v>
      </c>
      <c r="L498">
        <v>378</v>
      </c>
      <c r="M498" t="s">
        <v>2260</v>
      </c>
    </row>
    <row r="499" spans="1:13" x14ac:dyDescent="0.25">
      <c r="A499" t="s">
        <v>216</v>
      </c>
      <c r="B499" t="s">
        <v>769</v>
      </c>
      <c r="C499">
        <v>1730</v>
      </c>
      <c r="D499" t="s">
        <v>57</v>
      </c>
      <c r="E499" s="1">
        <v>44907</v>
      </c>
      <c r="F499" s="2">
        <v>6</v>
      </c>
      <c r="G499" t="s">
        <v>26</v>
      </c>
      <c r="H499" t="s">
        <v>39</v>
      </c>
      <c r="I499" t="s">
        <v>2261</v>
      </c>
      <c r="J499" t="s">
        <v>1240</v>
      </c>
      <c r="K499" t="s">
        <v>1241</v>
      </c>
      <c r="L499">
        <v>1351</v>
      </c>
      <c r="M499" t="s">
        <v>2262</v>
      </c>
    </row>
    <row r="500" spans="1:13" x14ac:dyDescent="0.25">
      <c r="A500" t="s">
        <v>639</v>
      </c>
      <c r="B500" t="s">
        <v>770</v>
      </c>
      <c r="C500">
        <v>1731</v>
      </c>
      <c r="D500" t="s">
        <v>70</v>
      </c>
      <c r="E500" s="1">
        <v>44918</v>
      </c>
      <c r="F500" s="2">
        <v>8</v>
      </c>
      <c r="G500" t="s">
        <v>16</v>
      </c>
      <c r="H500" t="s">
        <v>39</v>
      </c>
      <c r="I500" t="s">
        <v>2263</v>
      </c>
      <c r="J500" t="s">
        <v>1244</v>
      </c>
      <c r="K500" t="s">
        <v>1245</v>
      </c>
      <c r="L500">
        <v>1381</v>
      </c>
      <c r="M500" t="s">
        <v>2264</v>
      </c>
    </row>
    <row r="501" spans="1:13" x14ac:dyDescent="0.25">
      <c r="A501" t="s">
        <v>347</v>
      </c>
      <c r="B501" t="s">
        <v>771</v>
      </c>
      <c r="C501">
        <v>1732</v>
      </c>
      <c r="D501" t="s">
        <v>21</v>
      </c>
      <c r="E501" s="1">
        <v>44922</v>
      </c>
      <c r="F501" s="2">
        <v>3</v>
      </c>
      <c r="G501" t="s">
        <v>31</v>
      </c>
      <c r="H501" t="s">
        <v>32</v>
      </c>
      <c r="I501" t="s">
        <v>2265</v>
      </c>
      <c r="J501" t="s">
        <v>1314</v>
      </c>
      <c r="K501" t="s">
        <v>1315</v>
      </c>
      <c r="L501">
        <v>1383</v>
      </c>
      <c r="M501" t="s">
        <v>2266</v>
      </c>
    </row>
    <row r="502" spans="1:13" x14ac:dyDescent="0.25">
      <c r="A502" t="s">
        <v>772</v>
      </c>
      <c r="B502" t="s">
        <v>55</v>
      </c>
      <c r="C502">
        <v>1733</v>
      </c>
      <c r="D502" t="s">
        <v>75</v>
      </c>
      <c r="E502" s="1">
        <v>44919</v>
      </c>
      <c r="F502" s="2">
        <v>13</v>
      </c>
      <c r="G502" t="s">
        <v>16</v>
      </c>
      <c r="H502" t="s">
        <v>17</v>
      </c>
      <c r="I502" t="s">
        <v>2267</v>
      </c>
      <c r="J502" t="s">
        <v>1224</v>
      </c>
      <c r="K502" t="s">
        <v>1225</v>
      </c>
      <c r="L502">
        <v>1719</v>
      </c>
      <c r="M502" t="s">
        <v>2268</v>
      </c>
    </row>
    <row r="503" spans="1:13" x14ac:dyDescent="0.25">
      <c r="A503" t="s">
        <v>773</v>
      </c>
      <c r="B503" t="s">
        <v>774</v>
      </c>
      <c r="C503">
        <v>1734</v>
      </c>
      <c r="D503" t="s">
        <v>21</v>
      </c>
      <c r="E503" s="1">
        <v>44926</v>
      </c>
      <c r="F503" s="2">
        <v>9</v>
      </c>
      <c r="G503" t="s">
        <v>65</v>
      </c>
      <c r="H503" t="s">
        <v>46</v>
      </c>
      <c r="I503" t="s">
        <v>2269</v>
      </c>
      <c r="J503" t="s">
        <v>1252</v>
      </c>
      <c r="K503" t="s">
        <v>1253</v>
      </c>
      <c r="L503">
        <v>785</v>
      </c>
      <c r="M503" t="s">
        <v>2270</v>
      </c>
    </row>
    <row r="504" spans="1:13" x14ac:dyDescent="0.25">
      <c r="A504" t="s">
        <v>262</v>
      </c>
      <c r="B504" t="s">
        <v>380</v>
      </c>
      <c r="C504">
        <v>1735</v>
      </c>
      <c r="D504" t="s">
        <v>25</v>
      </c>
      <c r="E504" s="1">
        <v>44918</v>
      </c>
      <c r="F504" s="2">
        <v>9</v>
      </c>
      <c r="G504" t="s">
        <v>26</v>
      </c>
      <c r="H504" t="s">
        <v>89</v>
      </c>
      <c r="I504" t="s">
        <v>2271</v>
      </c>
      <c r="J504" t="s">
        <v>1286</v>
      </c>
      <c r="K504" t="s">
        <v>1287</v>
      </c>
      <c r="L504">
        <v>1361</v>
      </c>
      <c r="M504" t="s">
        <v>2272</v>
      </c>
    </row>
    <row r="505" spans="1:13" x14ac:dyDescent="0.25">
      <c r="A505" t="s">
        <v>176</v>
      </c>
      <c r="B505" t="s">
        <v>775</v>
      </c>
      <c r="C505">
        <v>1736</v>
      </c>
      <c r="D505" t="s">
        <v>25</v>
      </c>
      <c r="E505" s="1">
        <v>44916</v>
      </c>
      <c r="F505" s="2">
        <v>9</v>
      </c>
      <c r="G505" t="s">
        <v>31</v>
      </c>
      <c r="H505" t="s">
        <v>89</v>
      </c>
      <c r="I505" t="s">
        <v>2273</v>
      </c>
      <c r="J505" t="s">
        <v>1503</v>
      </c>
      <c r="K505" t="s">
        <v>1504</v>
      </c>
      <c r="L505">
        <v>1328</v>
      </c>
      <c r="M505" t="s">
        <v>2274</v>
      </c>
    </row>
    <row r="506" spans="1:13" x14ac:dyDescent="0.25">
      <c r="A506" t="s">
        <v>151</v>
      </c>
      <c r="B506" t="s">
        <v>776</v>
      </c>
      <c r="C506">
        <v>1737</v>
      </c>
      <c r="D506" t="s">
        <v>25</v>
      </c>
      <c r="E506" s="1">
        <v>44903</v>
      </c>
      <c r="F506" s="2">
        <v>1</v>
      </c>
      <c r="G506" t="s">
        <v>16</v>
      </c>
      <c r="H506" t="s">
        <v>17</v>
      </c>
      <c r="I506" t="s">
        <v>2275</v>
      </c>
      <c r="J506" t="s">
        <v>1220</v>
      </c>
      <c r="K506" t="s">
        <v>1221</v>
      </c>
      <c r="L506">
        <v>224</v>
      </c>
      <c r="M506" t="s">
        <v>2276</v>
      </c>
    </row>
    <row r="507" spans="1:13" x14ac:dyDescent="0.25">
      <c r="A507" t="s">
        <v>777</v>
      </c>
      <c r="B507" t="s">
        <v>434</v>
      </c>
      <c r="C507">
        <v>1738</v>
      </c>
      <c r="D507" t="s">
        <v>15</v>
      </c>
      <c r="E507" s="1">
        <v>44918</v>
      </c>
      <c r="F507" s="2">
        <v>1</v>
      </c>
      <c r="G507" t="s">
        <v>26</v>
      </c>
      <c r="H507" t="s">
        <v>39</v>
      </c>
      <c r="I507" t="s">
        <v>2277</v>
      </c>
      <c r="J507" t="s">
        <v>1240</v>
      </c>
      <c r="K507" t="s">
        <v>1241</v>
      </c>
      <c r="L507">
        <v>1443</v>
      </c>
      <c r="M507" t="s">
        <v>2278</v>
      </c>
    </row>
    <row r="508" spans="1:13" x14ac:dyDescent="0.25">
      <c r="A508" t="s">
        <v>778</v>
      </c>
      <c r="B508" t="s">
        <v>655</v>
      </c>
      <c r="C508">
        <v>1739</v>
      </c>
      <c r="D508" t="s">
        <v>15</v>
      </c>
      <c r="E508" s="1">
        <v>44906</v>
      </c>
      <c r="F508" s="2">
        <v>3</v>
      </c>
      <c r="G508" t="s">
        <v>26</v>
      </c>
      <c r="H508" t="s">
        <v>89</v>
      </c>
      <c r="I508" t="s">
        <v>2279</v>
      </c>
      <c r="J508" t="s">
        <v>1441</v>
      </c>
      <c r="K508" t="s">
        <v>1442</v>
      </c>
      <c r="L508">
        <v>1756</v>
      </c>
      <c r="M508" t="s">
        <v>2280</v>
      </c>
    </row>
    <row r="509" spans="1:13" x14ac:dyDescent="0.25">
      <c r="A509" t="s">
        <v>753</v>
      </c>
      <c r="B509" t="s">
        <v>779</v>
      </c>
      <c r="C509">
        <v>1740</v>
      </c>
      <c r="D509" t="s">
        <v>25</v>
      </c>
      <c r="E509" s="1">
        <v>44899</v>
      </c>
      <c r="F509" s="2">
        <v>20</v>
      </c>
      <c r="G509" t="s">
        <v>65</v>
      </c>
      <c r="H509" t="s">
        <v>39</v>
      </c>
      <c r="I509" t="s">
        <v>2281</v>
      </c>
      <c r="J509" t="s">
        <v>1240</v>
      </c>
      <c r="K509" t="s">
        <v>1241</v>
      </c>
      <c r="L509">
        <v>515</v>
      </c>
      <c r="M509" t="s">
        <v>2282</v>
      </c>
    </row>
    <row r="510" spans="1:13" x14ac:dyDescent="0.25">
      <c r="A510" t="s">
        <v>679</v>
      </c>
      <c r="B510" t="s">
        <v>373</v>
      </c>
      <c r="C510">
        <v>1741</v>
      </c>
      <c r="D510" t="s">
        <v>35</v>
      </c>
      <c r="E510" s="1">
        <v>44926</v>
      </c>
      <c r="F510" s="2">
        <v>9</v>
      </c>
      <c r="G510" t="s">
        <v>16</v>
      </c>
      <c r="H510" t="s">
        <v>32</v>
      </c>
      <c r="I510" t="s">
        <v>2283</v>
      </c>
      <c r="J510" t="s">
        <v>1314</v>
      </c>
      <c r="K510" t="s">
        <v>1315</v>
      </c>
      <c r="L510">
        <v>457</v>
      </c>
      <c r="M510" t="s">
        <v>2284</v>
      </c>
    </row>
    <row r="511" spans="1:13" x14ac:dyDescent="0.25">
      <c r="A511" t="s">
        <v>79</v>
      </c>
      <c r="B511" t="s">
        <v>780</v>
      </c>
      <c r="C511">
        <v>1742</v>
      </c>
      <c r="D511" t="s">
        <v>75</v>
      </c>
      <c r="E511" s="1">
        <v>44925</v>
      </c>
      <c r="F511" s="2">
        <v>19</v>
      </c>
      <c r="G511" t="s">
        <v>26</v>
      </c>
      <c r="H511" t="s">
        <v>27</v>
      </c>
      <c r="I511" t="s">
        <v>2285</v>
      </c>
      <c r="J511" t="s">
        <v>1236</v>
      </c>
      <c r="K511" t="s">
        <v>1237</v>
      </c>
      <c r="L511">
        <v>127</v>
      </c>
      <c r="M511" t="s">
        <v>2286</v>
      </c>
    </row>
    <row r="512" spans="1:13" x14ac:dyDescent="0.25">
      <c r="A512" t="s">
        <v>176</v>
      </c>
      <c r="B512" t="s">
        <v>781</v>
      </c>
      <c r="C512">
        <v>1743</v>
      </c>
      <c r="D512" t="s">
        <v>15</v>
      </c>
      <c r="E512" s="1">
        <v>44912</v>
      </c>
      <c r="F512" s="2">
        <v>17</v>
      </c>
      <c r="G512" t="s">
        <v>26</v>
      </c>
      <c r="H512" t="s">
        <v>46</v>
      </c>
      <c r="I512" t="s">
        <v>2287</v>
      </c>
      <c r="J512" t="s">
        <v>282</v>
      </c>
      <c r="K512" t="s">
        <v>1275</v>
      </c>
      <c r="L512">
        <v>1674</v>
      </c>
      <c r="M512" t="s">
        <v>2288</v>
      </c>
    </row>
    <row r="513" spans="1:13" x14ac:dyDescent="0.25">
      <c r="A513" t="s">
        <v>782</v>
      </c>
      <c r="B513" t="s">
        <v>783</v>
      </c>
      <c r="C513">
        <v>1744</v>
      </c>
      <c r="D513" t="s">
        <v>15</v>
      </c>
      <c r="E513" s="1">
        <v>44925</v>
      </c>
      <c r="F513" s="2">
        <v>14</v>
      </c>
      <c r="G513" t="s">
        <v>16</v>
      </c>
      <c r="H513" t="s">
        <v>17</v>
      </c>
      <c r="I513" t="s">
        <v>2289</v>
      </c>
      <c r="J513" t="s">
        <v>1280</v>
      </c>
      <c r="K513" t="s">
        <v>1281</v>
      </c>
      <c r="L513">
        <v>392</v>
      </c>
      <c r="M513" t="s">
        <v>2290</v>
      </c>
    </row>
    <row r="514" spans="1:13" x14ac:dyDescent="0.25">
      <c r="A514" t="s">
        <v>784</v>
      </c>
      <c r="B514" t="s">
        <v>785</v>
      </c>
      <c r="C514">
        <v>1745</v>
      </c>
      <c r="D514" t="s">
        <v>25</v>
      </c>
      <c r="E514" s="1">
        <v>44906</v>
      </c>
      <c r="F514" s="2">
        <v>4</v>
      </c>
      <c r="G514" t="s">
        <v>26</v>
      </c>
      <c r="H514" t="s">
        <v>17</v>
      </c>
      <c r="I514" t="s">
        <v>2291</v>
      </c>
      <c r="J514" t="s">
        <v>1292</v>
      </c>
      <c r="K514" t="s">
        <v>1293</v>
      </c>
      <c r="L514">
        <v>857</v>
      </c>
      <c r="M514" t="s">
        <v>2292</v>
      </c>
    </row>
    <row r="515" spans="1:13" x14ac:dyDescent="0.25">
      <c r="A515" t="s">
        <v>176</v>
      </c>
      <c r="B515" t="s">
        <v>786</v>
      </c>
      <c r="C515">
        <v>1746</v>
      </c>
      <c r="D515" t="s">
        <v>25</v>
      </c>
      <c r="E515" s="1">
        <v>44923</v>
      </c>
      <c r="F515" s="2">
        <v>15</v>
      </c>
      <c r="G515" t="s">
        <v>16</v>
      </c>
      <c r="H515" t="s">
        <v>89</v>
      </c>
      <c r="I515" t="s">
        <v>2293</v>
      </c>
      <c r="J515" t="s">
        <v>1503</v>
      </c>
      <c r="K515" t="s">
        <v>1504</v>
      </c>
      <c r="L515">
        <v>1844</v>
      </c>
      <c r="M515" t="s">
        <v>2294</v>
      </c>
    </row>
    <row r="516" spans="1:13" x14ac:dyDescent="0.25">
      <c r="A516" t="s">
        <v>787</v>
      </c>
      <c r="B516" t="s">
        <v>295</v>
      </c>
      <c r="C516">
        <v>1747</v>
      </c>
      <c r="D516" t="s">
        <v>15</v>
      </c>
      <c r="E516" s="1">
        <v>44902</v>
      </c>
      <c r="F516" s="2">
        <v>12</v>
      </c>
      <c r="G516" t="s">
        <v>26</v>
      </c>
      <c r="H516" t="s">
        <v>89</v>
      </c>
      <c r="I516" t="s">
        <v>2295</v>
      </c>
      <c r="J516" t="s">
        <v>1286</v>
      </c>
      <c r="K516" t="s">
        <v>1287</v>
      </c>
      <c r="L516">
        <v>1382</v>
      </c>
      <c r="M516" t="s">
        <v>2296</v>
      </c>
    </row>
    <row r="517" spans="1:13" x14ac:dyDescent="0.25">
      <c r="A517" t="s">
        <v>518</v>
      </c>
      <c r="B517" t="s">
        <v>214</v>
      </c>
      <c r="C517">
        <v>1748</v>
      </c>
      <c r="D517" t="s">
        <v>15</v>
      </c>
      <c r="E517" s="1">
        <v>44903</v>
      </c>
      <c r="F517" s="2">
        <v>1</v>
      </c>
      <c r="G517" t="s">
        <v>65</v>
      </c>
      <c r="H517" t="s">
        <v>46</v>
      </c>
      <c r="I517" t="s">
        <v>2297</v>
      </c>
      <c r="J517" t="s">
        <v>1286</v>
      </c>
      <c r="K517" t="s">
        <v>1287</v>
      </c>
      <c r="L517">
        <v>176</v>
      </c>
      <c r="M517" t="s">
        <v>2298</v>
      </c>
    </row>
    <row r="518" spans="1:13" x14ac:dyDescent="0.25">
      <c r="A518" t="s">
        <v>788</v>
      </c>
      <c r="B518" t="s">
        <v>599</v>
      </c>
      <c r="C518">
        <v>1749</v>
      </c>
      <c r="D518" t="s">
        <v>75</v>
      </c>
      <c r="E518" s="1">
        <v>44918</v>
      </c>
      <c r="F518" s="2">
        <v>8</v>
      </c>
      <c r="G518" t="s">
        <v>26</v>
      </c>
      <c r="H518" t="s">
        <v>89</v>
      </c>
      <c r="I518" t="s">
        <v>2299</v>
      </c>
      <c r="J518" t="s">
        <v>1286</v>
      </c>
      <c r="K518" t="s">
        <v>1287</v>
      </c>
      <c r="L518">
        <v>312</v>
      </c>
      <c r="M518" t="s">
        <v>2300</v>
      </c>
    </row>
    <row r="519" spans="1:13" x14ac:dyDescent="0.25">
      <c r="A519" t="s">
        <v>122</v>
      </c>
      <c r="B519" t="s">
        <v>789</v>
      </c>
      <c r="C519">
        <v>1750</v>
      </c>
      <c r="D519" t="s">
        <v>35</v>
      </c>
      <c r="E519" s="1">
        <v>44919</v>
      </c>
      <c r="F519" s="2">
        <v>8</v>
      </c>
      <c r="G519" t="s">
        <v>16</v>
      </c>
      <c r="H519" t="s">
        <v>17</v>
      </c>
      <c r="I519" t="s">
        <v>2301</v>
      </c>
      <c r="J519" t="s">
        <v>1280</v>
      </c>
      <c r="K519" t="s">
        <v>1281</v>
      </c>
      <c r="L519">
        <v>371</v>
      </c>
      <c r="M519" t="s">
        <v>2302</v>
      </c>
    </row>
    <row r="520" spans="1:13" x14ac:dyDescent="0.25">
      <c r="A520" t="s">
        <v>489</v>
      </c>
      <c r="B520" t="s">
        <v>363</v>
      </c>
      <c r="C520">
        <v>1751</v>
      </c>
      <c r="D520" t="s">
        <v>21</v>
      </c>
      <c r="E520" s="1">
        <v>44914</v>
      </c>
      <c r="F520" s="2">
        <v>2</v>
      </c>
      <c r="G520" t="s">
        <v>26</v>
      </c>
      <c r="H520" t="s">
        <v>17</v>
      </c>
      <c r="I520" t="s">
        <v>2303</v>
      </c>
      <c r="J520" t="s">
        <v>1280</v>
      </c>
      <c r="K520" t="s">
        <v>1281</v>
      </c>
      <c r="L520">
        <v>1334</v>
      </c>
      <c r="M520" t="s">
        <v>2304</v>
      </c>
    </row>
    <row r="521" spans="1:13" x14ac:dyDescent="0.25">
      <c r="A521" t="s">
        <v>691</v>
      </c>
      <c r="B521" t="s">
        <v>790</v>
      </c>
      <c r="C521">
        <v>1752</v>
      </c>
      <c r="D521" t="s">
        <v>57</v>
      </c>
      <c r="E521" s="1">
        <v>44904</v>
      </c>
      <c r="F521" s="2">
        <v>1</v>
      </c>
      <c r="G521" t="s">
        <v>26</v>
      </c>
      <c r="H521" t="s">
        <v>39</v>
      </c>
      <c r="I521" t="s">
        <v>2305</v>
      </c>
      <c r="J521" t="s">
        <v>1248</v>
      </c>
      <c r="K521" t="s">
        <v>1249</v>
      </c>
      <c r="L521">
        <v>329</v>
      </c>
      <c r="M521" t="s">
        <v>2306</v>
      </c>
    </row>
    <row r="522" spans="1:13" x14ac:dyDescent="0.25">
      <c r="A522" t="s">
        <v>791</v>
      </c>
      <c r="B522" t="s">
        <v>77</v>
      </c>
      <c r="C522">
        <v>1753</v>
      </c>
      <c r="D522" t="s">
        <v>70</v>
      </c>
      <c r="E522" s="1">
        <v>44924</v>
      </c>
      <c r="F522" s="2">
        <v>7</v>
      </c>
      <c r="G522" t="s">
        <v>26</v>
      </c>
      <c r="H522" t="s">
        <v>32</v>
      </c>
      <c r="I522" t="s">
        <v>2307</v>
      </c>
      <c r="J522" t="s">
        <v>1314</v>
      </c>
      <c r="K522" t="s">
        <v>1315</v>
      </c>
      <c r="L522">
        <v>1053</v>
      </c>
      <c r="M522" t="s">
        <v>2308</v>
      </c>
    </row>
    <row r="523" spans="1:13" x14ac:dyDescent="0.25">
      <c r="A523" t="s">
        <v>542</v>
      </c>
      <c r="B523" t="s">
        <v>792</v>
      </c>
      <c r="C523">
        <v>1754</v>
      </c>
      <c r="D523" t="s">
        <v>21</v>
      </c>
      <c r="E523" s="1">
        <v>44916</v>
      </c>
      <c r="F523" s="2">
        <v>5</v>
      </c>
      <c r="G523" t="s">
        <v>65</v>
      </c>
      <c r="H523" t="s">
        <v>39</v>
      </c>
      <c r="I523" t="s">
        <v>2309</v>
      </c>
      <c r="J523" t="s">
        <v>1248</v>
      </c>
      <c r="K523" t="s">
        <v>1249</v>
      </c>
      <c r="L523">
        <v>194</v>
      </c>
      <c r="M523" t="s">
        <v>2310</v>
      </c>
    </row>
    <row r="524" spans="1:13" x14ac:dyDescent="0.25">
      <c r="A524" t="s">
        <v>256</v>
      </c>
      <c r="B524" t="s">
        <v>793</v>
      </c>
      <c r="C524">
        <v>1755</v>
      </c>
      <c r="D524" t="s">
        <v>70</v>
      </c>
      <c r="E524" s="1">
        <v>44905</v>
      </c>
      <c r="F524" s="2">
        <v>16</v>
      </c>
      <c r="G524" t="s">
        <v>26</v>
      </c>
      <c r="H524" t="s">
        <v>46</v>
      </c>
      <c r="I524" t="s">
        <v>2311</v>
      </c>
      <c r="J524" t="s">
        <v>1252</v>
      </c>
      <c r="K524" t="s">
        <v>1253</v>
      </c>
      <c r="L524">
        <v>69</v>
      </c>
      <c r="M524" t="s">
        <v>2312</v>
      </c>
    </row>
    <row r="525" spans="1:13" x14ac:dyDescent="0.25">
      <c r="A525" t="s">
        <v>485</v>
      </c>
      <c r="B525" t="s">
        <v>794</v>
      </c>
      <c r="C525">
        <v>1756</v>
      </c>
      <c r="D525" t="s">
        <v>21</v>
      </c>
      <c r="E525" s="1">
        <v>44897</v>
      </c>
      <c r="F525" s="2">
        <v>17</v>
      </c>
      <c r="G525" t="s">
        <v>65</v>
      </c>
      <c r="H525" t="s">
        <v>39</v>
      </c>
      <c r="I525" t="s">
        <v>2313</v>
      </c>
      <c r="J525" t="s">
        <v>1359</v>
      </c>
      <c r="K525" t="s">
        <v>1360</v>
      </c>
      <c r="L525">
        <v>220</v>
      </c>
      <c r="M525" t="s">
        <v>2314</v>
      </c>
    </row>
    <row r="526" spans="1:13" x14ac:dyDescent="0.25">
      <c r="A526" t="s">
        <v>795</v>
      </c>
      <c r="B526" t="s">
        <v>740</v>
      </c>
      <c r="C526">
        <v>1757</v>
      </c>
      <c r="D526" t="s">
        <v>25</v>
      </c>
      <c r="E526" s="1">
        <v>44925</v>
      </c>
      <c r="F526" s="2">
        <v>19</v>
      </c>
      <c r="G526" t="s">
        <v>16</v>
      </c>
      <c r="H526" t="s">
        <v>17</v>
      </c>
      <c r="I526" t="s">
        <v>2315</v>
      </c>
      <c r="J526" t="s">
        <v>1280</v>
      </c>
      <c r="K526" t="s">
        <v>1281</v>
      </c>
      <c r="L526">
        <v>436</v>
      </c>
      <c r="M526" t="s">
        <v>2316</v>
      </c>
    </row>
    <row r="527" spans="1:13" x14ac:dyDescent="0.25">
      <c r="A527" t="s">
        <v>796</v>
      </c>
      <c r="B527" t="s">
        <v>797</v>
      </c>
      <c r="C527">
        <v>1758</v>
      </c>
      <c r="D527" t="s">
        <v>21</v>
      </c>
      <c r="E527" s="1">
        <v>44920</v>
      </c>
      <c r="F527" s="2">
        <v>11</v>
      </c>
      <c r="G527" t="s">
        <v>26</v>
      </c>
      <c r="H527" t="s">
        <v>17</v>
      </c>
      <c r="I527" t="s">
        <v>2317</v>
      </c>
      <c r="J527" t="s">
        <v>1220</v>
      </c>
      <c r="K527" t="s">
        <v>1221</v>
      </c>
      <c r="L527">
        <v>169</v>
      </c>
      <c r="M527" t="s">
        <v>2318</v>
      </c>
    </row>
    <row r="528" spans="1:13" x14ac:dyDescent="0.25">
      <c r="A528" t="s">
        <v>798</v>
      </c>
      <c r="B528" t="s">
        <v>22</v>
      </c>
      <c r="C528">
        <v>1759</v>
      </c>
      <c r="D528" t="s">
        <v>35</v>
      </c>
      <c r="E528" s="1">
        <v>44901</v>
      </c>
      <c r="F528" s="2">
        <v>16</v>
      </c>
      <c r="G528" t="s">
        <v>31</v>
      </c>
      <c r="H528" t="s">
        <v>89</v>
      </c>
      <c r="I528" t="s">
        <v>2319</v>
      </c>
      <c r="J528" t="s">
        <v>1441</v>
      </c>
      <c r="K528" t="s">
        <v>1442</v>
      </c>
      <c r="L528">
        <v>263</v>
      </c>
      <c r="M528" t="s">
        <v>2320</v>
      </c>
    </row>
    <row r="529" spans="1:13" x14ac:dyDescent="0.25">
      <c r="A529" t="s">
        <v>799</v>
      </c>
      <c r="B529" t="s">
        <v>323</v>
      </c>
      <c r="C529">
        <v>1760</v>
      </c>
      <c r="D529" t="s">
        <v>35</v>
      </c>
      <c r="E529" s="1">
        <v>44913</v>
      </c>
      <c r="F529" s="2">
        <v>12</v>
      </c>
      <c r="G529" t="s">
        <v>31</v>
      </c>
      <c r="H529" t="s">
        <v>39</v>
      </c>
      <c r="I529" t="s">
        <v>2321</v>
      </c>
      <c r="J529" t="s">
        <v>1248</v>
      </c>
      <c r="K529" t="s">
        <v>1249</v>
      </c>
      <c r="L529">
        <v>767</v>
      </c>
      <c r="M529" t="s">
        <v>2322</v>
      </c>
    </row>
    <row r="530" spans="1:13" x14ac:dyDescent="0.25">
      <c r="A530" t="s">
        <v>285</v>
      </c>
      <c r="B530" t="s">
        <v>701</v>
      </c>
      <c r="C530">
        <v>1761</v>
      </c>
      <c r="D530" t="s">
        <v>15</v>
      </c>
      <c r="E530" s="1">
        <v>44914</v>
      </c>
      <c r="F530" s="2">
        <v>18</v>
      </c>
      <c r="G530" t="s">
        <v>16</v>
      </c>
      <c r="H530" t="s">
        <v>89</v>
      </c>
      <c r="I530" t="s">
        <v>2323</v>
      </c>
      <c r="J530" t="s">
        <v>1503</v>
      </c>
      <c r="K530" t="s">
        <v>1504</v>
      </c>
      <c r="L530">
        <v>1134</v>
      </c>
      <c r="M530" t="s">
        <v>2324</v>
      </c>
    </row>
    <row r="531" spans="1:13" x14ac:dyDescent="0.25">
      <c r="A531" t="s">
        <v>154</v>
      </c>
      <c r="B531" t="s">
        <v>800</v>
      </c>
      <c r="C531">
        <v>1762</v>
      </c>
      <c r="D531" t="s">
        <v>57</v>
      </c>
      <c r="E531" s="1">
        <v>44908</v>
      </c>
      <c r="F531" s="2">
        <v>16</v>
      </c>
      <c r="G531" t="s">
        <v>16</v>
      </c>
      <c r="H531" t="s">
        <v>89</v>
      </c>
      <c r="I531" t="s">
        <v>2325</v>
      </c>
      <c r="J531" t="s">
        <v>1286</v>
      </c>
      <c r="K531" t="s">
        <v>1287</v>
      </c>
      <c r="L531">
        <v>334</v>
      </c>
      <c r="M531" t="s">
        <v>2326</v>
      </c>
    </row>
    <row r="532" spans="1:13" x14ac:dyDescent="0.25">
      <c r="A532" t="s">
        <v>547</v>
      </c>
      <c r="B532" t="s">
        <v>712</v>
      </c>
      <c r="C532">
        <v>1763</v>
      </c>
      <c r="D532" t="s">
        <v>57</v>
      </c>
      <c r="E532" s="1">
        <v>44911</v>
      </c>
      <c r="F532" s="2">
        <v>4</v>
      </c>
      <c r="G532" t="s">
        <v>26</v>
      </c>
      <c r="H532" t="s">
        <v>32</v>
      </c>
      <c r="I532" t="s">
        <v>2327</v>
      </c>
      <c r="J532" t="s">
        <v>502</v>
      </c>
      <c r="K532" t="s">
        <v>1258</v>
      </c>
      <c r="L532">
        <v>439</v>
      </c>
      <c r="M532" t="s">
        <v>2328</v>
      </c>
    </row>
    <row r="533" spans="1:13" x14ac:dyDescent="0.25">
      <c r="A533" t="s">
        <v>648</v>
      </c>
      <c r="B533" t="s">
        <v>698</v>
      </c>
      <c r="C533">
        <v>1764</v>
      </c>
      <c r="D533" t="s">
        <v>25</v>
      </c>
      <c r="E533" s="1">
        <v>44913</v>
      </c>
      <c r="F533" s="2">
        <v>3</v>
      </c>
      <c r="G533" t="s">
        <v>26</v>
      </c>
      <c r="H533" t="s">
        <v>32</v>
      </c>
      <c r="I533" t="s">
        <v>2329</v>
      </c>
      <c r="J533" t="s">
        <v>502</v>
      </c>
      <c r="K533" t="s">
        <v>1258</v>
      </c>
      <c r="L533">
        <v>1278</v>
      </c>
      <c r="M533" t="s">
        <v>2330</v>
      </c>
    </row>
    <row r="534" spans="1:13" x14ac:dyDescent="0.25">
      <c r="A534" t="s">
        <v>801</v>
      </c>
      <c r="B534" t="s">
        <v>186</v>
      </c>
      <c r="C534">
        <v>1765</v>
      </c>
      <c r="D534" t="s">
        <v>25</v>
      </c>
      <c r="E534" s="1">
        <v>44905</v>
      </c>
      <c r="F534" s="2">
        <v>7</v>
      </c>
      <c r="G534" t="s">
        <v>26</v>
      </c>
      <c r="H534" t="s">
        <v>17</v>
      </c>
      <c r="I534" t="s">
        <v>2331</v>
      </c>
      <c r="J534" t="s">
        <v>1220</v>
      </c>
      <c r="K534" t="s">
        <v>1221</v>
      </c>
      <c r="L534">
        <v>407</v>
      </c>
      <c r="M534" t="s">
        <v>2332</v>
      </c>
    </row>
    <row r="535" spans="1:13" x14ac:dyDescent="0.25">
      <c r="A535" t="s">
        <v>802</v>
      </c>
      <c r="B535" t="s">
        <v>803</v>
      </c>
      <c r="C535">
        <v>1766</v>
      </c>
      <c r="D535" t="s">
        <v>15</v>
      </c>
      <c r="E535" s="1">
        <v>44916</v>
      </c>
      <c r="F535" s="2">
        <v>1</v>
      </c>
      <c r="G535" t="s">
        <v>26</v>
      </c>
      <c r="H535" t="s">
        <v>46</v>
      </c>
      <c r="I535" t="s">
        <v>2333</v>
      </c>
      <c r="J535" t="s">
        <v>1267</v>
      </c>
      <c r="K535" t="s">
        <v>1268</v>
      </c>
      <c r="L535">
        <v>683</v>
      </c>
      <c r="M535" t="s">
        <v>2334</v>
      </c>
    </row>
    <row r="536" spans="1:13" x14ac:dyDescent="0.25">
      <c r="A536" t="s">
        <v>450</v>
      </c>
      <c r="B536" t="s">
        <v>804</v>
      </c>
      <c r="C536">
        <v>1767</v>
      </c>
      <c r="D536" t="s">
        <v>57</v>
      </c>
      <c r="E536" s="1">
        <v>44925</v>
      </c>
      <c r="F536" s="2">
        <v>2</v>
      </c>
      <c r="G536" t="s">
        <v>26</v>
      </c>
      <c r="H536" t="s">
        <v>89</v>
      </c>
      <c r="I536" t="s">
        <v>2335</v>
      </c>
      <c r="J536" t="s">
        <v>1441</v>
      </c>
      <c r="K536" t="s">
        <v>1442</v>
      </c>
      <c r="L536">
        <v>411</v>
      </c>
      <c r="M536" t="s">
        <v>2336</v>
      </c>
    </row>
    <row r="537" spans="1:13" x14ac:dyDescent="0.25">
      <c r="A537" t="s">
        <v>224</v>
      </c>
      <c r="B537" t="s">
        <v>751</v>
      </c>
      <c r="C537">
        <v>1768</v>
      </c>
      <c r="D537" t="s">
        <v>70</v>
      </c>
      <c r="E537" s="1">
        <v>44904</v>
      </c>
      <c r="F537" s="2">
        <v>18</v>
      </c>
      <c r="G537" t="s">
        <v>16</v>
      </c>
      <c r="H537" t="s">
        <v>89</v>
      </c>
      <c r="I537" t="s">
        <v>2337</v>
      </c>
      <c r="J537" t="s">
        <v>1503</v>
      </c>
      <c r="K537" t="s">
        <v>1504</v>
      </c>
      <c r="L537">
        <v>958</v>
      </c>
      <c r="M537" t="s">
        <v>2338</v>
      </c>
    </row>
    <row r="538" spans="1:13" x14ac:dyDescent="0.25">
      <c r="A538" t="s">
        <v>805</v>
      </c>
      <c r="B538" t="s">
        <v>806</v>
      </c>
      <c r="C538">
        <v>1769</v>
      </c>
      <c r="D538" t="s">
        <v>75</v>
      </c>
      <c r="E538" s="1">
        <v>44899</v>
      </c>
      <c r="F538" s="2">
        <v>15</v>
      </c>
      <c r="G538" t="s">
        <v>16</v>
      </c>
      <c r="H538" t="s">
        <v>17</v>
      </c>
      <c r="I538" t="s">
        <v>2339</v>
      </c>
      <c r="J538" t="s">
        <v>1280</v>
      </c>
      <c r="K538" t="s">
        <v>1281</v>
      </c>
      <c r="L538">
        <v>543</v>
      </c>
      <c r="M538" t="s">
        <v>2340</v>
      </c>
    </row>
    <row r="539" spans="1:13" x14ac:dyDescent="0.25">
      <c r="A539" t="s">
        <v>807</v>
      </c>
      <c r="B539" t="s">
        <v>808</v>
      </c>
      <c r="C539">
        <v>1770</v>
      </c>
      <c r="D539" t="s">
        <v>75</v>
      </c>
      <c r="E539" s="1">
        <v>44912</v>
      </c>
      <c r="F539" s="2">
        <v>14</v>
      </c>
      <c r="G539" t="s">
        <v>26</v>
      </c>
      <c r="H539" t="s">
        <v>46</v>
      </c>
      <c r="I539" t="s">
        <v>2341</v>
      </c>
      <c r="J539" t="s">
        <v>1286</v>
      </c>
      <c r="K539" t="s">
        <v>1287</v>
      </c>
      <c r="L539">
        <v>573</v>
      </c>
      <c r="M539" t="s">
        <v>2342</v>
      </c>
    </row>
    <row r="540" spans="1:13" x14ac:dyDescent="0.25">
      <c r="A540" t="s">
        <v>491</v>
      </c>
      <c r="B540" t="s">
        <v>809</v>
      </c>
      <c r="C540">
        <v>1771</v>
      </c>
      <c r="D540" t="s">
        <v>21</v>
      </c>
      <c r="E540" s="1">
        <v>44899</v>
      </c>
      <c r="F540" s="2">
        <v>13</v>
      </c>
      <c r="G540" t="s">
        <v>26</v>
      </c>
      <c r="H540" t="s">
        <v>39</v>
      </c>
      <c r="I540" t="s">
        <v>2343</v>
      </c>
      <c r="J540" t="s">
        <v>1359</v>
      </c>
      <c r="K540" t="s">
        <v>1360</v>
      </c>
      <c r="L540">
        <v>1151</v>
      </c>
      <c r="M540" t="s">
        <v>2344</v>
      </c>
    </row>
    <row r="541" spans="1:13" x14ac:dyDescent="0.25">
      <c r="A541" t="s">
        <v>80</v>
      </c>
      <c r="B541" t="s">
        <v>111</v>
      </c>
      <c r="C541">
        <v>1772</v>
      </c>
      <c r="D541" t="s">
        <v>15</v>
      </c>
      <c r="E541" s="1">
        <v>44897</v>
      </c>
      <c r="F541" s="2">
        <v>8</v>
      </c>
      <c r="G541" t="s">
        <v>26</v>
      </c>
      <c r="H541" t="s">
        <v>39</v>
      </c>
      <c r="I541" t="s">
        <v>2345</v>
      </c>
      <c r="J541" t="s">
        <v>1248</v>
      </c>
      <c r="K541" t="s">
        <v>1249</v>
      </c>
      <c r="L541">
        <v>199</v>
      </c>
      <c r="M541" t="s">
        <v>2346</v>
      </c>
    </row>
    <row r="542" spans="1:13" x14ac:dyDescent="0.25">
      <c r="A542" t="s">
        <v>429</v>
      </c>
      <c r="B542" t="s">
        <v>642</v>
      </c>
      <c r="C542">
        <v>1773</v>
      </c>
      <c r="D542" t="s">
        <v>25</v>
      </c>
      <c r="E542" s="1">
        <v>44902</v>
      </c>
      <c r="F542" s="2">
        <v>12</v>
      </c>
      <c r="G542" t="s">
        <v>31</v>
      </c>
      <c r="H542" t="s">
        <v>27</v>
      </c>
      <c r="I542" t="s">
        <v>2347</v>
      </c>
      <c r="J542" t="s">
        <v>1236</v>
      </c>
      <c r="K542" t="s">
        <v>1237</v>
      </c>
      <c r="L542">
        <v>1495</v>
      </c>
      <c r="M542" t="s">
        <v>2348</v>
      </c>
    </row>
    <row r="543" spans="1:13" x14ac:dyDescent="0.25">
      <c r="A543" t="s">
        <v>657</v>
      </c>
      <c r="B543" t="s">
        <v>806</v>
      </c>
      <c r="C543">
        <v>1774</v>
      </c>
      <c r="D543" t="s">
        <v>35</v>
      </c>
      <c r="E543" s="1">
        <v>44925</v>
      </c>
      <c r="F543" s="2">
        <v>10</v>
      </c>
      <c r="G543" t="s">
        <v>26</v>
      </c>
      <c r="H543" t="s">
        <v>46</v>
      </c>
      <c r="I543" t="s">
        <v>2349</v>
      </c>
      <c r="J543" t="s">
        <v>1286</v>
      </c>
      <c r="K543" t="s">
        <v>1287</v>
      </c>
      <c r="L543">
        <v>589</v>
      </c>
      <c r="M543" t="s">
        <v>2350</v>
      </c>
    </row>
    <row r="544" spans="1:13" x14ac:dyDescent="0.25">
      <c r="A544" t="s">
        <v>650</v>
      </c>
      <c r="B544" t="s">
        <v>810</v>
      </c>
      <c r="C544">
        <v>1775</v>
      </c>
      <c r="D544" t="s">
        <v>57</v>
      </c>
      <c r="E544" s="1">
        <v>44925</v>
      </c>
      <c r="F544" s="2">
        <v>18</v>
      </c>
      <c r="G544" t="s">
        <v>16</v>
      </c>
      <c r="H544" t="s">
        <v>39</v>
      </c>
      <c r="I544" t="s">
        <v>2351</v>
      </c>
      <c r="J544" t="s">
        <v>1244</v>
      </c>
      <c r="K544" t="s">
        <v>1245</v>
      </c>
      <c r="L544">
        <v>137</v>
      </c>
      <c r="M544" t="s">
        <v>2352</v>
      </c>
    </row>
    <row r="545" spans="1:13" x14ac:dyDescent="0.25">
      <c r="A545" t="s">
        <v>811</v>
      </c>
      <c r="B545" t="s">
        <v>812</v>
      </c>
      <c r="C545">
        <v>1776</v>
      </c>
      <c r="D545" t="s">
        <v>21</v>
      </c>
      <c r="E545" s="1">
        <v>44905</v>
      </c>
      <c r="F545" s="2">
        <v>2</v>
      </c>
      <c r="G545" t="s">
        <v>65</v>
      </c>
      <c r="H545" t="s">
        <v>27</v>
      </c>
      <c r="I545" t="s">
        <v>2353</v>
      </c>
      <c r="J545" t="s">
        <v>1236</v>
      </c>
      <c r="K545" t="s">
        <v>1237</v>
      </c>
      <c r="L545">
        <v>1151</v>
      </c>
      <c r="M545" t="s">
        <v>2354</v>
      </c>
    </row>
    <row r="546" spans="1:13" x14ac:dyDescent="0.25">
      <c r="A546" t="s">
        <v>541</v>
      </c>
      <c r="B546" t="s">
        <v>370</v>
      </c>
      <c r="C546">
        <v>1777</v>
      </c>
      <c r="D546" t="s">
        <v>75</v>
      </c>
      <c r="E546" s="1">
        <v>44906</v>
      </c>
      <c r="F546" s="2">
        <v>6</v>
      </c>
      <c r="G546" t="s">
        <v>65</v>
      </c>
      <c r="H546" t="s">
        <v>17</v>
      </c>
      <c r="I546" t="s">
        <v>2355</v>
      </c>
      <c r="J546" t="s">
        <v>1220</v>
      </c>
      <c r="K546" t="s">
        <v>1221</v>
      </c>
      <c r="L546">
        <v>1106</v>
      </c>
      <c r="M546" t="s">
        <v>2356</v>
      </c>
    </row>
    <row r="547" spans="1:13" x14ac:dyDescent="0.25">
      <c r="A547" t="s">
        <v>813</v>
      </c>
      <c r="B547" t="s">
        <v>814</v>
      </c>
      <c r="C547">
        <v>1778</v>
      </c>
      <c r="D547" t="s">
        <v>21</v>
      </c>
      <c r="E547" s="1">
        <v>44921</v>
      </c>
      <c r="F547" s="2">
        <v>16</v>
      </c>
      <c r="G547" t="s">
        <v>16</v>
      </c>
      <c r="H547" t="s">
        <v>39</v>
      </c>
      <c r="I547" t="s">
        <v>2357</v>
      </c>
      <c r="J547" t="s">
        <v>1359</v>
      </c>
      <c r="K547" t="s">
        <v>1360</v>
      </c>
      <c r="L547">
        <v>1599</v>
      </c>
      <c r="M547" t="s">
        <v>2358</v>
      </c>
    </row>
    <row r="548" spans="1:13" x14ac:dyDescent="0.25">
      <c r="A548" t="s">
        <v>815</v>
      </c>
      <c r="B548" t="s">
        <v>816</v>
      </c>
      <c r="C548">
        <v>1779</v>
      </c>
      <c r="D548" t="s">
        <v>57</v>
      </c>
      <c r="E548" s="1">
        <v>44909</v>
      </c>
      <c r="F548" s="2">
        <v>1</v>
      </c>
      <c r="G548" t="s">
        <v>16</v>
      </c>
      <c r="H548" t="s">
        <v>27</v>
      </c>
      <c r="I548" t="s">
        <v>2359</v>
      </c>
      <c r="J548" t="s">
        <v>1333</v>
      </c>
      <c r="K548" t="s">
        <v>1334</v>
      </c>
      <c r="L548">
        <v>1391</v>
      </c>
      <c r="M548" t="s">
        <v>2360</v>
      </c>
    </row>
    <row r="549" spans="1:13" x14ac:dyDescent="0.25">
      <c r="A549" t="s">
        <v>817</v>
      </c>
      <c r="B549" t="s">
        <v>818</v>
      </c>
      <c r="C549">
        <v>1780</v>
      </c>
      <c r="D549" t="s">
        <v>15</v>
      </c>
      <c r="E549" s="1">
        <v>44920</v>
      </c>
      <c r="F549" s="2">
        <v>19</v>
      </c>
      <c r="G549" t="s">
        <v>26</v>
      </c>
      <c r="H549" t="s">
        <v>32</v>
      </c>
      <c r="I549" t="s">
        <v>2361</v>
      </c>
      <c r="J549" t="s">
        <v>1232</v>
      </c>
      <c r="K549" t="s">
        <v>1233</v>
      </c>
      <c r="L549">
        <v>945</v>
      </c>
      <c r="M549" t="s">
        <v>2362</v>
      </c>
    </row>
    <row r="550" spans="1:13" x14ac:dyDescent="0.25">
      <c r="A550" t="s">
        <v>335</v>
      </c>
      <c r="B550" t="s">
        <v>819</v>
      </c>
      <c r="C550">
        <v>1781</v>
      </c>
      <c r="D550" t="s">
        <v>25</v>
      </c>
      <c r="E550" s="1">
        <v>44907</v>
      </c>
      <c r="F550" s="2">
        <v>9</v>
      </c>
      <c r="G550" t="s">
        <v>31</v>
      </c>
      <c r="H550" t="s">
        <v>89</v>
      </c>
      <c r="I550" t="s">
        <v>2363</v>
      </c>
      <c r="J550" t="s">
        <v>1349</v>
      </c>
      <c r="K550" t="s">
        <v>1350</v>
      </c>
      <c r="L550">
        <v>1758</v>
      </c>
      <c r="M550" t="s">
        <v>2364</v>
      </c>
    </row>
    <row r="551" spans="1:13" x14ac:dyDescent="0.25">
      <c r="A551" t="s">
        <v>234</v>
      </c>
      <c r="B551" t="s">
        <v>268</v>
      </c>
      <c r="C551">
        <v>1782</v>
      </c>
      <c r="D551" t="s">
        <v>35</v>
      </c>
      <c r="E551" s="1">
        <v>44900</v>
      </c>
      <c r="F551" s="2">
        <v>15</v>
      </c>
      <c r="G551" t="s">
        <v>26</v>
      </c>
      <c r="H551" t="s">
        <v>46</v>
      </c>
      <c r="I551" t="s">
        <v>2365</v>
      </c>
      <c r="J551" t="s">
        <v>1267</v>
      </c>
      <c r="K551" t="s">
        <v>1268</v>
      </c>
      <c r="L551">
        <v>575</v>
      </c>
      <c r="M551" t="s">
        <v>2366</v>
      </c>
    </row>
    <row r="552" spans="1:13" x14ac:dyDescent="0.25">
      <c r="A552" t="s">
        <v>223</v>
      </c>
      <c r="B552" t="s">
        <v>820</v>
      </c>
      <c r="C552">
        <v>1783</v>
      </c>
      <c r="D552" t="s">
        <v>25</v>
      </c>
      <c r="E552" s="1">
        <v>44898</v>
      </c>
      <c r="F552" s="2">
        <v>12</v>
      </c>
      <c r="G552" t="s">
        <v>26</v>
      </c>
      <c r="H552" t="s">
        <v>46</v>
      </c>
      <c r="I552" t="s">
        <v>2367</v>
      </c>
      <c r="J552" t="s">
        <v>282</v>
      </c>
      <c r="K552" t="s">
        <v>1275</v>
      </c>
      <c r="L552">
        <v>1226</v>
      </c>
      <c r="M552" t="s">
        <v>2368</v>
      </c>
    </row>
    <row r="553" spans="1:13" x14ac:dyDescent="0.25">
      <c r="A553" t="s">
        <v>821</v>
      </c>
      <c r="B553" t="s">
        <v>473</v>
      </c>
      <c r="C553">
        <v>1784</v>
      </c>
      <c r="D553" t="s">
        <v>35</v>
      </c>
      <c r="E553" s="1">
        <v>44924</v>
      </c>
      <c r="F553" s="2">
        <v>15</v>
      </c>
      <c r="G553" t="s">
        <v>26</v>
      </c>
      <c r="H553" t="s">
        <v>46</v>
      </c>
      <c r="I553" t="s">
        <v>2369</v>
      </c>
      <c r="J553" t="s">
        <v>1267</v>
      </c>
      <c r="K553" t="s">
        <v>1268</v>
      </c>
      <c r="L553">
        <v>433</v>
      </c>
      <c r="M553" t="s">
        <v>2370</v>
      </c>
    </row>
    <row r="554" spans="1:13" x14ac:dyDescent="0.25">
      <c r="A554" t="s">
        <v>250</v>
      </c>
      <c r="B554" t="s">
        <v>415</v>
      </c>
      <c r="C554">
        <v>1785</v>
      </c>
      <c r="D554" t="s">
        <v>75</v>
      </c>
      <c r="E554" s="1">
        <v>44913</v>
      </c>
      <c r="F554" s="2">
        <v>16</v>
      </c>
      <c r="G554" t="s">
        <v>31</v>
      </c>
      <c r="H554" t="s">
        <v>89</v>
      </c>
      <c r="I554" t="s">
        <v>2371</v>
      </c>
      <c r="J554" t="s">
        <v>1349</v>
      </c>
      <c r="K554" t="s">
        <v>1350</v>
      </c>
      <c r="L554">
        <v>997</v>
      </c>
      <c r="M554" t="s">
        <v>2372</v>
      </c>
    </row>
    <row r="555" spans="1:13" x14ac:dyDescent="0.25">
      <c r="A555" t="s">
        <v>822</v>
      </c>
      <c r="B555" t="s">
        <v>823</v>
      </c>
      <c r="C555">
        <v>1786</v>
      </c>
      <c r="D555" t="s">
        <v>21</v>
      </c>
      <c r="E555" s="1">
        <v>44924</v>
      </c>
      <c r="F555" s="2">
        <v>13</v>
      </c>
      <c r="G555" t="s">
        <v>26</v>
      </c>
      <c r="H555" t="s">
        <v>46</v>
      </c>
      <c r="I555" t="s">
        <v>2373</v>
      </c>
      <c r="J555" t="s">
        <v>1267</v>
      </c>
      <c r="K555" t="s">
        <v>1268</v>
      </c>
      <c r="L555">
        <v>1469</v>
      </c>
      <c r="M555" t="s">
        <v>2374</v>
      </c>
    </row>
    <row r="556" spans="1:13" x14ac:dyDescent="0.25">
      <c r="A556" t="s">
        <v>460</v>
      </c>
      <c r="B556" t="s">
        <v>824</v>
      </c>
      <c r="C556">
        <v>1787</v>
      </c>
      <c r="D556" t="s">
        <v>25</v>
      </c>
      <c r="E556" s="1">
        <v>44896</v>
      </c>
      <c r="F556" s="2">
        <v>16</v>
      </c>
      <c r="G556" t="s">
        <v>16</v>
      </c>
      <c r="H556" t="s">
        <v>89</v>
      </c>
      <c r="I556" t="s">
        <v>2375</v>
      </c>
      <c r="J556" t="s">
        <v>1337</v>
      </c>
      <c r="K556" t="s">
        <v>1338</v>
      </c>
      <c r="L556">
        <v>1644</v>
      </c>
      <c r="M556" t="s">
        <v>2376</v>
      </c>
    </row>
    <row r="557" spans="1:13" x14ac:dyDescent="0.25">
      <c r="A557" t="s">
        <v>825</v>
      </c>
      <c r="B557" t="s">
        <v>826</v>
      </c>
      <c r="C557">
        <v>1788</v>
      </c>
      <c r="D557" t="s">
        <v>70</v>
      </c>
      <c r="E557" s="1">
        <v>44923</v>
      </c>
      <c r="F557" s="2">
        <v>14</v>
      </c>
      <c r="G557" t="s">
        <v>16</v>
      </c>
      <c r="H557" t="s">
        <v>39</v>
      </c>
      <c r="I557" t="s">
        <v>2377</v>
      </c>
      <c r="J557" t="s">
        <v>1248</v>
      </c>
      <c r="K557" t="s">
        <v>1249</v>
      </c>
      <c r="L557">
        <v>340</v>
      </c>
      <c r="M557" t="s">
        <v>2378</v>
      </c>
    </row>
    <row r="558" spans="1:13" x14ac:dyDescent="0.25">
      <c r="A558" t="s">
        <v>827</v>
      </c>
      <c r="B558" t="s">
        <v>828</v>
      </c>
      <c r="C558">
        <v>1789</v>
      </c>
      <c r="D558" t="s">
        <v>35</v>
      </c>
      <c r="E558" s="1">
        <v>44916</v>
      </c>
      <c r="F558" s="2">
        <v>20</v>
      </c>
      <c r="G558" t="s">
        <v>16</v>
      </c>
      <c r="H558" t="s">
        <v>32</v>
      </c>
      <c r="I558" t="s">
        <v>2379</v>
      </c>
      <c r="J558" t="s">
        <v>1314</v>
      </c>
      <c r="K558" t="s">
        <v>1315</v>
      </c>
      <c r="L558">
        <v>1595</v>
      </c>
      <c r="M558" t="s">
        <v>2380</v>
      </c>
    </row>
    <row r="559" spans="1:13" x14ac:dyDescent="0.25">
      <c r="A559" t="s">
        <v>621</v>
      </c>
      <c r="B559" t="s">
        <v>829</v>
      </c>
      <c r="C559">
        <v>1790</v>
      </c>
      <c r="D559" t="s">
        <v>25</v>
      </c>
      <c r="E559" s="1">
        <v>44900</v>
      </c>
      <c r="F559" s="2">
        <v>2</v>
      </c>
      <c r="G559" t="s">
        <v>26</v>
      </c>
      <c r="H559" t="s">
        <v>46</v>
      </c>
      <c r="I559" t="s">
        <v>2381</v>
      </c>
      <c r="J559" t="s">
        <v>282</v>
      </c>
      <c r="K559" t="s">
        <v>1275</v>
      </c>
      <c r="L559">
        <v>920</v>
      </c>
      <c r="M559" t="s">
        <v>2382</v>
      </c>
    </row>
    <row r="560" spans="1:13" x14ac:dyDescent="0.25">
      <c r="A560" t="s">
        <v>830</v>
      </c>
      <c r="B560" t="s">
        <v>391</v>
      </c>
      <c r="C560">
        <v>1791</v>
      </c>
      <c r="D560" t="s">
        <v>35</v>
      </c>
      <c r="E560" s="1">
        <v>44925</v>
      </c>
      <c r="F560" s="2">
        <v>4</v>
      </c>
      <c r="G560" t="s">
        <v>26</v>
      </c>
      <c r="H560" t="s">
        <v>39</v>
      </c>
      <c r="I560" t="s">
        <v>2383</v>
      </c>
      <c r="J560" t="s">
        <v>1240</v>
      </c>
      <c r="K560" t="s">
        <v>1241</v>
      </c>
      <c r="L560">
        <v>685</v>
      </c>
      <c r="M560" t="s">
        <v>2384</v>
      </c>
    </row>
    <row r="561" spans="1:13" x14ac:dyDescent="0.25">
      <c r="A561" t="s">
        <v>831</v>
      </c>
      <c r="B561" t="s">
        <v>832</v>
      </c>
      <c r="C561">
        <v>1792</v>
      </c>
      <c r="D561" t="s">
        <v>25</v>
      </c>
      <c r="E561" s="1">
        <v>44920</v>
      </c>
      <c r="F561" s="2">
        <v>2</v>
      </c>
      <c r="G561" t="s">
        <v>16</v>
      </c>
      <c r="H561" t="s">
        <v>27</v>
      </c>
      <c r="I561" t="s">
        <v>2385</v>
      </c>
      <c r="J561" t="s">
        <v>1333</v>
      </c>
      <c r="K561" t="s">
        <v>1334</v>
      </c>
      <c r="L561">
        <v>680</v>
      </c>
      <c r="M561" t="s">
        <v>2386</v>
      </c>
    </row>
    <row r="562" spans="1:13" x14ac:dyDescent="0.25">
      <c r="A562" t="s">
        <v>833</v>
      </c>
      <c r="B562" t="s">
        <v>208</v>
      </c>
      <c r="C562">
        <v>1793</v>
      </c>
      <c r="D562" t="s">
        <v>75</v>
      </c>
      <c r="E562" s="1">
        <v>44900</v>
      </c>
      <c r="F562" s="2">
        <v>2</v>
      </c>
      <c r="G562" t="s">
        <v>26</v>
      </c>
      <c r="H562" t="s">
        <v>32</v>
      </c>
      <c r="I562" t="s">
        <v>2387</v>
      </c>
      <c r="J562" t="s">
        <v>1232</v>
      </c>
      <c r="K562" t="s">
        <v>1233</v>
      </c>
      <c r="L562">
        <v>1544</v>
      </c>
      <c r="M562" t="s">
        <v>2388</v>
      </c>
    </row>
    <row r="563" spans="1:13" x14ac:dyDescent="0.25">
      <c r="A563" t="s">
        <v>834</v>
      </c>
      <c r="B563" t="s">
        <v>425</v>
      </c>
      <c r="C563">
        <v>1794</v>
      </c>
      <c r="D563" t="s">
        <v>15</v>
      </c>
      <c r="E563" s="1">
        <v>44897</v>
      </c>
      <c r="F563" s="2">
        <v>12</v>
      </c>
      <c r="G563" t="s">
        <v>16</v>
      </c>
      <c r="H563" t="s">
        <v>89</v>
      </c>
      <c r="I563" t="s">
        <v>2389</v>
      </c>
      <c r="J563" t="s">
        <v>1337</v>
      </c>
      <c r="K563" t="s">
        <v>1338</v>
      </c>
      <c r="L563">
        <v>1708</v>
      </c>
      <c r="M563" t="s">
        <v>2390</v>
      </c>
    </row>
    <row r="564" spans="1:13" x14ac:dyDescent="0.25">
      <c r="A564" t="s">
        <v>835</v>
      </c>
      <c r="B564" t="s">
        <v>836</v>
      </c>
      <c r="C564">
        <v>1795</v>
      </c>
      <c r="D564" t="s">
        <v>75</v>
      </c>
      <c r="E564" s="1">
        <v>44903</v>
      </c>
      <c r="F564" s="2">
        <v>9</v>
      </c>
      <c r="G564" t="s">
        <v>16</v>
      </c>
      <c r="H564" t="s">
        <v>39</v>
      </c>
      <c r="I564" t="s">
        <v>2391</v>
      </c>
      <c r="J564" t="s">
        <v>1248</v>
      </c>
      <c r="K564" t="s">
        <v>1249</v>
      </c>
      <c r="L564">
        <v>1030</v>
      </c>
      <c r="M564" t="s">
        <v>2392</v>
      </c>
    </row>
    <row r="565" spans="1:13" x14ac:dyDescent="0.25">
      <c r="A565" t="s">
        <v>665</v>
      </c>
      <c r="B565" t="s">
        <v>837</v>
      </c>
      <c r="C565">
        <v>1796</v>
      </c>
      <c r="D565" t="s">
        <v>57</v>
      </c>
      <c r="E565" s="1">
        <v>44924</v>
      </c>
      <c r="F565" s="2">
        <v>11</v>
      </c>
      <c r="G565" t="s">
        <v>16</v>
      </c>
      <c r="H565" t="s">
        <v>32</v>
      </c>
      <c r="I565" t="s">
        <v>2393</v>
      </c>
      <c r="J565" t="s">
        <v>502</v>
      </c>
      <c r="K565" t="s">
        <v>1258</v>
      </c>
      <c r="L565">
        <v>1394</v>
      </c>
      <c r="M565" t="s">
        <v>2394</v>
      </c>
    </row>
    <row r="566" spans="1:13" x14ac:dyDescent="0.25">
      <c r="A566" t="s">
        <v>838</v>
      </c>
      <c r="B566" t="s">
        <v>201</v>
      </c>
      <c r="C566">
        <v>1797</v>
      </c>
      <c r="D566" t="s">
        <v>21</v>
      </c>
      <c r="E566" s="1">
        <v>44910</v>
      </c>
      <c r="F566" s="2">
        <v>4</v>
      </c>
      <c r="G566" t="s">
        <v>31</v>
      </c>
      <c r="H566" t="s">
        <v>39</v>
      </c>
      <c r="I566" t="s">
        <v>2395</v>
      </c>
      <c r="J566" t="s">
        <v>1240</v>
      </c>
      <c r="K566" t="s">
        <v>1241</v>
      </c>
      <c r="L566">
        <v>331</v>
      </c>
      <c r="M566" t="s">
        <v>2396</v>
      </c>
    </row>
    <row r="567" spans="1:13" x14ac:dyDescent="0.25">
      <c r="A567" t="s">
        <v>126</v>
      </c>
      <c r="B567" t="s">
        <v>839</v>
      </c>
      <c r="C567">
        <v>1798</v>
      </c>
      <c r="D567" t="s">
        <v>21</v>
      </c>
      <c r="E567" s="1">
        <v>44897</v>
      </c>
      <c r="F567" s="2">
        <v>1</v>
      </c>
      <c r="G567" t="s">
        <v>16</v>
      </c>
      <c r="H567" t="s">
        <v>46</v>
      </c>
      <c r="I567" t="s">
        <v>2397</v>
      </c>
      <c r="J567" t="s">
        <v>1252</v>
      </c>
      <c r="K567" t="s">
        <v>1253</v>
      </c>
      <c r="L567">
        <v>1862</v>
      </c>
      <c r="M567" t="s">
        <v>2398</v>
      </c>
    </row>
    <row r="568" spans="1:13" x14ac:dyDescent="0.25">
      <c r="A568" t="s">
        <v>170</v>
      </c>
      <c r="B568" t="s">
        <v>538</v>
      </c>
      <c r="C568">
        <v>1799</v>
      </c>
      <c r="D568" t="s">
        <v>35</v>
      </c>
      <c r="E568" s="1">
        <v>44901</v>
      </c>
      <c r="F568" s="2">
        <v>20</v>
      </c>
      <c r="G568" t="s">
        <v>26</v>
      </c>
      <c r="H568" t="s">
        <v>32</v>
      </c>
      <c r="I568" t="s">
        <v>2399</v>
      </c>
      <c r="J568" t="s">
        <v>1232</v>
      </c>
      <c r="K568" t="s">
        <v>1233</v>
      </c>
      <c r="L568">
        <v>886</v>
      </c>
      <c r="M568" t="s">
        <v>2400</v>
      </c>
    </row>
    <row r="569" spans="1:13" x14ac:dyDescent="0.25">
      <c r="A569" t="s">
        <v>376</v>
      </c>
      <c r="B569" t="s">
        <v>136</v>
      </c>
      <c r="C569">
        <v>1800</v>
      </c>
      <c r="D569" t="s">
        <v>70</v>
      </c>
      <c r="E569" s="1">
        <v>44926</v>
      </c>
      <c r="F569" s="2">
        <v>3</v>
      </c>
      <c r="G569" t="s">
        <v>16</v>
      </c>
      <c r="H569" t="s">
        <v>89</v>
      </c>
      <c r="I569" t="s">
        <v>2401</v>
      </c>
      <c r="J569" t="s">
        <v>1337</v>
      </c>
      <c r="K569" t="s">
        <v>1338</v>
      </c>
      <c r="L569">
        <v>1677</v>
      </c>
      <c r="M569" t="s">
        <v>2402</v>
      </c>
    </row>
    <row r="570" spans="1:13" x14ac:dyDescent="0.25">
      <c r="A570" t="s">
        <v>840</v>
      </c>
      <c r="B570" t="s">
        <v>483</v>
      </c>
      <c r="C570">
        <v>1801</v>
      </c>
      <c r="D570" t="s">
        <v>25</v>
      </c>
      <c r="E570" s="1">
        <v>44918</v>
      </c>
      <c r="F570" s="2">
        <v>2</v>
      </c>
      <c r="G570" t="s">
        <v>16</v>
      </c>
      <c r="H570" t="s">
        <v>89</v>
      </c>
      <c r="I570" t="s">
        <v>2403</v>
      </c>
      <c r="J570" t="s">
        <v>638</v>
      </c>
      <c r="K570" t="s">
        <v>1379</v>
      </c>
      <c r="L570">
        <v>1586</v>
      </c>
      <c r="M570" t="s">
        <v>2404</v>
      </c>
    </row>
    <row r="571" spans="1:13" x14ac:dyDescent="0.25">
      <c r="A571" t="s">
        <v>594</v>
      </c>
      <c r="B571" t="s">
        <v>434</v>
      </c>
      <c r="C571">
        <v>1802</v>
      </c>
      <c r="D571" t="s">
        <v>35</v>
      </c>
      <c r="E571" s="1">
        <v>44922</v>
      </c>
      <c r="F571" s="2">
        <v>2</v>
      </c>
      <c r="G571" t="s">
        <v>16</v>
      </c>
      <c r="H571" t="s">
        <v>46</v>
      </c>
      <c r="I571" t="s">
        <v>2405</v>
      </c>
      <c r="J571" t="s">
        <v>1286</v>
      </c>
      <c r="K571" t="s">
        <v>1287</v>
      </c>
      <c r="L571">
        <v>490</v>
      </c>
      <c r="M571" t="s">
        <v>2406</v>
      </c>
    </row>
    <row r="572" spans="1:13" x14ac:dyDescent="0.25">
      <c r="A572" t="s">
        <v>841</v>
      </c>
      <c r="B572" t="s">
        <v>842</v>
      </c>
      <c r="C572">
        <v>1803</v>
      </c>
      <c r="D572" t="s">
        <v>57</v>
      </c>
      <c r="E572" s="1">
        <v>44923</v>
      </c>
      <c r="F572" s="2">
        <v>6</v>
      </c>
      <c r="G572" t="s">
        <v>26</v>
      </c>
      <c r="H572" t="s">
        <v>32</v>
      </c>
      <c r="I572" t="s">
        <v>2407</v>
      </c>
      <c r="J572" t="s">
        <v>1232</v>
      </c>
      <c r="K572" t="s">
        <v>1233</v>
      </c>
      <c r="L572">
        <v>226</v>
      </c>
      <c r="M572" t="s">
        <v>2408</v>
      </c>
    </row>
    <row r="573" spans="1:13" x14ac:dyDescent="0.25">
      <c r="A573" t="s">
        <v>817</v>
      </c>
      <c r="B573" t="s">
        <v>843</v>
      </c>
      <c r="C573">
        <v>1804</v>
      </c>
      <c r="D573" t="s">
        <v>57</v>
      </c>
      <c r="E573" s="1">
        <v>44921</v>
      </c>
      <c r="F573" s="2">
        <v>5</v>
      </c>
      <c r="G573" t="s">
        <v>26</v>
      </c>
      <c r="H573" t="s">
        <v>17</v>
      </c>
      <c r="I573" t="s">
        <v>2409</v>
      </c>
      <c r="J573" t="s">
        <v>1224</v>
      </c>
      <c r="K573" t="s">
        <v>1225</v>
      </c>
      <c r="L573">
        <v>480</v>
      </c>
      <c r="M573" t="s">
        <v>2410</v>
      </c>
    </row>
    <row r="574" spans="1:13" x14ac:dyDescent="0.25">
      <c r="A574" t="s">
        <v>687</v>
      </c>
      <c r="B574" t="s">
        <v>99</v>
      </c>
      <c r="C574">
        <v>1805</v>
      </c>
      <c r="D574" t="s">
        <v>21</v>
      </c>
      <c r="E574" s="1">
        <v>44902</v>
      </c>
      <c r="F574" s="2">
        <v>13</v>
      </c>
      <c r="G574" t="s">
        <v>31</v>
      </c>
      <c r="H574" t="s">
        <v>32</v>
      </c>
      <c r="I574" t="s">
        <v>2411</v>
      </c>
      <c r="J574" t="s">
        <v>1314</v>
      </c>
      <c r="K574" t="s">
        <v>1315</v>
      </c>
      <c r="L574">
        <v>1303</v>
      </c>
      <c r="M574" t="s">
        <v>2412</v>
      </c>
    </row>
    <row r="575" spans="1:13" x14ac:dyDescent="0.25">
      <c r="A575" t="s">
        <v>844</v>
      </c>
      <c r="B575" t="s">
        <v>845</v>
      </c>
      <c r="C575">
        <v>1806</v>
      </c>
      <c r="D575" t="s">
        <v>25</v>
      </c>
      <c r="E575" s="1">
        <v>44899</v>
      </c>
      <c r="F575" s="2">
        <v>3</v>
      </c>
      <c r="G575" t="s">
        <v>26</v>
      </c>
      <c r="H575" t="s">
        <v>39</v>
      </c>
      <c r="I575" t="s">
        <v>2413</v>
      </c>
      <c r="J575" t="s">
        <v>1359</v>
      </c>
      <c r="K575" t="s">
        <v>1360</v>
      </c>
      <c r="L575">
        <v>1219</v>
      </c>
      <c r="M575" t="s">
        <v>2414</v>
      </c>
    </row>
    <row r="576" spans="1:13" x14ac:dyDescent="0.25">
      <c r="A576" t="s">
        <v>452</v>
      </c>
      <c r="B576" t="s">
        <v>846</v>
      </c>
      <c r="C576">
        <v>1807</v>
      </c>
      <c r="D576" t="s">
        <v>35</v>
      </c>
      <c r="E576" s="1">
        <v>44916</v>
      </c>
      <c r="F576" s="2">
        <v>10</v>
      </c>
      <c r="G576" t="s">
        <v>65</v>
      </c>
      <c r="H576" t="s">
        <v>32</v>
      </c>
      <c r="I576" t="s">
        <v>2415</v>
      </c>
      <c r="J576" t="s">
        <v>1261</v>
      </c>
      <c r="K576" t="s">
        <v>1262</v>
      </c>
      <c r="L576">
        <v>929</v>
      </c>
      <c r="M576" t="s">
        <v>2416</v>
      </c>
    </row>
    <row r="577" spans="1:13" x14ac:dyDescent="0.25">
      <c r="A577" t="s">
        <v>847</v>
      </c>
      <c r="B577" t="s">
        <v>38</v>
      </c>
      <c r="C577">
        <v>1808</v>
      </c>
      <c r="D577" t="s">
        <v>15</v>
      </c>
      <c r="E577" s="1">
        <v>44916</v>
      </c>
      <c r="F577" s="2">
        <v>20</v>
      </c>
      <c r="G577" t="s">
        <v>26</v>
      </c>
      <c r="H577" t="s">
        <v>17</v>
      </c>
      <c r="I577" t="s">
        <v>2417</v>
      </c>
      <c r="J577" t="s">
        <v>1220</v>
      </c>
      <c r="K577" t="s">
        <v>1221</v>
      </c>
      <c r="L577">
        <v>246</v>
      </c>
      <c r="M577" t="s">
        <v>2418</v>
      </c>
    </row>
    <row r="578" spans="1:13" x14ac:dyDescent="0.25">
      <c r="A578" t="s">
        <v>234</v>
      </c>
      <c r="B578" t="s">
        <v>820</v>
      </c>
      <c r="C578">
        <v>1809</v>
      </c>
      <c r="D578" t="s">
        <v>25</v>
      </c>
      <c r="E578" s="1">
        <v>44900</v>
      </c>
      <c r="F578" s="2">
        <v>6</v>
      </c>
      <c r="G578" t="s">
        <v>16</v>
      </c>
      <c r="H578" t="s">
        <v>27</v>
      </c>
      <c r="I578" t="s">
        <v>2419</v>
      </c>
      <c r="J578" t="s">
        <v>1333</v>
      </c>
      <c r="K578" t="s">
        <v>1414</v>
      </c>
      <c r="L578">
        <v>245</v>
      </c>
      <c r="M578" t="s">
        <v>2420</v>
      </c>
    </row>
    <row r="579" spans="1:13" x14ac:dyDescent="0.25">
      <c r="A579" t="s">
        <v>696</v>
      </c>
      <c r="B579" t="s">
        <v>848</v>
      </c>
      <c r="C579">
        <v>1810</v>
      </c>
      <c r="D579" t="s">
        <v>57</v>
      </c>
      <c r="E579" s="1">
        <v>44918</v>
      </c>
      <c r="F579" s="2">
        <v>20</v>
      </c>
      <c r="G579" t="s">
        <v>26</v>
      </c>
      <c r="H579" t="s">
        <v>39</v>
      </c>
      <c r="I579" t="s">
        <v>2421</v>
      </c>
      <c r="J579" t="s">
        <v>1244</v>
      </c>
      <c r="K579" t="s">
        <v>1245</v>
      </c>
      <c r="L579">
        <v>1337</v>
      </c>
      <c r="M579" t="s">
        <v>2422</v>
      </c>
    </row>
    <row r="580" spans="1:13" x14ac:dyDescent="0.25">
      <c r="A580" t="s">
        <v>849</v>
      </c>
      <c r="B580" t="s">
        <v>107</v>
      </c>
      <c r="C580">
        <v>1811</v>
      </c>
      <c r="D580" t="s">
        <v>15</v>
      </c>
      <c r="E580" s="1">
        <v>44920</v>
      </c>
      <c r="F580" s="2">
        <v>4</v>
      </c>
      <c r="G580" t="s">
        <v>26</v>
      </c>
      <c r="H580" t="s">
        <v>17</v>
      </c>
      <c r="I580" t="s">
        <v>2423</v>
      </c>
      <c r="J580" t="s">
        <v>1280</v>
      </c>
      <c r="K580" t="s">
        <v>1281</v>
      </c>
      <c r="L580">
        <v>1726</v>
      </c>
      <c r="M580" t="s">
        <v>2424</v>
      </c>
    </row>
    <row r="581" spans="1:13" x14ac:dyDescent="0.25">
      <c r="A581" t="s">
        <v>584</v>
      </c>
      <c r="B581" t="s">
        <v>850</v>
      </c>
      <c r="C581">
        <v>1812</v>
      </c>
      <c r="D581" t="s">
        <v>70</v>
      </c>
      <c r="E581" s="1">
        <v>44898</v>
      </c>
      <c r="F581" s="2">
        <v>8</v>
      </c>
      <c r="G581" t="s">
        <v>16</v>
      </c>
      <c r="H581" t="s">
        <v>89</v>
      </c>
      <c r="I581" t="s">
        <v>2425</v>
      </c>
      <c r="J581" t="s">
        <v>638</v>
      </c>
      <c r="K581" t="s">
        <v>1379</v>
      </c>
      <c r="L581">
        <v>576</v>
      </c>
      <c r="M581" t="s">
        <v>2426</v>
      </c>
    </row>
    <row r="582" spans="1:13" x14ac:dyDescent="0.25">
      <c r="A582" t="s">
        <v>851</v>
      </c>
      <c r="B582" t="s">
        <v>852</v>
      </c>
      <c r="C582">
        <v>1813</v>
      </c>
      <c r="D582" t="s">
        <v>25</v>
      </c>
      <c r="E582" s="1">
        <v>44902</v>
      </c>
      <c r="F582" s="2">
        <v>19</v>
      </c>
      <c r="G582" t="s">
        <v>16</v>
      </c>
      <c r="H582" t="s">
        <v>46</v>
      </c>
      <c r="I582" t="s">
        <v>2427</v>
      </c>
      <c r="J582" t="s">
        <v>1252</v>
      </c>
      <c r="K582" t="s">
        <v>1253</v>
      </c>
      <c r="L582">
        <v>854</v>
      </c>
      <c r="M582" t="s">
        <v>2428</v>
      </c>
    </row>
    <row r="583" spans="1:13" x14ac:dyDescent="0.25">
      <c r="A583" t="s">
        <v>33</v>
      </c>
      <c r="B583" t="s">
        <v>121</v>
      </c>
      <c r="C583">
        <v>1814</v>
      </c>
      <c r="D583" t="s">
        <v>35</v>
      </c>
      <c r="E583" s="1">
        <v>44902</v>
      </c>
      <c r="F583" s="2">
        <v>1</v>
      </c>
      <c r="G583" t="s">
        <v>26</v>
      </c>
      <c r="H583" t="s">
        <v>32</v>
      </c>
      <c r="I583" t="s">
        <v>2429</v>
      </c>
      <c r="J583" t="s">
        <v>1314</v>
      </c>
      <c r="K583" t="s">
        <v>1315</v>
      </c>
      <c r="L583">
        <v>127</v>
      </c>
      <c r="M583" t="s">
        <v>2430</v>
      </c>
    </row>
    <row r="584" spans="1:13" x14ac:dyDescent="0.25">
      <c r="A584" t="s">
        <v>853</v>
      </c>
      <c r="B584" t="s">
        <v>854</v>
      </c>
      <c r="C584">
        <v>1815</v>
      </c>
      <c r="D584" t="s">
        <v>15</v>
      </c>
      <c r="E584" s="1">
        <v>44898</v>
      </c>
      <c r="F584" s="2">
        <v>16</v>
      </c>
      <c r="G584" t="s">
        <v>26</v>
      </c>
      <c r="H584" t="s">
        <v>39</v>
      </c>
      <c r="I584" t="s">
        <v>2431</v>
      </c>
      <c r="J584" t="s">
        <v>1359</v>
      </c>
      <c r="K584" t="s">
        <v>1360</v>
      </c>
      <c r="L584">
        <v>1309</v>
      </c>
      <c r="M584" t="s">
        <v>2432</v>
      </c>
    </row>
    <row r="585" spans="1:13" x14ac:dyDescent="0.25">
      <c r="A585" t="s">
        <v>855</v>
      </c>
      <c r="B585" t="s">
        <v>856</v>
      </c>
      <c r="C585">
        <v>1816</v>
      </c>
      <c r="D585" t="s">
        <v>15</v>
      </c>
      <c r="E585" s="1">
        <v>44922</v>
      </c>
      <c r="F585" s="2">
        <v>4</v>
      </c>
      <c r="G585" t="s">
        <v>26</v>
      </c>
      <c r="H585" t="s">
        <v>89</v>
      </c>
      <c r="I585" t="s">
        <v>2433</v>
      </c>
      <c r="J585" t="s">
        <v>1441</v>
      </c>
      <c r="K585" t="s">
        <v>1442</v>
      </c>
      <c r="L585">
        <v>95</v>
      </c>
      <c r="M585" t="s">
        <v>2434</v>
      </c>
    </row>
    <row r="586" spans="1:13" x14ac:dyDescent="0.25">
      <c r="A586" t="s">
        <v>857</v>
      </c>
      <c r="B586" t="s">
        <v>858</v>
      </c>
      <c r="C586">
        <v>1817</v>
      </c>
      <c r="D586" t="s">
        <v>57</v>
      </c>
      <c r="E586" s="1">
        <v>44903</v>
      </c>
      <c r="F586" s="2">
        <v>20</v>
      </c>
      <c r="G586" t="s">
        <v>31</v>
      </c>
      <c r="H586" t="s">
        <v>32</v>
      </c>
      <c r="I586" t="s">
        <v>2435</v>
      </c>
      <c r="J586" t="s">
        <v>1261</v>
      </c>
      <c r="K586" t="s">
        <v>1262</v>
      </c>
      <c r="L586">
        <v>1220</v>
      </c>
      <c r="M586" t="s">
        <v>2436</v>
      </c>
    </row>
    <row r="587" spans="1:13" x14ac:dyDescent="0.25">
      <c r="A587" t="s">
        <v>859</v>
      </c>
      <c r="B587" t="s">
        <v>685</v>
      </c>
      <c r="C587">
        <v>1818</v>
      </c>
      <c r="D587" t="s">
        <v>21</v>
      </c>
      <c r="E587" s="1">
        <v>44923</v>
      </c>
      <c r="F587" s="2">
        <v>11</v>
      </c>
      <c r="G587" t="s">
        <v>16</v>
      </c>
      <c r="H587" t="s">
        <v>17</v>
      </c>
      <c r="I587" t="s">
        <v>2437</v>
      </c>
      <c r="J587" t="s">
        <v>1280</v>
      </c>
      <c r="K587" t="s">
        <v>1281</v>
      </c>
      <c r="L587">
        <v>1904</v>
      </c>
      <c r="M587" t="s">
        <v>2438</v>
      </c>
    </row>
    <row r="588" spans="1:13" x14ac:dyDescent="0.25">
      <c r="A588" t="s">
        <v>631</v>
      </c>
      <c r="B588" t="s">
        <v>20</v>
      </c>
      <c r="C588">
        <v>1819</v>
      </c>
      <c r="D588" t="s">
        <v>75</v>
      </c>
      <c r="E588" s="1">
        <v>44925</v>
      </c>
      <c r="F588" s="2">
        <v>13</v>
      </c>
      <c r="G588" t="s">
        <v>31</v>
      </c>
      <c r="H588" t="s">
        <v>89</v>
      </c>
      <c r="I588" t="s">
        <v>2439</v>
      </c>
      <c r="J588" t="s">
        <v>1349</v>
      </c>
      <c r="K588" t="s">
        <v>1350</v>
      </c>
      <c r="L588">
        <v>866</v>
      </c>
      <c r="M588" t="s">
        <v>2440</v>
      </c>
    </row>
    <row r="589" spans="1:13" x14ac:dyDescent="0.25">
      <c r="A589" t="s">
        <v>860</v>
      </c>
      <c r="B589" t="s">
        <v>69</v>
      </c>
      <c r="C589">
        <v>1820</v>
      </c>
      <c r="D589" t="s">
        <v>57</v>
      </c>
      <c r="E589" s="1">
        <v>44913</v>
      </c>
      <c r="F589" s="2">
        <v>12</v>
      </c>
      <c r="G589" t="s">
        <v>16</v>
      </c>
      <c r="H589" t="s">
        <v>89</v>
      </c>
      <c r="I589" t="s">
        <v>2441</v>
      </c>
      <c r="J589" t="s">
        <v>638</v>
      </c>
      <c r="K589" t="s">
        <v>1379</v>
      </c>
      <c r="L589">
        <v>1799</v>
      </c>
      <c r="M589" t="s">
        <v>2442</v>
      </c>
    </row>
    <row r="590" spans="1:13" x14ac:dyDescent="0.25">
      <c r="A590" t="s">
        <v>126</v>
      </c>
      <c r="B590" t="s">
        <v>786</v>
      </c>
      <c r="C590">
        <v>1821</v>
      </c>
      <c r="D590" t="s">
        <v>15</v>
      </c>
      <c r="E590" s="1">
        <v>44924</v>
      </c>
      <c r="F590" s="2">
        <v>15</v>
      </c>
      <c r="G590" t="s">
        <v>26</v>
      </c>
      <c r="H590" t="s">
        <v>17</v>
      </c>
      <c r="I590" t="s">
        <v>2443</v>
      </c>
      <c r="J590" t="s">
        <v>1220</v>
      </c>
      <c r="K590" t="s">
        <v>1221</v>
      </c>
      <c r="L590">
        <v>11</v>
      </c>
      <c r="M590" t="s">
        <v>2444</v>
      </c>
    </row>
    <row r="591" spans="1:13" x14ac:dyDescent="0.25">
      <c r="A591" t="s">
        <v>372</v>
      </c>
      <c r="B591" t="s">
        <v>646</v>
      </c>
      <c r="C591">
        <v>1822</v>
      </c>
      <c r="D591" t="s">
        <v>57</v>
      </c>
      <c r="E591" s="1">
        <v>44913</v>
      </c>
      <c r="F591" s="2">
        <v>10</v>
      </c>
      <c r="G591" t="s">
        <v>16</v>
      </c>
      <c r="H591" t="s">
        <v>32</v>
      </c>
      <c r="I591" t="s">
        <v>2445</v>
      </c>
      <c r="J591" t="s">
        <v>1261</v>
      </c>
      <c r="K591" t="s">
        <v>1262</v>
      </c>
      <c r="L591">
        <v>384</v>
      </c>
      <c r="M591" t="s">
        <v>2446</v>
      </c>
    </row>
    <row r="592" spans="1:13" x14ac:dyDescent="0.25">
      <c r="A592" t="s">
        <v>861</v>
      </c>
      <c r="B592" t="s">
        <v>862</v>
      </c>
      <c r="C592">
        <v>1823</v>
      </c>
      <c r="D592" t="s">
        <v>70</v>
      </c>
      <c r="E592" s="1">
        <v>44907</v>
      </c>
      <c r="F592" s="2">
        <v>2</v>
      </c>
      <c r="G592" t="s">
        <v>16</v>
      </c>
      <c r="H592" t="s">
        <v>89</v>
      </c>
      <c r="I592" t="s">
        <v>2447</v>
      </c>
      <c r="J592" t="s">
        <v>1337</v>
      </c>
      <c r="K592" t="s">
        <v>1338</v>
      </c>
      <c r="L592">
        <v>1274</v>
      </c>
      <c r="M592" t="s">
        <v>2448</v>
      </c>
    </row>
    <row r="593" spans="1:13" x14ac:dyDescent="0.25">
      <c r="A593" t="s">
        <v>863</v>
      </c>
      <c r="B593" t="s">
        <v>642</v>
      </c>
      <c r="C593">
        <v>1824</v>
      </c>
      <c r="D593" t="s">
        <v>70</v>
      </c>
      <c r="E593" s="1">
        <v>44923</v>
      </c>
      <c r="F593" s="2">
        <v>10</v>
      </c>
      <c r="G593" t="s">
        <v>16</v>
      </c>
      <c r="H593" t="s">
        <v>39</v>
      </c>
      <c r="I593" t="s">
        <v>2449</v>
      </c>
      <c r="J593" t="s">
        <v>1359</v>
      </c>
      <c r="K593" t="s">
        <v>1360</v>
      </c>
      <c r="L593">
        <v>915</v>
      </c>
      <c r="M593" t="s">
        <v>2450</v>
      </c>
    </row>
    <row r="594" spans="1:13" x14ac:dyDescent="0.25">
      <c r="A594" t="s">
        <v>619</v>
      </c>
      <c r="B594" t="s">
        <v>864</v>
      </c>
      <c r="C594">
        <v>1825</v>
      </c>
      <c r="D594" t="s">
        <v>35</v>
      </c>
      <c r="E594" s="1">
        <v>44926</v>
      </c>
      <c r="F594" s="2">
        <v>6</v>
      </c>
      <c r="G594" t="s">
        <v>31</v>
      </c>
      <c r="H594" t="s">
        <v>17</v>
      </c>
      <c r="I594" t="s">
        <v>2451</v>
      </c>
      <c r="J594" t="s">
        <v>1220</v>
      </c>
      <c r="K594" t="s">
        <v>1221</v>
      </c>
      <c r="L594">
        <v>529</v>
      </c>
      <c r="M594" t="s">
        <v>2452</v>
      </c>
    </row>
    <row r="595" spans="1:13" x14ac:dyDescent="0.25">
      <c r="A595" t="s">
        <v>865</v>
      </c>
      <c r="B595" t="s">
        <v>866</v>
      </c>
      <c r="C595">
        <v>1826</v>
      </c>
      <c r="D595" t="s">
        <v>70</v>
      </c>
      <c r="E595" s="1">
        <v>44924</v>
      </c>
      <c r="F595" s="2">
        <v>6</v>
      </c>
      <c r="G595" t="s">
        <v>31</v>
      </c>
      <c r="H595" t="s">
        <v>39</v>
      </c>
      <c r="I595" t="s">
        <v>2453</v>
      </c>
      <c r="J595" t="s">
        <v>1359</v>
      </c>
      <c r="K595" t="s">
        <v>1360</v>
      </c>
      <c r="L595">
        <v>571</v>
      </c>
      <c r="M595" t="s">
        <v>2454</v>
      </c>
    </row>
    <row r="596" spans="1:13" x14ac:dyDescent="0.25">
      <c r="A596" t="s">
        <v>867</v>
      </c>
      <c r="B596" t="s">
        <v>868</v>
      </c>
      <c r="C596">
        <v>1827</v>
      </c>
      <c r="D596" t="s">
        <v>25</v>
      </c>
      <c r="E596" s="1">
        <v>44913</v>
      </c>
      <c r="F596" s="2">
        <v>15</v>
      </c>
      <c r="G596" t="s">
        <v>16</v>
      </c>
      <c r="H596" t="s">
        <v>32</v>
      </c>
      <c r="I596" t="s">
        <v>2455</v>
      </c>
      <c r="J596" t="s">
        <v>1261</v>
      </c>
      <c r="K596" t="s">
        <v>1262</v>
      </c>
      <c r="L596">
        <v>889</v>
      </c>
      <c r="M596" t="s">
        <v>2456</v>
      </c>
    </row>
    <row r="597" spans="1:13" x14ac:dyDescent="0.25">
      <c r="A597" t="s">
        <v>869</v>
      </c>
      <c r="B597" t="s">
        <v>870</v>
      </c>
      <c r="C597">
        <v>1828</v>
      </c>
      <c r="D597" t="s">
        <v>70</v>
      </c>
      <c r="E597" s="1">
        <v>44916</v>
      </c>
      <c r="F597" s="2">
        <v>1</v>
      </c>
      <c r="G597" t="s">
        <v>31</v>
      </c>
      <c r="H597" t="s">
        <v>32</v>
      </c>
      <c r="I597" t="s">
        <v>2457</v>
      </c>
      <c r="J597" t="s">
        <v>1232</v>
      </c>
      <c r="K597" t="s">
        <v>1233</v>
      </c>
      <c r="L597">
        <v>100</v>
      </c>
      <c r="M597" t="s">
        <v>2458</v>
      </c>
    </row>
    <row r="598" spans="1:13" x14ac:dyDescent="0.25">
      <c r="A598" t="s">
        <v>851</v>
      </c>
      <c r="B598" t="s">
        <v>136</v>
      </c>
      <c r="C598">
        <v>1829</v>
      </c>
      <c r="D598" t="s">
        <v>25</v>
      </c>
      <c r="E598" s="1">
        <v>44922</v>
      </c>
      <c r="F598" s="2">
        <v>13</v>
      </c>
      <c r="G598" t="s">
        <v>65</v>
      </c>
      <c r="H598" t="s">
        <v>17</v>
      </c>
      <c r="I598" t="s">
        <v>2459</v>
      </c>
      <c r="J598" t="s">
        <v>1292</v>
      </c>
      <c r="K598" t="s">
        <v>1293</v>
      </c>
      <c r="L598">
        <v>888</v>
      </c>
      <c r="M598" t="s">
        <v>2460</v>
      </c>
    </row>
    <row r="599" spans="1:13" x14ac:dyDescent="0.25">
      <c r="A599" t="s">
        <v>871</v>
      </c>
      <c r="B599" t="s">
        <v>318</v>
      </c>
      <c r="C599">
        <v>1830</v>
      </c>
      <c r="D599" t="s">
        <v>25</v>
      </c>
      <c r="E599" s="1">
        <v>44896</v>
      </c>
      <c r="F599" s="2">
        <v>18</v>
      </c>
      <c r="G599" t="s">
        <v>65</v>
      </c>
      <c r="H599" t="s">
        <v>32</v>
      </c>
      <c r="I599" t="s">
        <v>2461</v>
      </c>
      <c r="J599" t="s">
        <v>1261</v>
      </c>
      <c r="K599" t="s">
        <v>1262</v>
      </c>
      <c r="L599">
        <v>1472</v>
      </c>
      <c r="M599" t="s">
        <v>2462</v>
      </c>
    </row>
    <row r="600" spans="1:13" x14ac:dyDescent="0.25">
      <c r="A600" t="s">
        <v>872</v>
      </c>
      <c r="B600" t="s">
        <v>154</v>
      </c>
      <c r="C600">
        <v>1831</v>
      </c>
      <c r="D600" t="s">
        <v>15</v>
      </c>
      <c r="E600" s="1">
        <v>44917</v>
      </c>
      <c r="F600" s="2">
        <v>11</v>
      </c>
      <c r="G600" t="s">
        <v>16</v>
      </c>
      <c r="H600" t="s">
        <v>17</v>
      </c>
      <c r="I600" t="s">
        <v>2463</v>
      </c>
      <c r="J600" t="s">
        <v>1280</v>
      </c>
      <c r="K600" t="s">
        <v>1281</v>
      </c>
      <c r="L600">
        <v>909</v>
      </c>
      <c r="M600" t="s">
        <v>2464</v>
      </c>
    </row>
    <row r="601" spans="1:13" x14ac:dyDescent="0.25">
      <c r="A601" t="s">
        <v>873</v>
      </c>
      <c r="B601" t="s">
        <v>874</v>
      </c>
      <c r="C601">
        <v>1832</v>
      </c>
      <c r="D601" t="s">
        <v>35</v>
      </c>
      <c r="E601" s="1">
        <v>44907</v>
      </c>
      <c r="F601" s="2">
        <v>8</v>
      </c>
      <c r="G601" t="s">
        <v>16</v>
      </c>
      <c r="H601" t="s">
        <v>39</v>
      </c>
      <c r="I601" t="s">
        <v>2465</v>
      </c>
      <c r="J601" t="s">
        <v>1240</v>
      </c>
      <c r="K601" t="s">
        <v>1241</v>
      </c>
      <c r="L601">
        <v>1354</v>
      </c>
      <c r="M601" t="s">
        <v>2466</v>
      </c>
    </row>
    <row r="602" spans="1:13" x14ac:dyDescent="0.25">
      <c r="A602" t="s">
        <v>875</v>
      </c>
      <c r="B602" t="s">
        <v>876</v>
      </c>
      <c r="C602">
        <v>1833</v>
      </c>
      <c r="D602" t="s">
        <v>75</v>
      </c>
      <c r="E602" s="1">
        <v>44921</v>
      </c>
      <c r="F602" s="2">
        <v>6</v>
      </c>
      <c r="G602" t="s">
        <v>16</v>
      </c>
      <c r="H602" t="s">
        <v>17</v>
      </c>
      <c r="I602" t="s">
        <v>2467</v>
      </c>
      <c r="J602" t="s">
        <v>1220</v>
      </c>
      <c r="K602" t="s">
        <v>1221</v>
      </c>
      <c r="L602">
        <v>1067</v>
      </c>
      <c r="M602" t="s">
        <v>2468</v>
      </c>
    </row>
    <row r="603" spans="1:13" x14ac:dyDescent="0.25">
      <c r="A603" t="s">
        <v>877</v>
      </c>
      <c r="B603" t="s">
        <v>191</v>
      </c>
      <c r="C603">
        <v>1834</v>
      </c>
      <c r="D603" t="s">
        <v>25</v>
      </c>
      <c r="E603" s="1">
        <v>44901</v>
      </c>
      <c r="F603" s="2">
        <v>18</v>
      </c>
      <c r="G603" t="s">
        <v>31</v>
      </c>
      <c r="H603" t="s">
        <v>46</v>
      </c>
      <c r="I603" t="s">
        <v>2469</v>
      </c>
      <c r="J603" t="s">
        <v>1252</v>
      </c>
      <c r="K603" t="s">
        <v>1253</v>
      </c>
      <c r="L603">
        <v>993</v>
      </c>
      <c r="M603" t="s">
        <v>2470</v>
      </c>
    </row>
    <row r="604" spans="1:13" x14ac:dyDescent="0.25">
      <c r="A604" t="s">
        <v>878</v>
      </c>
      <c r="B604" t="s">
        <v>879</v>
      </c>
      <c r="C604">
        <v>1835</v>
      </c>
      <c r="D604" t="s">
        <v>75</v>
      </c>
      <c r="E604" s="1">
        <v>44902</v>
      </c>
      <c r="F604" s="2">
        <v>16</v>
      </c>
      <c r="G604" t="s">
        <v>26</v>
      </c>
      <c r="H604" t="s">
        <v>39</v>
      </c>
      <c r="I604" t="s">
        <v>2471</v>
      </c>
      <c r="J604" t="s">
        <v>1244</v>
      </c>
      <c r="K604" t="s">
        <v>1245</v>
      </c>
      <c r="L604">
        <v>799</v>
      </c>
      <c r="M604" t="s">
        <v>2472</v>
      </c>
    </row>
    <row r="605" spans="1:13" x14ac:dyDescent="0.25">
      <c r="A605" t="s">
        <v>743</v>
      </c>
      <c r="B605" t="s">
        <v>481</v>
      </c>
      <c r="C605">
        <v>1836</v>
      </c>
      <c r="D605" t="s">
        <v>70</v>
      </c>
      <c r="E605" s="1">
        <v>44914</v>
      </c>
      <c r="F605" s="2">
        <v>19</v>
      </c>
      <c r="G605" t="s">
        <v>26</v>
      </c>
      <c r="H605" t="s">
        <v>89</v>
      </c>
      <c r="I605" t="s">
        <v>2473</v>
      </c>
      <c r="J605" t="s">
        <v>1286</v>
      </c>
      <c r="K605" t="s">
        <v>1287</v>
      </c>
      <c r="L605">
        <v>361</v>
      </c>
      <c r="M605" t="s">
        <v>2474</v>
      </c>
    </row>
    <row r="606" spans="1:13" x14ac:dyDescent="0.25">
      <c r="A606" t="s">
        <v>880</v>
      </c>
      <c r="B606" t="s">
        <v>733</v>
      </c>
      <c r="C606">
        <v>1837</v>
      </c>
      <c r="D606" t="s">
        <v>75</v>
      </c>
      <c r="E606" s="1">
        <v>44920</v>
      </c>
      <c r="F606" s="2">
        <v>13</v>
      </c>
      <c r="G606" t="s">
        <v>16</v>
      </c>
      <c r="H606" t="s">
        <v>17</v>
      </c>
      <c r="I606" t="s">
        <v>2475</v>
      </c>
      <c r="J606" t="s">
        <v>1280</v>
      </c>
      <c r="K606" t="s">
        <v>1281</v>
      </c>
      <c r="L606">
        <v>359</v>
      </c>
      <c r="M606" t="s">
        <v>2476</v>
      </c>
    </row>
    <row r="607" spans="1:13" x14ac:dyDescent="0.25">
      <c r="A607" t="s">
        <v>881</v>
      </c>
      <c r="B607" t="s">
        <v>310</v>
      </c>
      <c r="C607">
        <v>1838</v>
      </c>
      <c r="D607" t="s">
        <v>57</v>
      </c>
      <c r="E607" s="1">
        <v>44920</v>
      </c>
      <c r="F607" s="2">
        <v>5</v>
      </c>
      <c r="G607" t="s">
        <v>16</v>
      </c>
      <c r="H607" t="s">
        <v>89</v>
      </c>
      <c r="I607" t="s">
        <v>2477</v>
      </c>
      <c r="J607" t="s">
        <v>638</v>
      </c>
      <c r="K607" t="s">
        <v>1379</v>
      </c>
      <c r="L607">
        <v>695</v>
      </c>
      <c r="M607" t="s">
        <v>2478</v>
      </c>
    </row>
    <row r="608" spans="1:13" x14ac:dyDescent="0.25">
      <c r="A608" t="s">
        <v>526</v>
      </c>
      <c r="B608" t="s">
        <v>710</v>
      </c>
      <c r="C608">
        <v>1839</v>
      </c>
      <c r="D608" t="s">
        <v>25</v>
      </c>
      <c r="E608" s="1">
        <v>44898</v>
      </c>
      <c r="F608" s="2">
        <v>12</v>
      </c>
      <c r="G608" t="s">
        <v>16</v>
      </c>
      <c r="H608" t="s">
        <v>17</v>
      </c>
      <c r="I608" t="s">
        <v>2479</v>
      </c>
      <c r="J608" t="s">
        <v>1220</v>
      </c>
      <c r="K608" t="s">
        <v>1221</v>
      </c>
      <c r="L608">
        <v>1143</v>
      </c>
      <c r="M608" t="s">
        <v>2480</v>
      </c>
    </row>
    <row r="609" spans="1:13" x14ac:dyDescent="0.25">
      <c r="A609" t="s">
        <v>882</v>
      </c>
      <c r="B609" t="s">
        <v>343</v>
      </c>
      <c r="C609">
        <v>1840</v>
      </c>
      <c r="D609" t="s">
        <v>21</v>
      </c>
      <c r="E609" s="1">
        <v>44915</v>
      </c>
      <c r="F609" s="2">
        <v>16</v>
      </c>
      <c r="G609" t="s">
        <v>26</v>
      </c>
      <c r="H609" t="s">
        <v>46</v>
      </c>
      <c r="I609" t="s">
        <v>2481</v>
      </c>
      <c r="J609" t="s">
        <v>282</v>
      </c>
      <c r="K609" t="s">
        <v>1275</v>
      </c>
      <c r="L609">
        <v>1235</v>
      </c>
      <c r="M609" t="s">
        <v>2482</v>
      </c>
    </row>
    <row r="610" spans="1:13" x14ac:dyDescent="0.25">
      <c r="A610" t="s">
        <v>635</v>
      </c>
      <c r="B610" t="s">
        <v>692</v>
      </c>
      <c r="C610">
        <v>1841</v>
      </c>
      <c r="D610" t="s">
        <v>57</v>
      </c>
      <c r="E610" s="1">
        <v>44925</v>
      </c>
      <c r="F610" s="2">
        <v>15</v>
      </c>
      <c r="G610" t="s">
        <v>16</v>
      </c>
      <c r="H610" t="s">
        <v>32</v>
      </c>
      <c r="I610" t="s">
        <v>2483</v>
      </c>
      <c r="J610" t="s">
        <v>1232</v>
      </c>
      <c r="K610" t="s">
        <v>1233</v>
      </c>
      <c r="L610">
        <v>108</v>
      </c>
      <c r="M610" t="s">
        <v>2484</v>
      </c>
    </row>
    <row r="611" spans="1:13" x14ac:dyDescent="0.25">
      <c r="A611" t="s">
        <v>528</v>
      </c>
      <c r="B611" t="s">
        <v>883</v>
      </c>
      <c r="C611">
        <v>1842</v>
      </c>
      <c r="D611" t="s">
        <v>25</v>
      </c>
      <c r="E611" s="1">
        <v>44916</v>
      </c>
      <c r="F611" s="2">
        <v>17</v>
      </c>
      <c r="G611" t="s">
        <v>16</v>
      </c>
      <c r="H611" t="s">
        <v>89</v>
      </c>
      <c r="I611" t="s">
        <v>2485</v>
      </c>
      <c r="J611" t="s">
        <v>1349</v>
      </c>
      <c r="K611" t="s">
        <v>1350</v>
      </c>
      <c r="L611">
        <v>1455</v>
      </c>
      <c r="M611" t="s">
        <v>2486</v>
      </c>
    </row>
    <row r="612" spans="1:13" x14ac:dyDescent="0.25">
      <c r="A612" t="s">
        <v>884</v>
      </c>
      <c r="B612" t="s">
        <v>99</v>
      </c>
      <c r="C612">
        <v>1843</v>
      </c>
      <c r="D612" t="s">
        <v>75</v>
      </c>
      <c r="E612" s="1">
        <v>44899</v>
      </c>
      <c r="F612" s="2">
        <v>14</v>
      </c>
      <c r="G612" t="s">
        <v>26</v>
      </c>
      <c r="H612" t="s">
        <v>17</v>
      </c>
      <c r="I612" t="s">
        <v>2487</v>
      </c>
      <c r="J612" t="s">
        <v>1292</v>
      </c>
      <c r="K612" t="s">
        <v>1293</v>
      </c>
      <c r="L612">
        <v>1628</v>
      </c>
      <c r="M612" t="s">
        <v>2488</v>
      </c>
    </row>
    <row r="613" spans="1:13" x14ac:dyDescent="0.25">
      <c r="A613" t="s">
        <v>885</v>
      </c>
      <c r="B613" t="s">
        <v>823</v>
      </c>
      <c r="C613">
        <v>1844</v>
      </c>
      <c r="D613" t="s">
        <v>57</v>
      </c>
      <c r="E613" s="1">
        <v>44911</v>
      </c>
      <c r="F613" s="2">
        <v>6</v>
      </c>
      <c r="G613" t="s">
        <v>26</v>
      </c>
      <c r="H613" t="s">
        <v>27</v>
      </c>
      <c r="I613" t="s">
        <v>2489</v>
      </c>
      <c r="J613" t="s">
        <v>1236</v>
      </c>
      <c r="K613" t="s">
        <v>1237</v>
      </c>
      <c r="L613">
        <v>750</v>
      </c>
      <c r="M613" t="s">
        <v>2490</v>
      </c>
    </row>
    <row r="614" spans="1:13" x14ac:dyDescent="0.25">
      <c r="A614" t="s">
        <v>886</v>
      </c>
      <c r="B614" t="s">
        <v>887</v>
      </c>
      <c r="C614">
        <v>1845</v>
      </c>
      <c r="D614" t="s">
        <v>25</v>
      </c>
      <c r="E614" s="1">
        <v>44912</v>
      </c>
      <c r="F614" s="2">
        <v>13</v>
      </c>
      <c r="G614" t="s">
        <v>26</v>
      </c>
      <c r="H614" t="s">
        <v>17</v>
      </c>
      <c r="I614" t="s">
        <v>2491</v>
      </c>
      <c r="J614" t="s">
        <v>1292</v>
      </c>
      <c r="K614" t="s">
        <v>1293</v>
      </c>
      <c r="L614">
        <v>1545</v>
      </c>
      <c r="M614" t="s">
        <v>2492</v>
      </c>
    </row>
    <row r="615" spans="1:13" x14ac:dyDescent="0.25">
      <c r="A615" t="s">
        <v>289</v>
      </c>
      <c r="B615" t="s">
        <v>233</v>
      </c>
      <c r="C615">
        <v>1846</v>
      </c>
      <c r="D615" t="s">
        <v>70</v>
      </c>
      <c r="E615" s="1">
        <v>44923</v>
      </c>
      <c r="F615" s="2">
        <v>19</v>
      </c>
      <c r="G615" t="s">
        <v>16</v>
      </c>
      <c r="H615" t="s">
        <v>32</v>
      </c>
      <c r="I615" t="s">
        <v>2493</v>
      </c>
      <c r="J615" t="s">
        <v>1314</v>
      </c>
      <c r="K615" t="s">
        <v>1315</v>
      </c>
      <c r="L615">
        <v>1632</v>
      </c>
      <c r="M615" t="s">
        <v>2494</v>
      </c>
    </row>
    <row r="616" spans="1:13" x14ac:dyDescent="0.25">
      <c r="A616" t="s">
        <v>888</v>
      </c>
      <c r="B616" t="s">
        <v>60</v>
      </c>
      <c r="C616">
        <v>1847</v>
      </c>
      <c r="D616" t="s">
        <v>15</v>
      </c>
      <c r="E616" s="1">
        <v>44899</v>
      </c>
      <c r="F616" s="2">
        <v>4</v>
      </c>
      <c r="G616" t="s">
        <v>16</v>
      </c>
      <c r="H616" t="s">
        <v>46</v>
      </c>
      <c r="I616" t="s">
        <v>2495</v>
      </c>
      <c r="J616" t="s">
        <v>282</v>
      </c>
      <c r="K616" t="s">
        <v>1275</v>
      </c>
      <c r="L616">
        <v>54</v>
      </c>
      <c r="M616" t="s">
        <v>2496</v>
      </c>
    </row>
    <row r="617" spans="1:13" x14ac:dyDescent="0.25">
      <c r="A617" t="s">
        <v>94</v>
      </c>
      <c r="B617" t="s">
        <v>889</v>
      </c>
      <c r="C617">
        <v>1848</v>
      </c>
      <c r="D617" t="s">
        <v>35</v>
      </c>
      <c r="E617" s="1">
        <v>44908</v>
      </c>
      <c r="F617" s="2">
        <v>4</v>
      </c>
      <c r="G617" t="s">
        <v>16</v>
      </c>
      <c r="H617" t="s">
        <v>89</v>
      </c>
      <c r="I617" t="s">
        <v>2497</v>
      </c>
      <c r="J617" t="s">
        <v>638</v>
      </c>
      <c r="K617" t="s">
        <v>1379</v>
      </c>
      <c r="L617">
        <v>681</v>
      </c>
      <c r="M617" t="s">
        <v>2498</v>
      </c>
    </row>
    <row r="618" spans="1:13" x14ac:dyDescent="0.25">
      <c r="A618" t="s">
        <v>890</v>
      </c>
      <c r="B618" t="s">
        <v>488</v>
      </c>
      <c r="C618">
        <v>1849</v>
      </c>
      <c r="D618" t="s">
        <v>35</v>
      </c>
      <c r="E618" s="1">
        <v>44908</v>
      </c>
      <c r="F618" s="2">
        <v>14</v>
      </c>
      <c r="G618" t="s">
        <v>65</v>
      </c>
      <c r="H618" t="s">
        <v>39</v>
      </c>
      <c r="I618" t="s">
        <v>2499</v>
      </c>
      <c r="J618" t="s">
        <v>1359</v>
      </c>
      <c r="K618" t="s">
        <v>1360</v>
      </c>
      <c r="L618">
        <v>165</v>
      </c>
      <c r="M618" t="s">
        <v>2500</v>
      </c>
    </row>
    <row r="619" spans="1:13" x14ac:dyDescent="0.25">
      <c r="A619" t="s">
        <v>436</v>
      </c>
      <c r="B619" t="s">
        <v>794</v>
      </c>
      <c r="C619">
        <v>1850</v>
      </c>
      <c r="D619" t="s">
        <v>15</v>
      </c>
      <c r="E619" s="1">
        <v>44896</v>
      </c>
      <c r="F619" s="2">
        <v>6</v>
      </c>
      <c r="G619" t="s">
        <v>16</v>
      </c>
      <c r="H619" t="s">
        <v>17</v>
      </c>
      <c r="I619" t="s">
        <v>2501</v>
      </c>
      <c r="J619" t="s">
        <v>1224</v>
      </c>
      <c r="K619" t="s">
        <v>1225</v>
      </c>
      <c r="L619">
        <v>259</v>
      </c>
      <c r="M619" t="s">
        <v>2502</v>
      </c>
    </row>
    <row r="620" spans="1:13" x14ac:dyDescent="0.25">
      <c r="A620" t="s">
        <v>700</v>
      </c>
      <c r="B620" t="s">
        <v>426</v>
      </c>
      <c r="C620">
        <v>1851</v>
      </c>
      <c r="D620" t="s">
        <v>21</v>
      </c>
      <c r="E620" s="1">
        <v>44916</v>
      </c>
      <c r="F620" s="2">
        <v>7</v>
      </c>
      <c r="G620" t="s">
        <v>31</v>
      </c>
      <c r="H620" t="s">
        <v>32</v>
      </c>
      <c r="I620" t="s">
        <v>2503</v>
      </c>
      <c r="J620" t="s">
        <v>1232</v>
      </c>
      <c r="K620" t="s">
        <v>1233</v>
      </c>
      <c r="L620">
        <v>561</v>
      </c>
      <c r="M620" t="s">
        <v>2504</v>
      </c>
    </row>
    <row r="621" spans="1:13" x14ac:dyDescent="0.25">
      <c r="A621" t="s">
        <v>635</v>
      </c>
      <c r="B621" t="s">
        <v>891</v>
      </c>
      <c r="C621">
        <v>1852</v>
      </c>
      <c r="D621" t="s">
        <v>35</v>
      </c>
      <c r="E621" s="1">
        <v>44914</v>
      </c>
      <c r="F621" s="2">
        <v>20</v>
      </c>
      <c r="G621" t="s">
        <v>16</v>
      </c>
      <c r="H621" t="s">
        <v>17</v>
      </c>
      <c r="I621" t="s">
        <v>2505</v>
      </c>
      <c r="J621" t="s">
        <v>1220</v>
      </c>
      <c r="K621" t="s">
        <v>1221</v>
      </c>
      <c r="L621">
        <v>49</v>
      </c>
      <c r="M621" t="s">
        <v>2506</v>
      </c>
    </row>
    <row r="622" spans="1:13" x14ac:dyDescent="0.25">
      <c r="A622" t="s">
        <v>759</v>
      </c>
      <c r="B622" t="s">
        <v>153</v>
      </c>
      <c r="C622">
        <v>1853</v>
      </c>
      <c r="D622" t="s">
        <v>35</v>
      </c>
      <c r="E622" s="1">
        <v>44924</v>
      </c>
      <c r="F622" s="2">
        <v>16</v>
      </c>
      <c r="G622" t="s">
        <v>16</v>
      </c>
      <c r="H622" t="s">
        <v>32</v>
      </c>
      <c r="I622" t="s">
        <v>2507</v>
      </c>
      <c r="J622" t="s">
        <v>1232</v>
      </c>
      <c r="K622" t="s">
        <v>1233</v>
      </c>
      <c r="L622">
        <v>513</v>
      </c>
      <c r="M622" t="s">
        <v>2508</v>
      </c>
    </row>
    <row r="623" spans="1:13" x14ac:dyDescent="0.25">
      <c r="A623" t="s">
        <v>409</v>
      </c>
      <c r="B623" t="s">
        <v>892</v>
      </c>
      <c r="C623">
        <v>1854</v>
      </c>
      <c r="D623" t="s">
        <v>35</v>
      </c>
      <c r="E623" s="1">
        <v>44925</v>
      </c>
      <c r="F623" s="2">
        <v>12</v>
      </c>
      <c r="G623" t="s">
        <v>16</v>
      </c>
      <c r="H623" t="s">
        <v>27</v>
      </c>
      <c r="I623" t="s">
        <v>2509</v>
      </c>
      <c r="J623" t="s">
        <v>1236</v>
      </c>
      <c r="K623" t="s">
        <v>1237</v>
      </c>
      <c r="L623">
        <v>1062</v>
      </c>
      <c r="M623" t="s">
        <v>2510</v>
      </c>
    </row>
    <row r="624" spans="1:13" x14ac:dyDescent="0.25">
      <c r="A624" t="s">
        <v>893</v>
      </c>
      <c r="B624" t="s">
        <v>894</v>
      </c>
      <c r="C624">
        <v>1855</v>
      </c>
      <c r="D624" t="s">
        <v>21</v>
      </c>
      <c r="E624" s="1">
        <v>44919</v>
      </c>
      <c r="F624" s="2">
        <v>8</v>
      </c>
      <c r="G624" t="s">
        <v>65</v>
      </c>
      <c r="H624" t="s">
        <v>17</v>
      </c>
      <c r="I624" t="s">
        <v>2511</v>
      </c>
      <c r="J624" t="s">
        <v>1224</v>
      </c>
      <c r="K624" t="s">
        <v>1225</v>
      </c>
      <c r="L624">
        <v>155</v>
      </c>
      <c r="M624" t="s">
        <v>2512</v>
      </c>
    </row>
    <row r="625" spans="1:13" x14ac:dyDescent="0.25">
      <c r="A625" t="s">
        <v>895</v>
      </c>
      <c r="B625" t="s">
        <v>896</v>
      </c>
      <c r="C625">
        <v>1856</v>
      </c>
      <c r="D625" t="s">
        <v>21</v>
      </c>
      <c r="E625" s="1">
        <v>44926</v>
      </c>
      <c r="F625" s="2">
        <v>5</v>
      </c>
      <c r="G625" t="s">
        <v>31</v>
      </c>
      <c r="H625" t="s">
        <v>89</v>
      </c>
      <c r="I625" t="s">
        <v>2513</v>
      </c>
      <c r="J625" t="s">
        <v>1337</v>
      </c>
      <c r="K625" t="s">
        <v>1338</v>
      </c>
      <c r="L625">
        <v>1081</v>
      </c>
      <c r="M625" t="s">
        <v>2514</v>
      </c>
    </row>
    <row r="626" spans="1:13" x14ac:dyDescent="0.25">
      <c r="A626" t="s">
        <v>897</v>
      </c>
      <c r="B626" t="s">
        <v>686</v>
      </c>
      <c r="C626">
        <v>1857</v>
      </c>
      <c r="D626" t="s">
        <v>21</v>
      </c>
      <c r="E626" s="1">
        <v>44920</v>
      </c>
      <c r="F626" s="2">
        <v>18</v>
      </c>
      <c r="G626" t="s">
        <v>16</v>
      </c>
      <c r="H626" t="s">
        <v>39</v>
      </c>
      <c r="I626" t="s">
        <v>2515</v>
      </c>
      <c r="J626" t="s">
        <v>1359</v>
      </c>
      <c r="K626" t="s">
        <v>1360</v>
      </c>
      <c r="L626">
        <v>353</v>
      </c>
      <c r="M626" t="s">
        <v>2516</v>
      </c>
    </row>
    <row r="627" spans="1:13" x14ac:dyDescent="0.25">
      <c r="A627" t="s">
        <v>898</v>
      </c>
      <c r="B627" t="s">
        <v>899</v>
      </c>
      <c r="C627">
        <v>1858</v>
      </c>
      <c r="D627" t="s">
        <v>70</v>
      </c>
      <c r="E627" s="1">
        <v>44899</v>
      </c>
      <c r="F627" s="2">
        <v>20</v>
      </c>
      <c r="G627" t="s">
        <v>16</v>
      </c>
      <c r="H627" t="s">
        <v>89</v>
      </c>
      <c r="I627" t="s">
        <v>2517</v>
      </c>
      <c r="J627" t="s">
        <v>638</v>
      </c>
      <c r="K627" t="s">
        <v>1379</v>
      </c>
      <c r="L627">
        <v>882</v>
      </c>
      <c r="M627" t="s">
        <v>2518</v>
      </c>
    </row>
    <row r="628" spans="1:13" x14ac:dyDescent="0.25">
      <c r="A628" t="s">
        <v>900</v>
      </c>
      <c r="B628" t="s">
        <v>901</v>
      </c>
      <c r="C628">
        <v>1859</v>
      </c>
      <c r="D628" t="s">
        <v>75</v>
      </c>
      <c r="E628" s="1">
        <v>44911</v>
      </c>
      <c r="F628" s="2">
        <v>16</v>
      </c>
      <c r="G628" t="s">
        <v>26</v>
      </c>
      <c r="H628" t="s">
        <v>46</v>
      </c>
      <c r="I628" t="s">
        <v>2519</v>
      </c>
      <c r="J628" t="s">
        <v>1267</v>
      </c>
      <c r="K628" t="s">
        <v>1268</v>
      </c>
      <c r="L628">
        <v>1171</v>
      </c>
      <c r="M628" t="s">
        <v>2520</v>
      </c>
    </row>
    <row r="629" spans="1:13" x14ac:dyDescent="0.25">
      <c r="A629" t="s">
        <v>885</v>
      </c>
      <c r="B629" t="s">
        <v>846</v>
      </c>
      <c r="C629">
        <v>1860</v>
      </c>
      <c r="D629" t="s">
        <v>15</v>
      </c>
      <c r="E629" s="1">
        <v>44903</v>
      </c>
      <c r="F629" s="2">
        <v>14</v>
      </c>
      <c r="G629" t="s">
        <v>26</v>
      </c>
      <c r="H629" t="s">
        <v>27</v>
      </c>
      <c r="I629" t="s">
        <v>2521</v>
      </c>
      <c r="J629" t="s">
        <v>1421</v>
      </c>
      <c r="K629" t="s">
        <v>1422</v>
      </c>
      <c r="L629">
        <v>1532</v>
      </c>
      <c r="M629" t="s">
        <v>2522</v>
      </c>
    </row>
    <row r="630" spans="1:13" x14ac:dyDescent="0.25">
      <c r="A630" t="s">
        <v>902</v>
      </c>
      <c r="B630" t="s">
        <v>903</v>
      </c>
      <c r="C630">
        <v>1861</v>
      </c>
      <c r="D630" t="s">
        <v>21</v>
      </c>
      <c r="E630" s="1">
        <v>44902</v>
      </c>
      <c r="F630" s="2">
        <v>13</v>
      </c>
      <c r="G630" t="s">
        <v>16</v>
      </c>
      <c r="H630" t="s">
        <v>39</v>
      </c>
      <c r="I630" t="s">
        <v>2523</v>
      </c>
      <c r="J630" t="s">
        <v>1248</v>
      </c>
      <c r="K630" t="s">
        <v>1249</v>
      </c>
      <c r="L630">
        <v>686</v>
      </c>
      <c r="M630" t="s">
        <v>2524</v>
      </c>
    </row>
    <row r="631" spans="1:13" x14ac:dyDescent="0.25">
      <c r="A631" t="s">
        <v>904</v>
      </c>
      <c r="B631" t="s">
        <v>828</v>
      </c>
      <c r="C631">
        <v>1862</v>
      </c>
      <c r="D631" t="s">
        <v>70</v>
      </c>
      <c r="E631" s="1">
        <v>44905</v>
      </c>
      <c r="F631" s="2">
        <v>12</v>
      </c>
      <c r="G631" t="s">
        <v>16</v>
      </c>
      <c r="H631" t="s">
        <v>17</v>
      </c>
      <c r="I631" t="s">
        <v>2525</v>
      </c>
      <c r="J631" t="s">
        <v>1292</v>
      </c>
      <c r="K631" t="s">
        <v>1293</v>
      </c>
      <c r="L631">
        <v>1116</v>
      </c>
      <c r="M631" t="s">
        <v>2526</v>
      </c>
    </row>
    <row r="632" spans="1:13" x14ac:dyDescent="0.25">
      <c r="A632" t="s">
        <v>905</v>
      </c>
      <c r="B632" t="s">
        <v>906</v>
      </c>
      <c r="C632">
        <v>1863</v>
      </c>
      <c r="D632" t="s">
        <v>21</v>
      </c>
      <c r="E632" s="1">
        <v>44900</v>
      </c>
      <c r="F632" s="2">
        <v>13</v>
      </c>
      <c r="G632" t="s">
        <v>26</v>
      </c>
      <c r="H632" t="s">
        <v>32</v>
      </c>
      <c r="I632" t="s">
        <v>2527</v>
      </c>
      <c r="J632" t="s">
        <v>1232</v>
      </c>
      <c r="K632" t="s">
        <v>1233</v>
      </c>
      <c r="L632">
        <v>1187</v>
      </c>
      <c r="M632" t="s">
        <v>2528</v>
      </c>
    </row>
    <row r="633" spans="1:13" x14ac:dyDescent="0.25">
      <c r="A633" t="s">
        <v>907</v>
      </c>
      <c r="B633" t="s">
        <v>455</v>
      </c>
      <c r="C633">
        <v>1864</v>
      </c>
      <c r="D633" t="s">
        <v>21</v>
      </c>
      <c r="E633" s="1">
        <v>44916</v>
      </c>
      <c r="F633" s="2">
        <v>12</v>
      </c>
      <c r="G633" t="s">
        <v>16</v>
      </c>
      <c r="H633" t="s">
        <v>46</v>
      </c>
      <c r="I633" t="s">
        <v>2529</v>
      </c>
      <c r="J633" t="s">
        <v>1252</v>
      </c>
      <c r="K633" t="s">
        <v>1253</v>
      </c>
      <c r="L633">
        <v>669</v>
      </c>
      <c r="M633" t="s">
        <v>2530</v>
      </c>
    </row>
    <row r="634" spans="1:13" x14ac:dyDescent="0.25">
      <c r="A634" t="s">
        <v>908</v>
      </c>
      <c r="B634" t="s">
        <v>490</v>
      </c>
      <c r="C634">
        <v>1865</v>
      </c>
      <c r="D634" t="s">
        <v>21</v>
      </c>
      <c r="E634" s="1">
        <v>44909</v>
      </c>
      <c r="F634" s="2">
        <v>15</v>
      </c>
      <c r="G634" t="s">
        <v>31</v>
      </c>
      <c r="H634" t="s">
        <v>17</v>
      </c>
      <c r="I634" t="s">
        <v>2531</v>
      </c>
      <c r="J634" t="s">
        <v>1292</v>
      </c>
      <c r="K634" t="s">
        <v>1293</v>
      </c>
      <c r="L634">
        <v>1082</v>
      </c>
      <c r="M634" t="s">
        <v>2532</v>
      </c>
    </row>
    <row r="635" spans="1:13" x14ac:dyDescent="0.25">
      <c r="A635" t="s">
        <v>909</v>
      </c>
      <c r="B635" t="s">
        <v>257</v>
      </c>
      <c r="C635">
        <v>1866</v>
      </c>
      <c r="D635" t="s">
        <v>75</v>
      </c>
      <c r="E635" s="1">
        <v>44925</v>
      </c>
      <c r="F635" s="2">
        <v>15</v>
      </c>
      <c r="G635" t="s">
        <v>26</v>
      </c>
      <c r="H635" t="s">
        <v>89</v>
      </c>
      <c r="I635" t="s">
        <v>2533</v>
      </c>
      <c r="J635" t="s">
        <v>1337</v>
      </c>
      <c r="K635" t="s">
        <v>1338</v>
      </c>
      <c r="L635">
        <v>911</v>
      </c>
      <c r="M635" t="s">
        <v>2534</v>
      </c>
    </row>
    <row r="636" spans="1:13" x14ac:dyDescent="0.25">
      <c r="A636" t="s">
        <v>723</v>
      </c>
      <c r="B636" t="s">
        <v>607</v>
      </c>
      <c r="C636">
        <v>1867</v>
      </c>
      <c r="D636" t="s">
        <v>15</v>
      </c>
      <c r="E636" s="1">
        <v>44909</v>
      </c>
      <c r="F636" s="2">
        <v>2</v>
      </c>
      <c r="G636" t="s">
        <v>65</v>
      </c>
      <c r="H636" t="s">
        <v>89</v>
      </c>
      <c r="I636" t="s">
        <v>2535</v>
      </c>
      <c r="J636" t="s">
        <v>1337</v>
      </c>
      <c r="K636" t="s">
        <v>1338</v>
      </c>
      <c r="L636">
        <v>1283</v>
      </c>
      <c r="M636" t="s">
        <v>2536</v>
      </c>
    </row>
    <row r="637" spans="1:13" x14ac:dyDescent="0.25">
      <c r="A637" t="s">
        <v>910</v>
      </c>
      <c r="B637" t="s">
        <v>911</v>
      </c>
      <c r="C637">
        <v>1868</v>
      </c>
      <c r="D637" t="s">
        <v>35</v>
      </c>
      <c r="E637" s="1">
        <v>44907</v>
      </c>
      <c r="F637" s="2">
        <v>4</v>
      </c>
      <c r="G637" t="s">
        <v>31</v>
      </c>
      <c r="H637" t="s">
        <v>27</v>
      </c>
      <c r="I637" t="s">
        <v>2537</v>
      </c>
      <c r="J637" t="s">
        <v>1236</v>
      </c>
      <c r="K637" t="s">
        <v>1237</v>
      </c>
      <c r="L637">
        <v>535</v>
      </c>
      <c r="M637" t="s">
        <v>2538</v>
      </c>
    </row>
    <row r="638" spans="1:13" x14ac:dyDescent="0.25">
      <c r="A638" t="s">
        <v>912</v>
      </c>
      <c r="B638" t="s">
        <v>83</v>
      </c>
      <c r="C638">
        <v>1869</v>
      </c>
      <c r="D638" t="s">
        <v>25</v>
      </c>
      <c r="E638" s="1">
        <v>44897</v>
      </c>
      <c r="F638" s="2">
        <v>15</v>
      </c>
      <c r="G638" t="s">
        <v>65</v>
      </c>
      <c r="H638" t="s">
        <v>39</v>
      </c>
      <c r="I638" t="s">
        <v>2539</v>
      </c>
      <c r="J638" t="s">
        <v>1240</v>
      </c>
      <c r="K638" t="s">
        <v>1241</v>
      </c>
      <c r="L638">
        <v>433</v>
      </c>
      <c r="M638" t="s">
        <v>2540</v>
      </c>
    </row>
    <row r="639" spans="1:13" x14ac:dyDescent="0.25">
      <c r="A639" t="s">
        <v>913</v>
      </c>
      <c r="B639" t="s">
        <v>914</v>
      </c>
      <c r="C639">
        <v>1870</v>
      </c>
      <c r="D639" t="s">
        <v>25</v>
      </c>
      <c r="E639" s="1">
        <v>44909</v>
      </c>
      <c r="F639" s="2">
        <v>17</v>
      </c>
      <c r="G639" t="s">
        <v>16</v>
      </c>
      <c r="H639" t="s">
        <v>89</v>
      </c>
      <c r="I639" t="s">
        <v>2541</v>
      </c>
      <c r="J639" t="s">
        <v>1503</v>
      </c>
      <c r="K639" t="s">
        <v>1504</v>
      </c>
      <c r="L639">
        <v>1539</v>
      </c>
      <c r="M639" t="s">
        <v>2542</v>
      </c>
    </row>
    <row r="640" spans="1:13" x14ac:dyDescent="0.25">
      <c r="A640" t="s">
        <v>154</v>
      </c>
      <c r="B640" t="s">
        <v>915</v>
      </c>
      <c r="C640">
        <v>1871</v>
      </c>
      <c r="D640" t="s">
        <v>35</v>
      </c>
      <c r="E640" s="1">
        <v>44899</v>
      </c>
      <c r="F640" s="2">
        <v>10</v>
      </c>
      <c r="G640" t="s">
        <v>26</v>
      </c>
      <c r="H640" t="s">
        <v>17</v>
      </c>
      <c r="I640" t="s">
        <v>2543</v>
      </c>
      <c r="J640" t="s">
        <v>1292</v>
      </c>
      <c r="K640" t="s">
        <v>1293</v>
      </c>
      <c r="L640">
        <v>234</v>
      </c>
      <c r="M640" t="s">
        <v>2544</v>
      </c>
    </row>
    <row r="641" spans="1:13" x14ac:dyDescent="0.25">
      <c r="A641" t="s">
        <v>916</v>
      </c>
      <c r="B641" t="s">
        <v>917</v>
      </c>
      <c r="C641">
        <v>1872</v>
      </c>
      <c r="D641" t="s">
        <v>25</v>
      </c>
      <c r="E641" s="1">
        <v>44899</v>
      </c>
      <c r="F641" s="2">
        <v>9</v>
      </c>
      <c r="G641" t="s">
        <v>26</v>
      </c>
      <c r="H641" t="s">
        <v>46</v>
      </c>
      <c r="I641" t="s">
        <v>2545</v>
      </c>
      <c r="J641" t="s">
        <v>1286</v>
      </c>
      <c r="K641" t="s">
        <v>1287</v>
      </c>
      <c r="L641">
        <v>1034</v>
      </c>
      <c r="M641" t="s">
        <v>2546</v>
      </c>
    </row>
    <row r="642" spans="1:13" x14ac:dyDescent="0.25">
      <c r="A642" t="s">
        <v>224</v>
      </c>
      <c r="B642" t="s">
        <v>204</v>
      </c>
      <c r="C642">
        <v>1873</v>
      </c>
      <c r="D642" t="s">
        <v>35</v>
      </c>
      <c r="E642" s="1">
        <v>44902</v>
      </c>
      <c r="F642" s="2">
        <v>9</v>
      </c>
      <c r="G642" t="s">
        <v>65</v>
      </c>
      <c r="H642" t="s">
        <v>46</v>
      </c>
      <c r="I642" t="s">
        <v>2547</v>
      </c>
      <c r="J642" t="s">
        <v>282</v>
      </c>
      <c r="K642" t="s">
        <v>1275</v>
      </c>
      <c r="L642">
        <v>1057</v>
      </c>
      <c r="M642" t="s">
        <v>2548</v>
      </c>
    </row>
    <row r="643" spans="1:13" x14ac:dyDescent="0.25">
      <c r="A643" t="s">
        <v>345</v>
      </c>
      <c r="B643" t="s">
        <v>458</v>
      </c>
      <c r="C643">
        <v>1874</v>
      </c>
      <c r="D643" t="s">
        <v>70</v>
      </c>
      <c r="E643" s="1">
        <v>44907</v>
      </c>
      <c r="F643" s="2">
        <v>9</v>
      </c>
      <c r="G643" t="s">
        <v>16</v>
      </c>
      <c r="H643" t="s">
        <v>17</v>
      </c>
      <c r="I643" t="s">
        <v>2549</v>
      </c>
      <c r="J643" t="s">
        <v>1224</v>
      </c>
      <c r="K643" t="s">
        <v>1225</v>
      </c>
      <c r="L643">
        <v>1435</v>
      </c>
      <c r="M643" t="s">
        <v>2550</v>
      </c>
    </row>
    <row r="644" spans="1:13" x14ac:dyDescent="0.25">
      <c r="A644" t="s">
        <v>918</v>
      </c>
      <c r="B644" t="s">
        <v>399</v>
      </c>
      <c r="C644">
        <v>1875</v>
      </c>
      <c r="D644" t="s">
        <v>57</v>
      </c>
      <c r="E644" s="1">
        <v>44900</v>
      </c>
      <c r="F644" s="2">
        <v>11</v>
      </c>
      <c r="G644" t="s">
        <v>16</v>
      </c>
      <c r="H644" t="s">
        <v>27</v>
      </c>
      <c r="I644" t="s">
        <v>2551</v>
      </c>
      <c r="J644" t="s">
        <v>1236</v>
      </c>
      <c r="K644" t="s">
        <v>1237</v>
      </c>
      <c r="L644">
        <v>297</v>
      </c>
      <c r="M644" t="s">
        <v>2552</v>
      </c>
    </row>
    <row r="645" spans="1:13" x14ac:dyDescent="0.25">
      <c r="A645" t="s">
        <v>468</v>
      </c>
      <c r="B645" t="s">
        <v>355</v>
      </c>
      <c r="C645">
        <v>1876</v>
      </c>
      <c r="D645" t="s">
        <v>35</v>
      </c>
      <c r="E645" s="1">
        <v>44908</v>
      </c>
      <c r="F645" s="2">
        <v>9</v>
      </c>
      <c r="G645" t="s">
        <v>26</v>
      </c>
      <c r="H645" t="s">
        <v>32</v>
      </c>
      <c r="I645" t="s">
        <v>2553</v>
      </c>
      <c r="J645" t="s">
        <v>1314</v>
      </c>
      <c r="K645" t="s">
        <v>1315</v>
      </c>
      <c r="L645">
        <v>1083</v>
      </c>
      <c r="M645" t="s">
        <v>2554</v>
      </c>
    </row>
    <row r="646" spans="1:13" x14ac:dyDescent="0.25">
      <c r="A646" t="s">
        <v>919</v>
      </c>
      <c r="B646" t="s">
        <v>920</v>
      </c>
      <c r="C646">
        <v>1877</v>
      </c>
      <c r="D646" t="s">
        <v>21</v>
      </c>
      <c r="E646" s="1">
        <v>44897</v>
      </c>
      <c r="F646" s="2">
        <v>18</v>
      </c>
      <c r="G646" t="s">
        <v>16</v>
      </c>
      <c r="H646" t="s">
        <v>27</v>
      </c>
      <c r="I646" t="s">
        <v>2555</v>
      </c>
      <c r="J646" t="s">
        <v>1236</v>
      </c>
      <c r="K646" t="s">
        <v>1237</v>
      </c>
      <c r="L646">
        <v>1518</v>
      </c>
      <c r="M646" t="s">
        <v>2556</v>
      </c>
    </row>
    <row r="647" spans="1:13" x14ac:dyDescent="0.25">
      <c r="A647" t="s">
        <v>387</v>
      </c>
      <c r="B647" t="s">
        <v>921</v>
      </c>
      <c r="C647">
        <v>1878</v>
      </c>
      <c r="D647" t="s">
        <v>57</v>
      </c>
      <c r="E647" s="1">
        <v>44898</v>
      </c>
      <c r="F647" s="2">
        <v>13</v>
      </c>
      <c r="G647" t="s">
        <v>16</v>
      </c>
      <c r="H647" t="s">
        <v>32</v>
      </c>
      <c r="I647" t="s">
        <v>2557</v>
      </c>
      <c r="J647" t="s">
        <v>1232</v>
      </c>
      <c r="K647" t="s">
        <v>1233</v>
      </c>
      <c r="L647">
        <v>471</v>
      </c>
      <c r="M647" t="s">
        <v>2558</v>
      </c>
    </row>
    <row r="648" spans="1:13" x14ac:dyDescent="0.25">
      <c r="A648" t="s">
        <v>727</v>
      </c>
      <c r="B648" t="s">
        <v>922</v>
      </c>
      <c r="C648">
        <v>1879</v>
      </c>
      <c r="D648" t="s">
        <v>21</v>
      </c>
      <c r="E648" s="1">
        <v>44916</v>
      </c>
      <c r="F648" s="2">
        <v>7</v>
      </c>
      <c r="G648" t="s">
        <v>65</v>
      </c>
      <c r="H648" t="s">
        <v>17</v>
      </c>
      <c r="I648" t="s">
        <v>2559</v>
      </c>
      <c r="J648" t="s">
        <v>1292</v>
      </c>
      <c r="K648" t="s">
        <v>1293</v>
      </c>
      <c r="L648">
        <v>888</v>
      </c>
      <c r="M648" t="s">
        <v>2560</v>
      </c>
    </row>
    <row r="649" spans="1:13" x14ac:dyDescent="0.25">
      <c r="A649" t="s">
        <v>923</v>
      </c>
      <c r="B649" t="s">
        <v>708</v>
      </c>
      <c r="C649">
        <v>1880</v>
      </c>
      <c r="D649" t="s">
        <v>21</v>
      </c>
      <c r="E649" s="1">
        <v>44914</v>
      </c>
      <c r="F649" s="2">
        <v>9</v>
      </c>
      <c r="G649" t="s">
        <v>26</v>
      </c>
      <c r="H649" t="s">
        <v>27</v>
      </c>
      <c r="I649" t="s">
        <v>2561</v>
      </c>
      <c r="J649" t="s">
        <v>1228</v>
      </c>
      <c r="K649" t="s">
        <v>1229</v>
      </c>
      <c r="L649">
        <v>677</v>
      </c>
      <c r="M649" t="s">
        <v>2562</v>
      </c>
    </row>
    <row r="650" spans="1:13" x14ac:dyDescent="0.25">
      <c r="A650" t="s">
        <v>298</v>
      </c>
      <c r="B650" t="s">
        <v>575</v>
      </c>
      <c r="C650">
        <v>1881</v>
      </c>
      <c r="D650" t="s">
        <v>70</v>
      </c>
      <c r="E650" s="1">
        <v>44896</v>
      </c>
      <c r="F650" s="2">
        <v>20</v>
      </c>
      <c r="G650" t="s">
        <v>16</v>
      </c>
      <c r="H650" t="s">
        <v>89</v>
      </c>
      <c r="I650" t="s">
        <v>2563</v>
      </c>
      <c r="J650" t="s">
        <v>1286</v>
      </c>
      <c r="K650" t="s">
        <v>1287</v>
      </c>
      <c r="L650">
        <v>689</v>
      </c>
      <c r="M650" t="s">
        <v>2564</v>
      </c>
    </row>
    <row r="651" spans="1:13" x14ac:dyDescent="0.25">
      <c r="A651" t="s">
        <v>924</v>
      </c>
      <c r="B651" t="s">
        <v>925</v>
      </c>
      <c r="C651">
        <v>1882</v>
      </c>
      <c r="D651" t="s">
        <v>35</v>
      </c>
      <c r="E651" s="1">
        <v>44925</v>
      </c>
      <c r="F651" s="2">
        <v>5</v>
      </c>
      <c r="G651" t="s">
        <v>26</v>
      </c>
      <c r="H651" t="s">
        <v>32</v>
      </c>
      <c r="I651" t="s">
        <v>2565</v>
      </c>
      <c r="J651" t="s">
        <v>502</v>
      </c>
      <c r="K651" t="s">
        <v>1258</v>
      </c>
      <c r="L651">
        <v>365</v>
      </c>
      <c r="M651" t="s">
        <v>2566</v>
      </c>
    </row>
    <row r="652" spans="1:13" x14ac:dyDescent="0.25">
      <c r="A652" t="s">
        <v>650</v>
      </c>
      <c r="B652" t="s">
        <v>926</v>
      </c>
      <c r="C652">
        <v>1883</v>
      </c>
      <c r="D652" t="s">
        <v>25</v>
      </c>
      <c r="E652" s="1">
        <v>44904</v>
      </c>
      <c r="F652" s="2">
        <v>11</v>
      </c>
      <c r="G652" t="s">
        <v>31</v>
      </c>
      <c r="H652" t="s">
        <v>27</v>
      </c>
      <c r="I652" t="s">
        <v>2567</v>
      </c>
      <c r="J652" t="s">
        <v>1421</v>
      </c>
      <c r="K652" t="s">
        <v>1422</v>
      </c>
      <c r="L652">
        <v>939</v>
      </c>
      <c r="M652" t="s">
        <v>2568</v>
      </c>
    </row>
    <row r="653" spans="1:13" x14ac:dyDescent="0.25">
      <c r="A653" t="s">
        <v>308</v>
      </c>
      <c r="B653" t="s">
        <v>862</v>
      </c>
      <c r="C653">
        <v>1884</v>
      </c>
      <c r="D653" t="s">
        <v>21</v>
      </c>
      <c r="E653" s="1">
        <v>44906</v>
      </c>
      <c r="F653" s="2">
        <v>5</v>
      </c>
      <c r="G653" t="s">
        <v>26</v>
      </c>
      <c r="H653" t="s">
        <v>39</v>
      </c>
      <c r="I653" t="s">
        <v>2569</v>
      </c>
      <c r="J653" t="s">
        <v>1359</v>
      </c>
      <c r="K653" t="s">
        <v>1360</v>
      </c>
      <c r="L653">
        <v>1485</v>
      </c>
      <c r="M653" t="s">
        <v>2570</v>
      </c>
    </row>
    <row r="654" spans="1:13" x14ac:dyDescent="0.25">
      <c r="A654" t="s">
        <v>293</v>
      </c>
      <c r="B654" t="s">
        <v>927</v>
      </c>
      <c r="C654">
        <v>1885</v>
      </c>
      <c r="D654" t="s">
        <v>35</v>
      </c>
      <c r="E654" s="1">
        <v>44918</v>
      </c>
      <c r="F654" s="2">
        <v>10</v>
      </c>
      <c r="G654" t="s">
        <v>26</v>
      </c>
      <c r="H654" t="s">
        <v>32</v>
      </c>
      <c r="I654" t="s">
        <v>2571</v>
      </c>
      <c r="J654" t="s">
        <v>502</v>
      </c>
      <c r="K654" t="s">
        <v>1258</v>
      </c>
      <c r="L654">
        <v>985</v>
      </c>
      <c r="M654" t="s">
        <v>2572</v>
      </c>
    </row>
    <row r="655" spans="1:13" x14ac:dyDescent="0.25">
      <c r="A655" t="s">
        <v>875</v>
      </c>
      <c r="B655" t="s">
        <v>928</v>
      </c>
      <c r="C655">
        <v>1886</v>
      </c>
      <c r="D655" t="s">
        <v>21</v>
      </c>
      <c r="E655" s="1">
        <v>44901</v>
      </c>
      <c r="F655" s="2">
        <v>17</v>
      </c>
      <c r="G655" t="s">
        <v>16</v>
      </c>
      <c r="H655" t="s">
        <v>39</v>
      </c>
      <c r="I655" t="s">
        <v>2573</v>
      </c>
      <c r="J655" t="s">
        <v>1244</v>
      </c>
      <c r="K655" t="s">
        <v>1245</v>
      </c>
      <c r="L655">
        <v>364</v>
      </c>
      <c r="M655" t="s">
        <v>2574</v>
      </c>
    </row>
    <row r="656" spans="1:13" x14ac:dyDescent="0.25">
      <c r="A656" t="s">
        <v>929</v>
      </c>
      <c r="B656" t="s">
        <v>930</v>
      </c>
      <c r="C656">
        <v>1887</v>
      </c>
      <c r="D656" t="s">
        <v>21</v>
      </c>
      <c r="E656" s="1">
        <v>44919</v>
      </c>
      <c r="F656" s="2">
        <v>10</v>
      </c>
      <c r="G656" t="s">
        <v>16</v>
      </c>
      <c r="H656" t="s">
        <v>89</v>
      </c>
      <c r="I656" t="s">
        <v>2575</v>
      </c>
      <c r="J656" t="s">
        <v>1349</v>
      </c>
      <c r="K656" t="s">
        <v>1350</v>
      </c>
      <c r="L656">
        <v>779</v>
      </c>
      <c r="M656" t="s">
        <v>2576</v>
      </c>
    </row>
    <row r="657" spans="1:13" x14ac:dyDescent="0.25">
      <c r="A657" t="s">
        <v>931</v>
      </c>
      <c r="B657" t="s">
        <v>238</v>
      </c>
      <c r="C657">
        <v>1888</v>
      </c>
      <c r="D657" t="s">
        <v>21</v>
      </c>
      <c r="E657" s="1">
        <v>44921</v>
      </c>
      <c r="F657" s="2">
        <v>9</v>
      </c>
      <c r="G657" t="s">
        <v>16</v>
      </c>
      <c r="H657" t="s">
        <v>27</v>
      </c>
      <c r="I657" t="s">
        <v>2577</v>
      </c>
      <c r="J657" t="s">
        <v>1236</v>
      </c>
      <c r="K657" t="s">
        <v>1237</v>
      </c>
      <c r="L657">
        <v>772</v>
      </c>
      <c r="M657" t="s">
        <v>2578</v>
      </c>
    </row>
    <row r="658" spans="1:13" x14ac:dyDescent="0.25">
      <c r="A658" t="s">
        <v>932</v>
      </c>
      <c r="B658" t="s">
        <v>933</v>
      </c>
      <c r="C658">
        <v>1889</v>
      </c>
      <c r="D658" t="s">
        <v>75</v>
      </c>
      <c r="E658" s="1">
        <v>44911</v>
      </c>
      <c r="F658" s="2">
        <v>7</v>
      </c>
      <c r="G658" t="s">
        <v>31</v>
      </c>
      <c r="H658" t="s">
        <v>17</v>
      </c>
      <c r="I658" t="s">
        <v>2579</v>
      </c>
      <c r="J658" t="s">
        <v>1220</v>
      </c>
      <c r="K658" t="s">
        <v>1221</v>
      </c>
      <c r="L658">
        <v>1015</v>
      </c>
      <c r="M658" t="s">
        <v>2580</v>
      </c>
    </row>
    <row r="659" spans="1:13" x14ac:dyDescent="0.25">
      <c r="A659" t="s">
        <v>61</v>
      </c>
      <c r="B659" t="s">
        <v>934</v>
      </c>
      <c r="C659">
        <v>1890</v>
      </c>
      <c r="D659" t="s">
        <v>57</v>
      </c>
      <c r="E659" s="1">
        <v>44897</v>
      </c>
      <c r="F659" s="2">
        <v>10</v>
      </c>
      <c r="G659" t="s">
        <v>26</v>
      </c>
      <c r="H659" t="s">
        <v>89</v>
      </c>
      <c r="I659" t="s">
        <v>2581</v>
      </c>
      <c r="J659" t="s">
        <v>1503</v>
      </c>
      <c r="K659" t="s">
        <v>1504</v>
      </c>
      <c r="L659">
        <v>1101</v>
      </c>
      <c r="M659" t="s">
        <v>2582</v>
      </c>
    </row>
    <row r="660" spans="1:13" x14ac:dyDescent="0.25">
      <c r="A660" t="s">
        <v>935</v>
      </c>
      <c r="B660" t="s">
        <v>710</v>
      </c>
      <c r="C660">
        <v>1891</v>
      </c>
      <c r="D660" t="s">
        <v>75</v>
      </c>
      <c r="E660" s="1">
        <v>44905</v>
      </c>
      <c r="F660" s="2">
        <v>8</v>
      </c>
      <c r="G660" t="s">
        <v>26</v>
      </c>
      <c r="H660" t="s">
        <v>39</v>
      </c>
      <c r="I660" t="s">
        <v>2583</v>
      </c>
      <c r="J660" t="s">
        <v>1359</v>
      </c>
      <c r="K660" t="s">
        <v>1360</v>
      </c>
      <c r="L660">
        <v>1173</v>
      </c>
      <c r="M660" t="s">
        <v>2584</v>
      </c>
    </row>
    <row r="661" spans="1:13" x14ac:dyDescent="0.25">
      <c r="A661" t="s">
        <v>936</v>
      </c>
      <c r="B661" t="s">
        <v>937</v>
      </c>
      <c r="C661">
        <v>1892</v>
      </c>
      <c r="D661" t="s">
        <v>75</v>
      </c>
      <c r="E661" s="1">
        <v>44912</v>
      </c>
      <c r="F661" s="2">
        <v>11</v>
      </c>
      <c r="G661" t="s">
        <v>26</v>
      </c>
      <c r="H661" t="s">
        <v>46</v>
      </c>
      <c r="I661" t="s">
        <v>2585</v>
      </c>
      <c r="J661" t="s">
        <v>1252</v>
      </c>
      <c r="K661" t="s">
        <v>1253</v>
      </c>
      <c r="L661">
        <v>1006</v>
      </c>
      <c r="M661" t="s">
        <v>2586</v>
      </c>
    </row>
    <row r="662" spans="1:13" x14ac:dyDescent="0.25">
      <c r="A662" t="s">
        <v>163</v>
      </c>
      <c r="B662" t="s">
        <v>477</v>
      </c>
      <c r="C662">
        <v>1893</v>
      </c>
      <c r="D662" t="s">
        <v>75</v>
      </c>
      <c r="E662" s="1">
        <v>44917</v>
      </c>
      <c r="F662" s="2">
        <v>11</v>
      </c>
      <c r="G662" t="s">
        <v>65</v>
      </c>
      <c r="H662" t="s">
        <v>46</v>
      </c>
      <c r="I662" t="s">
        <v>2587</v>
      </c>
      <c r="J662" t="s">
        <v>282</v>
      </c>
      <c r="K662" t="s">
        <v>1275</v>
      </c>
      <c r="L662">
        <v>141</v>
      </c>
      <c r="M662" t="s">
        <v>2588</v>
      </c>
    </row>
    <row r="663" spans="1:13" x14ac:dyDescent="0.25">
      <c r="A663" t="s">
        <v>938</v>
      </c>
      <c r="B663" t="s">
        <v>134</v>
      </c>
      <c r="C663">
        <v>1894</v>
      </c>
      <c r="D663" t="s">
        <v>70</v>
      </c>
      <c r="E663" s="1">
        <v>44911</v>
      </c>
      <c r="F663" s="2">
        <v>15</v>
      </c>
      <c r="G663" t="s">
        <v>65</v>
      </c>
      <c r="H663" t="s">
        <v>32</v>
      </c>
      <c r="I663" t="s">
        <v>2589</v>
      </c>
      <c r="J663" t="s">
        <v>1261</v>
      </c>
      <c r="K663" t="s">
        <v>1262</v>
      </c>
      <c r="L663">
        <v>347</v>
      </c>
      <c r="M663" t="s">
        <v>2590</v>
      </c>
    </row>
    <row r="664" spans="1:13" x14ac:dyDescent="0.25">
      <c r="A664" t="s">
        <v>939</v>
      </c>
      <c r="B664" t="s">
        <v>940</v>
      </c>
      <c r="C664">
        <v>1895</v>
      </c>
      <c r="D664" t="s">
        <v>15</v>
      </c>
      <c r="E664" s="1">
        <v>44918</v>
      </c>
      <c r="F664" s="2">
        <v>11</v>
      </c>
      <c r="G664" t="s">
        <v>26</v>
      </c>
      <c r="H664" t="s">
        <v>46</v>
      </c>
      <c r="I664" t="s">
        <v>2591</v>
      </c>
      <c r="J664" t="s">
        <v>1286</v>
      </c>
      <c r="K664" t="s">
        <v>1287</v>
      </c>
      <c r="L664">
        <v>276</v>
      </c>
      <c r="M664" t="s">
        <v>2592</v>
      </c>
    </row>
    <row r="665" spans="1:13" x14ac:dyDescent="0.25">
      <c r="A665" t="s">
        <v>941</v>
      </c>
      <c r="B665" t="s">
        <v>942</v>
      </c>
      <c r="C665">
        <v>1896</v>
      </c>
      <c r="D665" t="s">
        <v>35</v>
      </c>
      <c r="E665" s="1">
        <v>44900</v>
      </c>
      <c r="F665" s="2">
        <v>1</v>
      </c>
      <c r="G665" t="s">
        <v>26</v>
      </c>
      <c r="H665" t="s">
        <v>89</v>
      </c>
      <c r="I665" t="s">
        <v>2593</v>
      </c>
      <c r="J665" t="s">
        <v>1349</v>
      </c>
      <c r="K665" t="s">
        <v>1350</v>
      </c>
      <c r="L665">
        <v>1796</v>
      </c>
      <c r="M665" t="s">
        <v>2594</v>
      </c>
    </row>
    <row r="666" spans="1:13" x14ac:dyDescent="0.25">
      <c r="A666" t="s">
        <v>493</v>
      </c>
      <c r="B666" t="s">
        <v>828</v>
      </c>
      <c r="C666">
        <v>1897</v>
      </c>
      <c r="D666" t="s">
        <v>70</v>
      </c>
      <c r="E666" s="1">
        <v>44914</v>
      </c>
      <c r="F666" s="2">
        <v>6</v>
      </c>
      <c r="G666" t="s">
        <v>31</v>
      </c>
      <c r="H666" t="s">
        <v>89</v>
      </c>
      <c r="I666" t="s">
        <v>2595</v>
      </c>
      <c r="J666" t="s">
        <v>1286</v>
      </c>
      <c r="K666" t="s">
        <v>1287</v>
      </c>
      <c r="L666">
        <v>726</v>
      </c>
      <c r="M666" t="s">
        <v>2596</v>
      </c>
    </row>
    <row r="667" spans="1:13" x14ac:dyDescent="0.25">
      <c r="A667" t="s">
        <v>943</v>
      </c>
      <c r="B667" t="s">
        <v>944</v>
      </c>
      <c r="C667">
        <v>1898</v>
      </c>
      <c r="D667" t="s">
        <v>57</v>
      </c>
      <c r="E667" s="1">
        <v>44913</v>
      </c>
      <c r="F667" s="2">
        <v>13</v>
      </c>
      <c r="G667" t="s">
        <v>16</v>
      </c>
      <c r="H667" t="s">
        <v>32</v>
      </c>
      <c r="I667" t="s">
        <v>2597</v>
      </c>
      <c r="J667" t="s">
        <v>502</v>
      </c>
      <c r="K667" t="s">
        <v>1258</v>
      </c>
      <c r="L667">
        <v>1047</v>
      </c>
      <c r="M667" t="s">
        <v>2598</v>
      </c>
    </row>
    <row r="668" spans="1:13" x14ac:dyDescent="0.25">
      <c r="A668" t="s">
        <v>934</v>
      </c>
      <c r="B668" t="s">
        <v>439</v>
      </c>
      <c r="C668">
        <v>1899</v>
      </c>
      <c r="D668" t="s">
        <v>15</v>
      </c>
      <c r="E668" s="1">
        <v>44906</v>
      </c>
      <c r="F668" s="2">
        <v>16</v>
      </c>
      <c r="G668" t="s">
        <v>16</v>
      </c>
      <c r="H668" t="s">
        <v>27</v>
      </c>
      <c r="I668" t="s">
        <v>2599</v>
      </c>
      <c r="J668" t="s">
        <v>1333</v>
      </c>
      <c r="K668" t="s">
        <v>1334</v>
      </c>
      <c r="L668">
        <v>1125</v>
      </c>
      <c r="M668" t="s">
        <v>2600</v>
      </c>
    </row>
    <row r="669" spans="1:13" x14ac:dyDescent="0.25">
      <c r="A669" t="s">
        <v>285</v>
      </c>
      <c r="B669" t="s">
        <v>945</v>
      </c>
      <c r="C669">
        <v>1900</v>
      </c>
      <c r="D669" t="s">
        <v>21</v>
      </c>
      <c r="E669" s="1">
        <v>44898</v>
      </c>
      <c r="F669" s="2">
        <v>6</v>
      </c>
      <c r="G669" t="s">
        <v>16</v>
      </c>
      <c r="H669" t="s">
        <v>89</v>
      </c>
      <c r="I669" t="s">
        <v>2601</v>
      </c>
      <c r="J669" t="s">
        <v>1441</v>
      </c>
      <c r="K669" t="s">
        <v>1442</v>
      </c>
      <c r="L669">
        <v>824</v>
      </c>
      <c r="M669" t="s">
        <v>2602</v>
      </c>
    </row>
    <row r="670" spans="1:13" x14ac:dyDescent="0.25">
      <c r="A670" t="s">
        <v>834</v>
      </c>
      <c r="B670" t="s">
        <v>946</v>
      </c>
      <c r="C670">
        <v>1901</v>
      </c>
      <c r="D670" t="s">
        <v>35</v>
      </c>
      <c r="E670" s="1">
        <v>44899</v>
      </c>
      <c r="F670" s="2">
        <v>17</v>
      </c>
      <c r="G670" t="s">
        <v>26</v>
      </c>
      <c r="H670" t="s">
        <v>39</v>
      </c>
      <c r="I670" t="s">
        <v>2603</v>
      </c>
      <c r="J670" t="s">
        <v>1244</v>
      </c>
      <c r="K670" t="s">
        <v>1245</v>
      </c>
      <c r="L670">
        <v>1334</v>
      </c>
      <c r="M670" t="s">
        <v>2604</v>
      </c>
    </row>
    <row r="671" spans="1:13" x14ac:dyDescent="0.25">
      <c r="A671" t="s">
        <v>176</v>
      </c>
      <c r="B671" t="s">
        <v>947</v>
      </c>
      <c r="C671">
        <v>1902</v>
      </c>
      <c r="D671" t="s">
        <v>35</v>
      </c>
      <c r="E671" s="1">
        <v>44919</v>
      </c>
      <c r="F671" s="2">
        <v>3</v>
      </c>
      <c r="G671" t="s">
        <v>26</v>
      </c>
      <c r="H671" t="s">
        <v>89</v>
      </c>
      <c r="I671" t="s">
        <v>2605</v>
      </c>
      <c r="J671" t="s">
        <v>1503</v>
      </c>
      <c r="K671" t="s">
        <v>1504</v>
      </c>
      <c r="L671">
        <v>1291</v>
      </c>
      <c r="M671" t="s">
        <v>2606</v>
      </c>
    </row>
    <row r="672" spans="1:13" x14ac:dyDescent="0.25">
      <c r="A672" t="s">
        <v>96</v>
      </c>
      <c r="B672" t="s">
        <v>412</v>
      </c>
      <c r="C672">
        <v>1903</v>
      </c>
      <c r="D672" t="s">
        <v>15</v>
      </c>
      <c r="E672" s="1">
        <v>44911</v>
      </c>
      <c r="F672" s="2">
        <v>18</v>
      </c>
      <c r="G672" t="s">
        <v>26</v>
      </c>
      <c r="H672" t="s">
        <v>89</v>
      </c>
      <c r="I672" t="s">
        <v>2607</v>
      </c>
      <c r="J672" t="s">
        <v>1503</v>
      </c>
      <c r="K672" t="s">
        <v>1504</v>
      </c>
      <c r="L672">
        <v>1266</v>
      </c>
      <c r="M672" t="s">
        <v>2608</v>
      </c>
    </row>
    <row r="673" spans="1:13" x14ac:dyDescent="0.25">
      <c r="A673" t="s">
        <v>267</v>
      </c>
      <c r="B673" t="s">
        <v>948</v>
      </c>
      <c r="C673">
        <v>1904</v>
      </c>
      <c r="D673" t="s">
        <v>57</v>
      </c>
      <c r="E673" s="1">
        <v>44897</v>
      </c>
      <c r="F673" s="2">
        <v>4</v>
      </c>
      <c r="G673" t="s">
        <v>26</v>
      </c>
      <c r="H673" t="s">
        <v>17</v>
      </c>
      <c r="I673" t="s">
        <v>2609</v>
      </c>
      <c r="J673" t="s">
        <v>1220</v>
      </c>
      <c r="K673" t="s">
        <v>1221</v>
      </c>
      <c r="L673">
        <v>212</v>
      </c>
      <c r="M673" t="s">
        <v>2610</v>
      </c>
    </row>
    <row r="674" spans="1:13" x14ac:dyDescent="0.25">
      <c r="A674" t="s">
        <v>827</v>
      </c>
      <c r="B674" t="s">
        <v>949</v>
      </c>
      <c r="C674">
        <v>1905</v>
      </c>
      <c r="D674" t="s">
        <v>70</v>
      </c>
      <c r="E674" s="1">
        <v>44911</v>
      </c>
      <c r="F674" s="2">
        <v>6</v>
      </c>
      <c r="G674" t="s">
        <v>26</v>
      </c>
      <c r="H674" t="s">
        <v>27</v>
      </c>
      <c r="I674" t="s">
        <v>2611</v>
      </c>
      <c r="J674" t="s">
        <v>1228</v>
      </c>
      <c r="K674" t="s">
        <v>1229</v>
      </c>
      <c r="L674">
        <v>1717</v>
      </c>
      <c r="M674" t="s">
        <v>2612</v>
      </c>
    </row>
    <row r="675" spans="1:13" x14ac:dyDescent="0.25">
      <c r="A675" t="s">
        <v>750</v>
      </c>
      <c r="B675" t="s">
        <v>99</v>
      </c>
      <c r="C675">
        <v>1906</v>
      </c>
      <c r="D675" t="s">
        <v>70</v>
      </c>
      <c r="E675" s="1">
        <v>44904</v>
      </c>
      <c r="F675" s="2">
        <v>7</v>
      </c>
      <c r="G675" t="s">
        <v>65</v>
      </c>
      <c r="H675" t="s">
        <v>27</v>
      </c>
      <c r="I675" t="s">
        <v>2613</v>
      </c>
      <c r="J675" t="s">
        <v>1016</v>
      </c>
      <c r="K675" t="s">
        <v>1318</v>
      </c>
      <c r="L675">
        <v>632</v>
      </c>
      <c r="M675" t="s">
        <v>2614</v>
      </c>
    </row>
    <row r="676" spans="1:13" x14ac:dyDescent="0.25">
      <c r="A676" t="s">
        <v>950</v>
      </c>
      <c r="B676" t="s">
        <v>951</v>
      </c>
      <c r="C676">
        <v>1907</v>
      </c>
      <c r="D676" t="s">
        <v>75</v>
      </c>
      <c r="E676" s="1">
        <v>44908</v>
      </c>
      <c r="F676" s="2">
        <v>8</v>
      </c>
      <c r="G676" t="s">
        <v>16</v>
      </c>
      <c r="H676" t="s">
        <v>46</v>
      </c>
      <c r="I676" t="s">
        <v>2615</v>
      </c>
      <c r="J676" t="s">
        <v>1286</v>
      </c>
      <c r="K676" t="s">
        <v>1287</v>
      </c>
      <c r="L676">
        <v>1577</v>
      </c>
      <c r="M676" t="s">
        <v>2616</v>
      </c>
    </row>
    <row r="677" spans="1:13" x14ac:dyDescent="0.25">
      <c r="A677" t="s">
        <v>308</v>
      </c>
      <c r="B677" t="s">
        <v>512</v>
      </c>
      <c r="C677">
        <v>1908</v>
      </c>
      <c r="D677" t="s">
        <v>15</v>
      </c>
      <c r="E677" s="1">
        <v>44911</v>
      </c>
      <c r="F677" s="2">
        <v>2</v>
      </c>
      <c r="G677" t="s">
        <v>16</v>
      </c>
      <c r="H677" t="s">
        <v>46</v>
      </c>
      <c r="I677" t="s">
        <v>2617</v>
      </c>
      <c r="J677" t="s">
        <v>1286</v>
      </c>
      <c r="K677" t="s">
        <v>1287</v>
      </c>
      <c r="L677">
        <v>116</v>
      </c>
      <c r="M677" t="s">
        <v>2618</v>
      </c>
    </row>
    <row r="678" spans="1:13" x14ac:dyDescent="0.25">
      <c r="A678" t="s">
        <v>53</v>
      </c>
      <c r="B678" t="s">
        <v>314</v>
      </c>
      <c r="C678">
        <v>1909</v>
      </c>
      <c r="D678" t="s">
        <v>75</v>
      </c>
      <c r="E678" s="1">
        <v>44903</v>
      </c>
      <c r="F678" s="2">
        <v>9</v>
      </c>
      <c r="G678" t="s">
        <v>26</v>
      </c>
      <c r="H678" t="s">
        <v>39</v>
      </c>
      <c r="I678" t="s">
        <v>2619</v>
      </c>
      <c r="J678" t="s">
        <v>1240</v>
      </c>
      <c r="K678" t="s">
        <v>1241</v>
      </c>
      <c r="L678">
        <v>1532</v>
      </c>
      <c r="M678" t="s">
        <v>2620</v>
      </c>
    </row>
    <row r="679" spans="1:13" x14ac:dyDescent="0.25">
      <c r="A679" t="s">
        <v>952</v>
      </c>
      <c r="B679" t="s">
        <v>505</v>
      </c>
      <c r="C679">
        <v>1910</v>
      </c>
      <c r="D679" t="s">
        <v>70</v>
      </c>
      <c r="E679" s="1">
        <v>44922</v>
      </c>
      <c r="F679" s="2">
        <v>14</v>
      </c>
      <c r="G679" t="s">
        <v>26</v>
      </c>
      <c r="H679" t="s">
        <v>89</v>
      </c>
      <c r="I679" t="s">
        <v>2621</v>
      </c>
      <c r="J679" t="s">
        <v>1286</v>
      </c>
      <c r="K679" t="s">
        <v>1287</v>
      </c>
      <c r="L679">
        <v>759</v>
      </c>
      <c r="M679" t="s">
        <v>2622</v>
      </c>
    </row>
    <row r="680" spans="1:13" x14ac:dyDescent="0.25">
      <c r="A680" t="s">
        <v>90</v>
      </c>
      <c r="B680" t="s">
        <v>926</v>
      </c>
      <c r="C680">
        <v>1911</v>
      </c>
      <c r="D680" t="s">
        <v>35</v>
      </c>
      <c r="E680" s="1">
        <v>44924</v>
      </c>
      <c r="F680" s="2">
        <v>11</v>
      </c>
      <c r="G680" t="s">
        <v>31</v>
      </c>
      <c r="H680" t="s">
        <v>39</v>
      </c>
      <c r="I680" t="s">
        <v>2623</v>
      </c>
      <c r="J680" t="s">
        <v>1240</v>
      </c>
      <c r="K680" t="s">
        <v>1241</v>
      </c>
      <c r="L680">
        <v>1377</v>
      </c>
      <c r="M680" t="s">
        <v>2624</v>
      </c>
    </row>
    <row r="681" spans="1:13" x14ac:dyDescent="0.25">
      <c r="A681" t="s">
        <v>460</v>
      </c>
      <c r="B681" t="s">
        <v>934</v>
      </c>
      <c r="C681">
        <v>1912</v>
      </c>
      <c r="D681" t="s">
        <v>57</v>
      </c>
      <c r="E681" s="1">
        <v>44902</v>
      </c>
      <c r="F681" s="2">
        <v>18</v>
      </c>
      <c r="G681" t="s">
        <v>31</v>
      </c>
      <c r="H681" t="s">
        <v>46</v>
      </c>
      <c r="I681" t="s">
        <v>2625</v>
      </c>
      <c r="J681" t="s">
        <v>1286</v>
      </c>
      <c r="K681" t="s">
        <v>1287</v>
      </c>
      <c r="L681">
        <v>352</v>
      </c>
      <c r="M681" t="s">
        <v>2626</v>
      </c>
    </row>
    <row r="682" spans="1:13" x14ac:dyDescent="0.25">
      <c r="A682" t="s">
        <v>953</v>
      </c>
      <c r="B682" t="s">
        <v>229</v>
      </c>
      <c r="C682">
        <v>1913</v>
      </c>
      <c r="D682" t="s">
        <v>70</v>
      </c>
      <c r="E682" s="1">
        <v>44902</v>
      </c>
      <c r="F682" s="2">
        <v>7</v>
      </c>
      <c r="G682" t="s">
        <v>16</v>
      </c>
      <c r="H682" t="s">
        <v>39</v>
      </c>
      <c r="I682" t="s">
        <v>2627</v>
      </c>
      <c r="J682" t="s">
        <v>1240</v>
      </c>
      <c r="K682" t="s">
        <v>1241</v>
      </c>
      <c r="L682">
        <v>1312</v>
      </c>
      <c r="M682" t="s">
        <v>2628</v>
      </c>
    </row>
    <row r="683" spans="1:13" x14ac:dyDescent="0.25">
      <c r="A683" t="s">
        <v>756</v>
      </c>
      <c r="B683" t="s">
        <v>954</v>
      </c>
      <c r="C683">
        <v>1914</v>
      </c>
      <c r="D683" t="s">
        <v>15</v>
      </c>
      <c r="E683" s="1">
        <v>44896</v>
      </c>
      <c r="F683" s="2">
        <v>9</v>
      </c>
      <c r="G683" t="s">
        <v>65</v>
      </c>
      <c r="H683" t="s">
        <v>39</v>
      </c>
      <c r="I683" t="s">
        <v>2629</v>
      </c>
      <c r="J683" t="s">
        <v>1244</v>
      </c>
      <c r="K683" t="s">
        <v>1245</v>
      </c>
      <c r="L683">
        <v>1314</v>
      </c>
      <c r="M683" t="s">
        <v>2630</v>
      </c>
    </row>
    <row r="684" spans="1:13" x14ac:dyDescent="0.25">
      <c r="A684" t="s">
        <v>955</v>
      </c>
      <c r="B684" t="s">
        <v>99</v>
      </c>
      <c r="C684">
        <v>1915</v>
      </c>
      <c r="D684" t="s">
        <v>70</v>
      </c>
      <c r="E684" s="1">
        <v>44920</v>
      </c>
      <c r="F684" s="2">
        <v>6</v>
      </c>
      <c r="G684" t="s">
        <v>16</v>
      </c>
      <c r="H684" t="s">
        <v>89</v>
      </c>
      <c r="I684" t="s">
        <v>2631</v>
      </c>
      <c r="J684" t="s">
        <v>1286</v>
      </c>
      <c r="K684" t="s">
        <v>1287</v>
      </c>
      <c r="L684">
        <v>720</v>
      </c>
      <c r="M684" t="s">
        <v>2632</v>
      </c>
    </row>
    <row r="685" spans="1:13" x14ac:dyDescent="0.25">
      <c r="A685" t="s">
        <v>186</v>
      </c>
      <c r="B685" t="s">
        <v>956</v>
      </c>
      <c r="C685">
        <v>1916</v>
      </c>
      <c r="D685" t="s">
        <v>15</v>
      </c>
      <c r="E685" s="1">
        <v>44914</v>
      </c>
      <c r="F685" s="2">
        <v>18</v>
      </c>
      <c r="G685" t="s">
        <v>16</v>
      </c>
      <c r="H685" t="s">
        <v>27</v>
      </c>
      <c r="I685" t="s">
        <v>2633</v>
      </c>
      <c r="J685" t="s">
        <v>1228</v>
      </c>
      <c r="K685" t="s">
        <v>1229</v>
      </c>
      <c r="L685">
        <v>362</v>
      </c>
      <c r="M685" t="s">
        <v>2634</v>
      </c>
    </row>
    <row r="686" spans="1:13" x14ac:dyDescent="0.25">
      <c r="A686" t="s">
        <v>158</v>
      </c>
      <c r="B686" t="s">
        <v>957</v>
      </c>
      <c r="C686">
        <v>1917</v>
      </c>
      <c r="D686" t="s">
        <v>57</v>
      </c>
      <c r="E686" s="1">
        <v>44908</v>
      </c>
      <c r="F686" s="2">
        <v>3</v>
      </c>
      <c r="G686" t="s">
        <v>26</v>
      </c>
      <c r="H686" t="s">
        <v>17</v>
      </c>
      <c r="I686" t="s">
        <v>2635</v>
      </c>
      <c r="J686" t="s">
        <v>1292</v>
      </c>
      <c r="K686" t="s">
        <v>1293</v>
      </c>
      <c r="L686">
        <v>802</v>
      </c>
      <c r="M686" t="s">
        <v>2636</v>
      </c>
    </row>
    <row r="687" spans="1:13" x14ac:dyDescent="0.25">
      <c r="A687" t="s">
        <v>958</v>
      </c>
      <c r="B687" t="s">
        <v>959</v>
      </c>
      <c r="C687">
        <v>1918</v>
      </c>
      <c r="D687" t="s">
        <v>21</v>
      </c>
      <c r="E687" s="1">
        <v>44915</v>
      </c>
      <c r="F687" s="2">
        <v>3</v>
      </c>
      <c r="G687" t="s">
        <v>31</v>
      </c>
      <c r="H687" t="s">
        <v>39</v>
      </c>
      <c r="I687" t="s">
        <v>2637</v>
      </c>
      <c r="J687" t="s">
        <v>1240</v>
      </c>
      <c r="K687" t="s">
        <v>1241</v>
      </c>
      <c r="L687">
        <v>375</v>
      </c>
      <c r="M687" t="s">
        <v>2638</v>
      </c>
    </row>
    <row r="688" spans="1:13" x14ac:dyDescent="0.25">
      <c r="A688" t="s">
        <v>960</v>
      </c>
      <c r="B688" t="s">
        <v>961</v>
      </c>
      <c r="C688">
        <v>1919</v>
      </c>
      <c r="D688" t="s">
        <v>25</v>
      </c>
      <c r="E688" s="1">
        <v>44900</v>
      </c>
      <c r="F688" s="2">
        <v>20</v>
      </c>
      <c r="G688" t="s">
        <v>26</v>
      </c>
      <c r="H688" t="s">
        <v>32</v>
      </c>
      <c r="I688" t="s">
        <v>2639</v>
      </c>
      <c r="J688" t="s">
        <v>1261</v>
      </c>
      <c r="K688" t="s">
        <v>1262</v>
      </c>
      <c r="L688">
        <v>383</v>
      </c>
      <c r="M688" t="s">
        <v>2640</v>
      </c>
    </row>
    <row r="689" spans="1:13" x14ac:dyDescent="0.25">
      <c r="A689" t="s">
        <v>962</v>
      </c>
      <c r="B689" t="s">
        <v>963</v>
      </c>
      <c r="C689">
        <v>1920</v>
      </c>
      <c r="D689" t="s">
        <v>21</v>
      </c>
      <c r="E689" s="1">
        <v>44910</v>
      </c>
      <c r="F689" s="2">
        <v>17</v>
      </c>
      <c r="G689" t="s">
        <v>26</v>
      </c>
      <c r="H689" t="s">
        <v>27</v>
      </c>
      <c r="I689" t="s">
        <v>2641</v>
      </c>
      <c r="J689" t="s">
        <v>1236</v>
      </c>
      <c r="K689" t="s">
        <v>1237</v>
      </c>
      <c r="L689">
        <v>806</v>
      </c>
      <c r="M689" t="s">
        <v>2642</v>
      </c>
    </row>
    <row r="690" spans="1:13" x14ac:dyDescent="0.25">
      <c r="A690" t="s">
        <v>354</v>
      </c>
      <c r="B690" t="s">
        <v>964</v>
      </c>
      <c r="C690">
        <v>1921</v>
      </c>
      <c r="D690" t="s">
        <v>35</v>
      </c>
      <c r="E690" s="1">
        <v>44919</v>
      </c>
      <c r="F690" s="2">
        <v>5</v>
      </c>
      <c r="G690" t="s">
        <v>65</v>
      </c>
      <c r="H690" t="s">
        <v>32</v>
      </c>
      <c r="I690" t="s">
        <v>2643</v>
      </c>
      <c r="J690" t="s">
        <v>1314</v>
      </c>
      <c r="K690" t="s">
        <v>1315</v>
      </c>
      <c r="L690">
        <v>758</v>
      </c>
      <c r="M690" t="s">
        <v>2644</v>
      </c>
    </row>
    <row r="691" spans="1:13" x14ac:dyDescent="0.25">
      <c r="A691" t="s">
        <v>617</v>
      </c>
      <c r="B691" t="s">
        <v>425</v>
      </c>
      <c r="C691">
        <v>1922</v>
      </c>
      <c r="D691" t="s">
        <v>75</v>
      </c>
      <c r="E691" s="1">
        <v>44906</v>
      </c>
      <c r="F691" s="2">
        <v>8</v>
      </c>
      <c r="G691" t="s">
        <v>16</v>
      </c>
      <c r="H691" t="s">
        <v>17</v>
      </c>
      <c r="I691" t="s">
        <v>2645</v>
      </c>
      <c r="J691" t="s">
        <v>1220</v>
      </c>
      <c r="K691" t="s">
        <v>1221</v>
      </c>
      <c r="L691">
        <v>241</v>
      </c>
      <c r="M691" t="s">
        <v>2646</v>
      </c>
    </row>
    <row r="692" spans="1:13" x14ac:dyDescent="0.25">
      <c r="A692" t="s">
        <v>965</v>
      </c>
      <c r="B692" t="s">
        <v>966</v>
      </c>
      <c r="C692">
        <v>1923</v>
      </c>
      <c r="D692" t="s">
        <v>75</v>
      </c>
      <c r="E692" s="1">
        <v>44926</v>
      </c>
      <c r="F692" s="2">
        <v>16</v>
      </c>
      <c r="G692" t="s">
        <v>65</v>
      </c>
      <c r="H692" t="s">
        <v>39</v>
      </c>
      <c r="I692" t="s">
        <v>2647</v>
      </c>
      <c r="J692" t="s">
        <v>1248</v>
      </c>
      <c r="K692" t="s">
        <v>1249</v>
      </c>
      <c r="L692">
        <v>40</v>
      </c>
      <c r="M692" t="s">
        <v>2648</v>
      </c>
    </row>
    <row r="693" spans="1:13" x14ac:dyDescent="0.25">
      <c r="A693" t="s">
        <v>53</v>
      </c>
      <c r="B693" t="s">
        <v>604</v>
      </c>
      <c r="C693">
        <v>1924</v>
      </c>
      <c r="D693" t="s">
        <v>57</v>
      </c>
      <c r="E693" s="1">
        <v>44901</v>
      </c>
      <c r="F693" s="2">
        <v>18</v>
      </c>
      <c r="G693" t="s">
        <v>26</v>
      </c>
      <c r="H693" t="s">
        <v>17</v>
      </c>
      <c r="I693" t="s">
        <v>2649</v>
      </c>
      <c r="J693" t="s">
        <v>1292</v>
      </c>
      <c r="K693" t="s">
        <v>1293</v>
      </c>
      <c r="L693">
        <v>1547</v>
      </c>
      <c r="M693" t="s">
        <v>2650</v>
      </c>
    </row>
    <row r="694" spans="1:13" x14ac:dyDescent="0.25">
      <c r="A694" t="s">
        <v>967</v>
      </c>
      <c r="B694" t="s">
        <v>968</v>
      </c>
      <c r="C694">
        <v>1925</v>
      </c>
      <c r="D694" t="s">
        <v>35</v>
      </c>
      <c r="E694" s="1">
        <v>44900</v>
      </c>
      <c r="F694" s="2">
        <v>9</v>
      </c>
      <c r="G694" t="s">
        <v>26</v>
      </c>
      <c r="H694" t="s">
        <v>46</v>
      </c>
      <c r="I694" t="s">
        <v>2651</v>
      </c>
      <c r="J694" t="s">
        <v>1252</v>
      </c>
      <c r="K694" t="s">
        <v>1253</v>
      </c>
      <c r="L694">
        <v>395</v>
      </c>
      <c r="M694" t="s">
        <v>2652</v>
      </c>
    </row>
    <row r="695" spans="1:13" x14ac:dyDescent="0.25">
      <c r="A695" t="s">
        <v>403</v>
      </c>
      <c r="B695" t="s">
        <v>969</v>
      </c>
      <c r="C695">
        <v>1926</v>
      </c>
      <c r="D695" t="s">
        <v>75</v>
      </c>
      <c r="E695" s="1">
        <v>44910</v>
      </c>
      <c r="F695" s="2">
        <v>9</v>
      </c>
      <c r="G695" t="s">
        <v>16</v>
      </c>
      <c r="H695" t="s">
        <v>27</v>
      </c>
      <c r="I695" t="s">
        <v>2653</v>
      </c>
      <c r="J695" t="s">
        <v>1236</v>
      </c>
      <c r="K695" t="s">
        <v>1237</v>
      </c>
      <c r="L695">
        <v>787</v>
      </c>
      <c r="M695" t="s">
        <v>2654</v>
      </c>
    </row>
    <row r="696" spans="1:13" x14ac:dyDescent="0.25">
      <c r="A696" t="s">
        <v>970</v>
      </c>
      <c r="B696" t="s">
        <v>971</v>
      </c>
      <c r="C696">
        <v>1927</v>
      </c>
      <c r="D696" t="s">
        <v>57</v>
      </c>
      <c r="E696" s="1">
        <v>44903</v>
      </c>
      <c r="F696" s="2">
        <v>8</v>
      </c>
      <c r="G696" t="s">
        <v>26</v>
      </c>
      <c r="H696" t="s">
        <v>89</v>
      </c>
      <c r="I696" t="s">
        <v>2655</v>
      </c>
      <c r="J696" t="s">
        <v>638</v>
      </c>
      <c r="K696" t="s">
        <v>1379</v>
      </c>
      <c r="L696">
        <v>627</v>
      </c>
      <c r="M696" t="s">
        <v>2656</v>
      </c>
    </row>
    <row r="697" spans="1:13" x14ac:dyDescent="0.25">
      <c r="A697" t="s">
        <v>972</v>
      </c>
      <c r="B697" t="s">
        <v>255</v>
      </c>
      <c r="C697">
        <v>1928</v>
      </c>
      <c r="D697" t="s">
        <v>75</v>
      </c>
      <c r="E697" s="1">
        <v>44907</v>
      </c>
      <c r="F697" s="2">
        <v>7</v>
      </c>
      <c r="G697" t="s">
        <v>26</v>
      </c>
      <c r="H697" t="s">
        <v>27</v>
      </c>
      <c r="I697" t="s">
        <v>2657</v>
      </c>
      <c r="J697" t="s">
        <v>1421</v>
      </c>
      <c r="K697" t="s">
        <v>1422</v>
      </c>
      <c r="L697">
        <v>262</v>
      </c>
      <c r="M697" t="s">
        <v>2658</v>
      </c>
    </row>
    <row r="698" spans="1:13" x14ac:dyDescent="0.25">
      <c r="A698" t="s">
        <v>973</v>
      </c>
      <c r="B698" t="s">
        <v>974</v>
      </c>
      <c r="C698">
        <v>1929</v>
      </c>
      <c r="D698" t="s">
        <v>15</v>
      </c>
      <c r="E698" s="1">
        <v>44907</v>
      </c>
      <c r="F698" s="2">
        <v>20</v>
      </c>
      <c r="G698" t="s">
        <v>16</v>
      </c>
      <c r="H698" t="s">
        <v>32</v>
      </c>
      <c r="I698" t="s">
        <v>2659</v>
      </c>
      <c r="J698" t="s">
        <v>1232</v>
      </c>
      <c r="K698" t="s">
        <v>1233</v>
      </c>
      <c r="L698">
        <v>943</v>
      </c>
      <c r="M698" t="s">
        <v>2660</v>
      </c>
    </row>
    <row r="699" spans="1:13" x14ac:dyDescent="0.25">
      <c r="A699" t="s">
        <v>975</v>
      </c>
      <c r="B699" t="s">
        <v>762</v>
      </c>
      <c r="C699">
        <v>1930</v>
      </c>
      <c r="D699" t="s">
        <v>75</v>
      </c>
      <c r="E699" s="1">
        <v>44913</v>
      </c>
      <c r="F699" s="2">
        <v>8</v>
      </c>
      <c r="G699" t="s">
        <v>26</v>
      </c>
      <c r="H699" t="s">
        <v>46</v>
      </c>
      <c r="I699" t="s">
        <v>2661</v>
      </c>
      <c r="J699" t="s">
        <v>1252</v>
      </c>
      <c r="K699" t="s">
        <v>1253</v>
      </c>
      <c r="L699">
        <v>423</v>
      </c>
      <c r="M699" t="s">
        <v>2662</v>
      </c>
    </row>
    <row r="700" spans="1:13" x14ac:dyDescent="0.25">
      <c r="A700" t="s">
        <v>530</v>
      </c>
      <c r="B700" t="s">
        <v>976</v>
      </c>
      <c r="C700">
        <v>1931</v>
      </c>
      <c r="D700" t="s">
        <v>21</v>
      </c>
      <c r="E700" s="1">
        <v>44924</v>
      </c>
      <c r="F700" s="2">
        <v>11</v>
      </c>
      <c r="G700" t="s">
        <v>26</v>
      </c>
      <c r="H700" t="s">
        <v>32</v>
      </c>
      <c r="I700" t="s">
        <v>2663</v>
      </c>
      <c r="J700" t="s">
        <v>1261</v>
      </c>
      <c r="K700" t="s">
        <v>1262</v>
      </c>
      <c r="L700">
        <v>1636</v>
      </c>
      <c r="M700" t="s">
        <v>2664</v>
      </c>
    </row>
    <row r="701" spans="1:13" x14ac:dyDescent="0.25">
      <c r="A701" t="s">
        <v>96</v>
      </c>
      <c r="B701" t="s">
        <v>977</v>
      </c>
      <c r="C701">
        <v>1932</v>
      </c>
      <c r="D701" t="s">
        <v>75</v>
      </c>
      <c r="E701" s="1">
        <v>44902</v>
      </c>
      <c r="F701" s="2">
        <v>20</v>
      </c>
      <c r="G701" t="s">
        <v>26</v>
      </c>
      <c r="H701" t="s">
        <v>46</v>
      </c>
      <c r="I701" t="s">
        <v>2665</v>
      </c>
      <c r="J701" t="s">
        <v>1252</v>
      </c>
      <c r="K701" t="s">
        <v>1253</v>
      </c>
      <c r="L701">
        <v>39</v>
      </c>
      <c r="M701" t="s">
        <v>2666</v>
      </c>
    </row>
    <row r="702" spans="1:13" x14ac:dyDescent="0.25">
      <c r="A702" t="s">
        <v>409</v>
      </c>
      <c r="B702" t="s">
        <v>906</v>
      </c>
      <c r="C702">
        <v>1933</v>
      </c>
      <c r="D702" t="s">
        <v>35</v>
      </c>
      <c r="E702" s="1">
        <v>44913</v>
      </c>
      <c r="F702" s="2">
        <v>7</v>
      </c>
      <c r="G702" t="s">
        <v>16</v>
      </c>
      <c r="H702" t="s">
        <v>27</v>
      </c>
      <c r="I702" t="s">
        <v>2667</v>
      </c>
      <c r="J702" t="s">
        <v>1421</v>
      </c>
      <c r="K702" t="s">
        <v>1422</v>
      </c>
      <c r="L702">
        <v>1660</v>
      </c>
      <c r="M702" t="s">
        <v>2668</v>
      </c>
    </row>
    <row r="703" spans="1:13" x14ac:dyDescent="0.25">
      <c r="A703" t="s">
        <v>978</v>
      </c>
      <c r="B703" t="s">
        <v>979</v>
      </c>
      <c r="C703">
        <v>1934</v>
      </c>
      <c r="D703" t="s">
        <v>21</v>
      </c>
      <c r="E703" s="1">
        <v>44926</v>
      </c>
      <c r="F703" s="2">
        <v>14</v>
      </c>
      <c r="G703" t="s">
        <v>65</v>
      </c>
      <c r="H703" t="s">
        <v>32</v>
      </c>
      <c r="I703" t="s">
        <v>2669</v>
      </c>
      <c r="J703" t="s">
        <v>502</v>
      </c>
      <c r="K703" t="s">
        <v>1258</v>
      </c>
      <c r="L703">
        <v>262</v>
      </c>
      <c r="M703" t="s">
        <v>2670</v>
      </c>
    </row>
    <row r="704" spans="1:13" x14ac:dyDescent="0.25">
      <c r="A704" t="s">
        <v>443</v>
      </c>
      <c r="B704" t="s">
        <v>374</v>
      </c>
      <c r="C704">
        <v>1935</v>
      </c>
      <c r="D704" t="s">
        <v>15</v>
      </c>
      <c r="E704" s="1">
        <v>44926</v>
      </c>
      <c r="F704" s="2">
        <v>12</v>
      </c>
      <c r="G704" t="s">
        <v>65</v>
      </c>
      <c r="H704" t="s">
        <v>39</v>
      </c>
      <c r="I704" t="s">
        <v>2671</v>
      </c>
      <c r="J704" t="s">
        <v>1244</v>
      </c>
      <c r="K704" t="s">
        <v>1245</v>
      </c>
      <c r="L704">
        <v>961</v>
      </c>
      <c r="M704" t="s">
        <v>2672</v>
      </c>
    </row>
    <row r="705" spans="1:13" x14ac:dyDescent="0.25">
      <c r="A705" t="s">
        <v>967</v>
      </c>
      <c r="B705" t="s">
        <v>845</v>
      </c>
      <c r="C705">
        <v>1936</v>
      </c>
      <c r="D705" t="s">
        <v>21</v>
      </c>
      <c r="E705" s="1">
        <v>44899</v>
      </c>
      <c r="F705" s="2">
        <v>10</v>
      </c>
      <c r="G705" t="s">
        <v>26</v>
      </c>
      <c r="H705" t="s">
        <v>17</v>
      </c>
      <c r="I705" t="s">
        <v>2673</v>
      </c>
      <c r="J705" t="s">
        <v>1220</v>
      </c>
      <c r="K705" t="s">
        <v>1221</v>
      </c>
      <c r="L705">
        <v>554</v>
      </c>
      <c r="M705" t="s">
        <v>2674</v>
      </c>
    </row>
    <row r="706" spans="1:13" x14ac:dyDescent="0.25">
      <c r="A706" t="s">
        <v>980</v>
      </c>
      <c r="B706" t="s">
        <v>981</v>
      </c>
      <c r="C706">
        <v>1937</v>
      </c>
      <c r="D706" t="s">
        <v>15</v>
      </c>
      <c r="E706" s="1">
        <v>44916</v>
      </c>
      <c r="F706" s="2">
        <v>18</v>
      </c>
      <c r="G706" t="s">
        <v>16</v>
      </c>
      <c r="H706" t="s">
        <v>46</v>
      </c>
      <c r="I706" t="s">
        <v>2675</v>
      </c>
      <c r="J706" t="s">
        <v>1286</v>
      </c>
      <c r="K706" t="s">
        <v>1287</v>
      </c>
      <c r="L706">
        <v>52</v>
      </c>
      <c r="M706" t="s">
        <v>2676</v>
      </c>
    </row>
    <row r="707" spans="1:13" x14ac:dyDescent="0.25">
      <c r="A707" t="s">
        <v>982</v>
      </c>
      <c r="B707" t="s">
        <v>983</v>
      </c>
      <c r="C707">
        <v>1938</v>
      </c>
      <c r="D707" t="s">
        <v>57</v>
      </c>
      <c r="E707" s="1">
        <v>44912</v>
      </c>
      <c r="F707" s="2">
        <v>5</v>
      </c>
      <c r="G707" t="s">
        <v>16</v>
      </c>
      <c r="H707" t="s">
        <v>46</v>
      </c>
      <c r="I707" t="s">
        <v>2677</v>
      </c>
      <c r="J707" t="s">
        <v>1286</v>
      </c>
      <c r="K707" t="s">
        <v>1287</v>
      </c>
      <c r="L707">
        <v>1048</v>
      </c>
      <c r="M707" t="s">
        <v>2678</v>
      </c>
    </row>
    <row r="708" spans="1:13" x14ac:dyDescent="0.25">
      <c r="A708" t="s">
        <v>984</v>
      </c>
      <c r="B708" t="s">
        <v>367</v>
      </c>
      <c r="C708">
        <v>1939</v>
      </c>
      <c r="D708" t="s">
        <v>15</v>
      </c>
      <c r="E708" s="1">
        <v>44904</v>
      </c>
      <c r="F708" s="2">
        <v>5</v>
      </c>
      <c r="G708" t="s">
        <v>16</v>
      </c>
      <c r="H708" t="s">
        <v>39</v>
      </c>
      <c r="I708" t="s">
        <v>2679</v>
      </c>
      <c r="J708" t="s">
        <v>1244</v>
      </c>
      <c r="K708" t="s">
        <v>1245</v>
      </c>
      <c r="L708">
        <v>482</v>
      </c>
      <c r="M708" t="s">
        <v>2680</v>
      </c>
    </row>
    <row r="709" spans="1:13" x14ac:dyDescent="0.25">
      <c r="A709" t="s">
        <v>541</v>
      </c>
      <c r="B709" t="s">
        <v>363</v>
      </c>
      <c r="C709">
        <v>1940</v>
      </c>
      <c r="D709" t="s">
        <v>15</v>
      </c>
      <c r="E709" s="1">
        <v>44926</v>
      </c>
      <c r="F709" s="2">
        <v>5</v>
      </c>
      <c r="G709" t="s">
        <v>16</v>
      </c>
      <c r="H709" t="s">
        <v>46</v>
      </c>
      <c r="I709" t="s">
        <v>2681</v>
      </c>
      <c r="J709" t="s">
        <v>1267</v>
      </c>
      <c r="K709" t="s">
        <v>1268</v>
      </c>
      <c r="L709">
        <v>1603</v>
      </c>
      <c r="M709" t="s">
        <v>2682</v>
      </c>
    </row>
    <row r="710" spans="1:13" x14ac:dyDescent="0.25">
      <c r="A710" t="s">
        <v>985</v>
      </c>
      <c r="B710" t="s">
        <v>242</v>
      </c>
      <c r="C710">
        <v>1941</v>
      </c>
      <c r="D710" t="s">
        <v>25</v>
      </c>
      <c r="E710" s="1">
        <v>44922</v>
      </c>
      <c r="F710" s="2">
        <v>11</v>
      </c>
      <c r="G710" t="s">
        <v>65</v>
      </c>
      <c r="H710" t="s">
        <v>17</v>
      </c>
      <c r="I710" t="s">
        <v>2683</v>
      </c>
      <c r="J710" t="s">
        <v>1292</v>
      </c>
      <c r="K710" t="s">
        <v>1293</v>
      </c>
      <c r="L710">
        <v>1143</v>
      </c>
      <c r="M710" t="s">
        <v>2684</v>
      </c>
    </row>
    <row r="711" spans="1:13" x14ac:dyDescent="0.25">
      <c r="A711" t="s">
        <v>986</v>
      </c>
      <c r="B711" t="s">
        <v>50</v>
      </c>
      <c r="C711">
        <v>1942</v>
      </c>
      <c r="D711" t="s">
        <v>70</v>
      </c>
      <c r="E711" s="1">
        <v>44910</v>
      </c>
      <c r="F711" s="2">
        <v>17</v>
      </c>
      <c r="G711" t="s">
        <v>16</v>
      </c>
      <c r="H711" t="s">
        <v>89</v>
      </c>
      <c r="I711" t="s">
        <v>2685</v>
      </c>
      <c r="J711" t="s">
        <v>1349</v>
      </c>
      <c r="K711" t="s">
        <v>1350</v>
      </c>
      <c r="L711">
        <v>656</v>
      </c>
      <c r="M711" t="s">
        <v>2686</v>
      </c>
    </row>
    <row r="712" spans="1:13" x14ac:dyDescent="0.25">
      <c r="A712" t="s">
        <v>987</v>
      </c>
      <c r="B712" t="s">
        <v>50</v>
      </c>
      <c r="C712">
        <v>1943</v>
      </c>
      <c r="D712" t="s">
        <v>75</v>
      </c>
      <c r="E712" s="1">
        <v>44926</v>
      </c>
      <c r="F712" s="2">
        <v>14</v>
      </c>
      <c r="G712" t="s">
        <v>26</v>
      </c>
      <c r="H712" t="s">
        <v>89</v>
      </c>
      <c r="I712" t="s">
        <v>2687</v>
      </c>
      <c r="J712" t="s">
        <v>638</v>
      </c>
      <c r="K712" t="s">
        <v>1379</v>
      </c>
      <c r="L712">
        <v>482</v>
      </c>
      <c r="M712" t="s">
        <v>2688</v>
      </c>
    </row>
    <row r="713" spans="1:13" x14ac:dyDescent="0.25">
      <c r="A713" t="s">
        <v>504</v>
      </c>
      <c r="B713" t="s">
        <v>783</v>
      </c>
      <c r="C713">
        <v>1944</v>
      </c>
      <c r="D713" t="s">
        <v>15</v>
      </c>
      <c r="E713" s="1">
        <v>44898</v>
      </c>
      <c r="F713" s="2">
        <v>3</v>
      </c>
      <c r="G713" t="s">
        <v>16</v>
      </c>
      <c r="H713" t="s">
        <v>89</v>
      </c>
      <c r="I713" t="s">
        <v>2689</v>
      </c>
      <c r="J713" t="s">
        <v>1441</v>
      </c>
      <c r="K713" t="s">
        <v>1442</v>
      </c>
      <c r="L713">
        <v>267</v>
      </c>
      <c r="M713" t="s">
        <v>2690</v>
      </c>
    </row>
    <row r="714" spans="1:13" x14ac:dyDescent="0.25">
      <c r="A714" t="s">
        <v>669</v>
      </c>
      <c r="B714" t="s">
        <v>917</v>
      </c>
      <c r="C714">
        <v>1945</v>
      </c>
      <c r="D714" t="s">
        <v>21</v>
      </c>
      <c r="E714" s="1">
        <v>44903</v>
      </c>
      <c r="F714" s="2">
        <v>18</v>
      </c>
      <c r="G714" t="s">
        <v>65</v>
      </c>
      <c r="H714" t="s">
        <v>27</v>
      </c>
      <c r="I714" t="s">
        <v>2691</v>
      </c>
      <c r="J714" t="s">
        <v>1016</v>
      </c>
      <c r="K714" t="s">
        <v>1318</v>
      </c>
      <c r="L714">
        <v>877</v>
      </c>
      <c r="M714" t="s">
        <v>2692</v>
      </c>
    </row>
    <row r="715" spans="1:13" x14ac:dyDescent="0.25">
      <c r="A715" t="s">
        <v>988</v>
      </c>
      <c r="B715" t="s">
        <v>989</v>
      </c>
      <c r="C715">
        <v>1946</v>
      </c>
      <c r="D715" t="s">
        <v>25</v>
      </c>
      <c r="E715" s="1">
        <v>44911</v>
      </c>
      <c r="F715" s="2">
        <v>11</v>
      </c>
      <c r="G715" t="s">
        <v>16</v>
      </c>
      <c r="H715" t="s">
        <v>39</v>
      </c>
      <c r="I715" t="s">
        <v>2693</v>
      </c>
      <c r="J715" t="s">
        <v>1359</v>
      </c>
      <c r="K715" t="s">
        <v>1360</v>
      </c>
      <c r="L715">
        <v>268</v>
      </c>
      <c r="M715" t="s">
        <v>2694</v>
      </c>
    </row>
    <row r="716" spans="1:13" x14ac:dyDescent="0.25">
      <c r="A716" t="s">
        <v>156</v>
      </c>
      <c r="B716" t="s">
        <v>490</v>
      </c>
      <c r="C716">
        <v>1947</v>
      </c>
      <c r="D716" t="s">
        <v>21</v>
      </c>
      <c r="E716" s="1">
        <v>44896</v>
      </c>
      <c r="F716" s="2">
        <v>3</v>
      </c>
      <c r="G716" t="s">
        <v>16</v>
      </c>
      <c r="H716" t="s">
        <v>17</v>
      </c>
      <c r="I716" t="s">
        <v>2695</v>
      </c>
      <c r="J716" t="s">
        <v>1280</v>
      </c>
      <c r="K716" t="s">
        <v>1281</v>
      </c>
      <c r="L716">
        <v>1311</v>
      </c>
      <c r="M716" t="s">
        <v>2696</v>
      </c>
    </row>
    <row r="717" spans="1:13" x14ac:dyDescent="0.25">
      <c r="A717" t="s">
        <v>990</v>
      </c>
      <c r="B717" t="s">
        <v>964</v>
      </c>
      <c r="C717">
        <v>1948</v>
      </c>
      <c r="D717" t="s">
        <v>75</v>
      </c>
      <c r="E717" s="1">
        <v>44919</v>
      </c>
      <c r="F717" s="2">
        <v>4</v>
      </c>
      <c r="G717" t="s">
        <v>16</v>
      </c>
      <c r="H717" t="s">
        <v>46</v>
      </c>
      <c r="I717" t="s">
        <v>2697</v>
      </c>
      <c r="J717" t="s">
        <v>1267</v>
      </c>
      <c r="K717" t="s">
        <v>1268</v>
      </c>
      <c r="L717">
        <v>1294</v>
      </c>
      <c r="M717" t="s">
        <v>2698</v>
      </c>
    </row>
    <row r="718" spans="1:13" x14ac:dyDescent="0.25">
      <c r="A718" t="s">
        <v>991</v>
      </c>
      <c r="B718" t="s">
        <v>992</v>
      </c>
      <c r="C718">
        <v>1949</v>
      </c>
      <c r="D718" t="s">
        <v>21</v>
      </c>
      <c r="E718" s="1">
        <v>44910</v>
      </c>
      <c r="F718" s="2">
        <v>6</v>
      </c>
      <c r="G718" t="s">
        <v>26</v>
      </c>
      <c r="H718" t="s">
        <v>89</v>
      </c>
      <c r="I718" t="s">
        <v>2699</v>
      </c>
      <c r="J718" t="s">
        <v>1337</v>
      </c>
      <c r="K718" t="s">
        <v>1338</v>
      </c>
      <c r="L718">
        <v>1744</v>
      </c>
      <c r="M718" t="s">
        <v>2700</v>
      </c>
    </row>
    <row r="719" spans="1:13" x14ac:dyDescent="0.25">
      <c r="A719" t="s">
        <v>968</v>
      </c>
      <c r="B719" t="s">
        <v>309</v>
      </c>
      <c r="C719">
        <v>1950</v>
      </c>
      <c r="D719" t="s">
        <v>25</v>
      </c>
      <c r="E719" s="1">
        <v>44921</v>
      </c>
      <c r="F719" s="2">
        <v>20</v>
      </c>
      <c r="G719" t="s">
        <v>16</v>
      </c>
      <c r="H719" t="s">
        <v>46</v>
      </c>
      <c r="I719" t="s">
        <v>2701</v>
      </c>
      <c r="J719" t="s">
        <v>1286</v>
      </c>
      <c r="K719" t="s">
        <v>1287</v>
      </c>
      <c r="L719">
        <v>1285</v>
      </c>
      <c r="M719" t="s">
        <v>2702</v>
      </c>
    </row>
    <row r="720" spans="1:13" x14ac:dyDescent="0.25">
      <c r="A720" t="s">
        <v>847</v>
      </c>
      <c r="B720" t="s">
        <v>993</v>
      </c>
      <c r="C720">
        <v>1951</v>
      </c>
      <c r="D720" t="s">
        <v>21</v>
      </c>
      <c r="E720" s="1">
        <v>44896</v>
      </c>
      <c r="F720" s="2">
        <v>11</v>
      </c>
      <c r="G720" t="s">
        <v>16</v>
      </c>
      <c r="H720" t="s">
        <v>46</v>
      </c>
      <c r="I720" t="s">
        <v>2703</v>
      </c>
      <c r="J720" t="s">
        <v>282</v>
      </c>
      <c r="K720" t="s">
        <v>1275</v>
      </c>
      <c r="L720">
        <v>909</v>
      </c>
      <c r="M720" t="s">
        <v>2704</v>
      </c>
    </row>
    <row r="721" spans="1:13" x14ac:dyDescent="0.25">
      <c r="A721" t="s">
        <v>994</v>
      </c>
      <c r="B721" t="s">
        <v>794</v>
      </c>
      <c r="C721">
        <v>1952</v>
      </c>
      <c r="D721" t="s">
        <v>21</v>
      </c>
      <c r="E721" s="1">
        <v>44923</v>
      </c>
      <c r="F721" s="2">
        <v>5</v>
      </c>
      <c r="G721" t="s">
        <v>16</v>
      </c>
      <c r="H721" t="s">
        <v>27</v>
      </c>
      <c r="I721" t="s">
        <v>2705</v>
      </c>
      <c r="J721" t="s">
        <v>1016</v>
      </c>
      <c r="K721" t="s">
        <v>1318</v>
      </c>
      <c r="L721">
        <v>111</v>
      </c>
      <c r="M721" t="s">
        <v>2706</v>
      </c>
    </row>
    <row r="722" spans="1:13" x14ac:dyDescent="0.25">
      <c r="A722" t="s">
        <v>285</v>
      </c>
      <c r="B722" t="s">
        <v>836</v>
      </c>
      <c r="C722">
        <v>1953</v>
      </c>
      <c r="D722" t="s">
        <v>35</v>
      </c>
      <c r="E722" s="1">
        <v>44910</v>
      </c>
      <c r="F722" s="2">
        <v>2</v>
      </c>
      <c r="G722" t="s">
        <v>16</v>
      </c>
      <c r="H722" t="s">
        <v>89</v>
      </c>
      <c r="I722" t="s">
        <v>2707</v>
      </c>
      <c r="J722" t="s">
        <v>1503</v>
      </c>
      <c r="K722" t="s">
        <v>1504</v>
      </c>
      <c r="L722">
        <v>419</v>
      </c>
      <c r="M722" t="s">
        <v>2708</v>
      </c>
    </row>
    <row r="723" spans="1:13" x14ac:dyDescent="0.25">
      <c r="A723" t="s">
        <v>218</v>
      </c>
      <c r="B723" t="s">
        <v>336</v>
      </c>
      <c r="C723">
        <v>1954</v>
      </c>
      <c r="D723" t="s">
        <v>57</v>
      </c>
      <c r="E723" s="1">
        <v>44915</v>
      </c>
      <c r="F723" s="2">
        <v>10</v>
      </c>
      <c r="G723" t="s">
        <v>26</v>
      </c>
      <c r="H723" t="s">
        <v>17</v>
      </c>
      <c r="I723" t="s">
        <v>2709</v>
      </c>
      <c r="J723" t="s">
        <v>1292</v>
      </c>
      <c r="K723" t="s">
        <v>1293</v>
      </c>
      <c r="L723">
        <v>1258</v>
      </c>
      <c r="M723" t="s">
        <v>2710</v>
      </c>
    </row>
    <row r="724" spans="1:13" x14ac:dyDescent="0.25">
      <c r="A724" t="s">
        <v>853</v>
      </c>
      <c r="B724" t="s">
        <v>995</v>
      </c>
      <c r="C724">
        <v>1955</v>
      </c>
      <c r="D724" t="s">
        <v>25</v>
      </c>
      <c r="E724" s="1">
        <v>44917</v>
      </c>
      <c r="F724" s="2">
        <v>6</v>
      </c>
      <c r="G724" t="s">
        <v>31</v>
      </c>
      <c r="H724" t="s">
        <v>17</v>
      </c>
      <c r="I724" t="s">
        <v>2711</v>
      </c>
      <c r="J724" t="s">
        <v>1220</v>
      </c>
      <c r="K724" t="s">
        <v>1221</v>
      </c>
      <c r="L724">
        <v>232</v>
      </c>
      <c r="M724" t="s">
        <v>2712</v>
      </c>
    </row>
    <row r="725" spans="1:13" x14ac:dyDescent="0.25">
      <c r="A725" t="s">
        <v>251</v>
      </c>
      <c r="B725" t="s">
        <v>469</v>
      </c>
      <c r="C725">
        <v>1956</v>
      </c>
      <c r="D725" t="s">
        <v>25</v>
      </c>
      <c r="E725" s="1">
        <v>44922</v>
      </c>
      <c r="F725" s="2">
        <v>5</v>
      </c>
      <c r="G725" t="s">
        <v>26</v>
      </c>
      <c r="H725" t="s">
        <v>27</v>
      </c>
      <c r="I725" t="s">
        <v>2713</v>
      </c>
      <c r="J725" t="s">
        <v>1333</v>
      </c>
      <c r="K725" t="s">
        <v>1334</v>
      </c>
      <c r="L725">
        <v>1495</v>
      </c>
      <c r="M725" t="s">
        <v>2714</v>
      </c>
    </row>
    <row r="726" spans="1:13" x14ac:dyDescent="0.25">
      <c r="A726" t="s">
        <v>916</v>
      </c>
      <c r="B726" t="s">
        <v>996</v>
      </c>
      <c r="C726">
        <v>1957</v>
      </c>
      <c r="D726" t="s">
        <v>15</v>
      </c>
      <c r="E726" s="1">
        <v>44916</v>
      </c>
      <c r="F726" s="2">
        <v>16</v>
      </c>
      <c r="G726" t="s">
        <v>16</v>
      </c>
      <c r="H726" t="s">
        <v>46</v>
      </c>
      <c r="I726" t="s">
        <v>2715</v>
      </c>
      <c r="J726" t="s">
        <v>1267</v>
      </c>
      <c r="K726" t="s">
        <v>1268</v>
      </c>
      <c r="L726">
        <v>668</v>
      </c>
      <c r="M726" t="s">
        <v>2716</v>
      </c>
    </row>
    <row r="727" spans="1:13" x14ac:dyDescent="0.25">
      <c r="A727" t="s">
        <v>207</v>
      </c>
      <c r="B727" t="s">
        <v>276</v>
      </c>
      <c r="C727">
        <v>1958</v>
      </c>
      <c r="D727" t="s">
        <v>15</v>
      </c>
      <c r="E727" s="1">
        <v>44912</v>
      </c>
      <c r="F727" s="2">
        <v>7</v>
      </c>
      <c r="G727" t="s">
        <v>26</v>
      </c>
      <c r="H727" t="s">
        <v>46</v>
      </c>
      <c r="I727" t="s">
        <v>2717</v>
      </c>
      <c r="J727" t="s">
        <v>282</v>
      </c>
      <c r="K727" t="s">
        <v>1275</v>
      </c>
      <c r="L727">
        <v>468</v>
      </c>
      <c r="M727" t="s">
        <v>2718</v>
      </c>
    </row>
    <row r="728" spans="1:13" x14ac:dyDescent="0.25">
      <c r="A728" t="s">
        <v>986</v>
      </c>
      <c r="B728" t="s">
        <v>195</v>
      </c>
      <c r="C728">
        <v>1959</v>
      </c>
      <c r="D728" t="s">
        <v>21</v>
      </c>
      <c r="E728" s="1">
        <v>44899</v>
      </c>
      <c r="F728" s="2">
        <v>3</v>
      </c>
      <c r="G728" t="s">
        <v>16</v>
      </c>
      <c r="H728" t="s">
        <v>89</v>
      </c>
      <c r="I728" t="s">
        <v>2719</v>
      </c>
      <c r="J728" t="s">
        <v>1441</v>
      </c>
      <c r="K728" t="s">
        <v>1442</v>
      </c>
      <c r="L728">
        <v>1416</v>
      </c>
      <c r="M728" t="s">
        <v>2720</v>
      </c>
    </row>
    <row r="729" spans="1:13" x14ac:dyDescent="0.25">
      <c r="A729" t="s">
        <v>997</v>
      </c>
      <c r="B729" t="s">
        <v>998</v>
      </c>
      <c r="C729">
        <v>1960</v>
      </c>
      <c r="D729" t="s">
        <v>15</v>
      </c>
      <c r="E729" s="1">
        <v>44920</v>
      </c>
      <c r="F729" s="2">
        <v>19</v>
      </c>
      <c r="G729" t="s">
        <v>26</v>
      </c>
      <c r="H729" t="s">
        <v>46</v>
      </c>
      <c r="I729" t="s">
        <v>2721</v>
      </c>
      <c r="J729" t="s">
        <v>1286</v>
      </c>
      <c r="K729" t="s">
        <v>1287</v>
      </c>
      <c r="L729">
        <v>1783</v>
      </c>
      <c r="M729" t="s">
        <v>2722</v>
      </c>
    </row>
    <row r="730" spans="1:13" x14ac:dyDescent="0.25">
      <c r="A730" t="s">
        <v>999</v>
      </c>
      <c r="B730" t="s">
        <v>632</v>
      </c>
      <c r="C730">
        <v>1961</v>
      </c>
      <c r="D730" t="s">
        <v>15</v>
      </c>
      <c r="E730" s="1">
        <v>44916</v>
      </c>
      <c r="F730" s="2">
        <v>14</v>
      </c>
      <c r="G730" t="s">
        <v>26</v>
      </c>
      <c r="H730" t="s">
        <v>17</v>
      </c>
      <c r="I730" t="s">
        <v>2723</v>
      </c>
      <c r="J730" t="s">
        <v>1224</v>
      </c>
      <c r="K730" t="s">
        <v>1225</v>
      </c>
      <c r="L730">
        <v>1233</v>
      </c>
      <c r="M730" t="s">
        <v>2724</v>
      </c>
    </row>
    <row r="731" spans="1:13" x14ac:dyDescent="0.25">
      <c r="A731" t="s">
        <v>252</v>
      </c>
      <c r="B731" t="s">
        <v>866</v>
      </c>
      <c r="C731">
        <v>1962</v>
      </c>
      <c r="D731" t="s">
        <v>75</v>
      </c>
      <c r="E731" s="1">
        <v>44905</v>
      </c>
      <c r="F731" s="2">
        <v>7</v>
      </c>
      <c r="G731" t="s">
        <v>31</v>
      </c>
      <c r="H731" t="s">
        <v>32</v>
      </c>
      <c r="I731" t="s">
        <v>2725</v>
      </c>
      <c r="J731" t="s">
        <v>502</v>
      </c>
      <c r="K731" t="s">
        <v>1258</v>
      </c>
      <c r="L731">
        <v>1250</v>
      </c>
      <c r="M731" t="s">
        <v>2726</v>
      </c>
    </row>
    <row r="732" spans="1:13" x14ac:dyDescent="0.25">
      <c r="A732" t="s">
        <v>675</v>
      </c>
      <c r="B732" t="s">
        <v>1000</v>
      </c>
      <c r="C732">
        <v>1963</v>
      </c>
      <c r="D732" t="s">
        <v>35</v>
      </c>
      <c r="E732" s="1">
        <v>44904</v>
      </c>
      <c r="F732" s="2">
        <v>8</v>
      </c>
      <c r="G732" t="s">
        <v>65</v>
      </c>
      <c r="H732" t="s">
        <v>27</v>
      </c>
      <c r="I732" t="s">
        <v>2727</v>
      </c>
      <c r="J732" t="s">
        <v>1236</v>
      </c>
      <c r="K732" t="s">
        <v>1237</v>
      </c>
      <c r="L732">
        <v>341</v>
      </c>
      <c r="M732" t="s">
        <v>2728</v>
      </c>
    </row>
    <row r="733" spans="1:13" x14ac:dyDescent="0.25">
      <c r="A733" t="s">
        <v>1001</v>
      </c>
      <c r="B733" t="s">
        <v>1002</v>
      </c>
      <c r="C733">
        <v>1964</v>
      </c>
      <c r="D733" t="s">
        <v>15</v>
      </c>
      <c r="E733" s="1">
        <v>44907</v>
      </c>
      <c r="F733" s="2">
        <v>1</v>
      </c>
      <c r="G733" t="s">
        <v>26</v>
      </c>
      <c r="H733" t="s">
        <v>17</v>
      </c>
      <c r="I733" t="s">
        <v>2729</v>
      </c>
      <c r="J733" t="s">
        <v>1292</v>
      </c>
      <c r="K733" t="s">
        <v>1293</v>
      </c>
      <c r="L733">
        <v>704</v>
      </c>
      <c r="M733" t="s">
        <v>2730</v>
      </c>
    </row>
    <row r="734" spans="1:13" x14ac:dyDescent="0.25">
      <c r="A734" t="s">
        <v>86</v>
      </c>
      <c r="B734" t="s">
        <v>159</v>
      </c>
      <c r="C734">
        <v>1965</v>
      </c>
      <c r="D734" t="s">
        <v>70</v>
      </c>
      <c r="E734" s="1">
        <v>44922</v>
      </c>
      <c r="F734" s="2">
        <v>14</v>
      </c>
      <c r="G734" t="s">
        <v>16</v>
      </c>
      <c r="H734" t="s">
        <v>39</v>
      </c>
      <c r="I734" t="s">
        <v>2731</v>
      </c>
      <c r="J734" t="s">
        <v>1244</v>
      </c>
      <c r="K734" t="s">
        <v>1245</v>
      </c>
      <c r="L734">
        <v>1327</v>
      </c>
      <c r="M734" t="s">
        <v>2732</v>
      </c>
    </row>
    <row r="735" spans="1:13" x14ac:dyDescent="0.25">
      <c r="A735" t="s">
        <v>352</v>
      </c>
      <c r="B735" t="s">
        <v>298</v>
      </c>
      <c r="C735">
        <v>1966</v>
      </c>
      <c r="D735" t="s">
        <v>35</v>
      </c>
      <c r="E735" s="1">
        <v>44920</v>
      </c>
      <c r="F735" s="2">
        <v>16</v>
      </c>
      <c r="G735" t="s">
        <v>26</v>
      </c>
      <c r="H735" t="s">
        <v>17</v>
      </c>
      <c r="I735" t="s">
        <v>2733</v>
      </c>
      <c r="J735" t="s">
        <v>1280</v>
      </c>
      <c r="K735" t="s">
        <v>1281</v>
      </c>
      <c r="L735">
        <v>1593</v>
      </c>
      <c r="M735" t="s">
        <v>2734</v>
      </c>
    </row>
    <row r="736" spans="1:13" x14ac:dyDescent="0.25">
      <c r="A736" t="s">
        <v>334</v>
      </c>
      <c r="B736" t="s">
        <v>337</v>
      </c>
      <c r="C736">
        <v>1967</v>
      </c>
      <c r="D736" t="s">
        <v>75</v>
      </c>
      <c r="E736" s="1">
        <v>44922</v>
      </c>
      <c r="F736" s="2">
        <v>11</v>
      </c>
      <c r="G736" t="s">
        <v>16</v>
      </c>
      <c r="H736" t="s">
        <v>46</v>
      </c>
      <c r="I736" t="s">
        <v>2735</v>
      </c>
      <c r="J736" t="s">
        <v>1286</v>
      </c>
      <c r="K736" t="s">
        <v>1287</v>
      </c>
      <c r="L736">
        <v>1260</v>
      </c>
      <c r="M736" t="s">
        <v>2736</v>
      </c>
    </row>
    <row r="737" spans="1:13" x14ac:dyDescent="0.25">
      <c r="A737" t="s">
        <v>345</v>
      </c>
      <c r="B737" t="s">
        <v>1003</v>
      </c>
      <c r="C737">
        <v>1968</v>
      </c>
      <c r="D737" t="s">
        <v>15</v>
      </c>
      <c r="E737" s="1">
        <v>44920</v>
      </c>
      <c r="F737" s="2">
        <v>12</v>
      </c>
      <c r="G737" t="s">
        <v>31</v>
      </c>
      <c r="H737" t="s">
        <v>89</v>
      </c>
      <c r="I737" t="s">
        <v>2737</v>
      </c>
      <c r="J737" t="s">
        <v>1286</v>
      </c>
      <c r="K737" t="s">
        <v>1287</v>
      </c>
      <c r="L737">
        <v>1329</v>
      </c>
      <c r="M737" t="s">
        <v>2738</v>
      </c>
    </row>
    <row r="738" spans="1:13" x14ac:dyDescent="0.25">
      <c r="A738" t="s">
        <v>1004</v>
      </c>
      <c r="B738" t="s">
        <v>1005</v>
      </c>
      <c r="C738">
        <v>1969</v>
      </c>
      <c r="D738" t="s">
        <v>25</v>
      </c>
      <c r="E738" s="1">
        <v>44906</v>
      </c>
      <c r="F738" s="2">
        <v>16</v>
      </c>
      <c r="G738" t="s">
        <v>16</v>
      </c>
      <c r="H738" t="s">
        <v>17</v>
      </c>
      <c r="I738" t="s">
        <v>2739</v>
      </c>
      <c r="J738" t="s">
        <v>1220</v>
      </c>
      <c r="K738" t="s">
        <v>1221</v>
      </c>
      <c r="L738">
        <v>756</v>
      </c>
      <c r="M738" t="s">
        <v>2740</v>
      </c>
    </row>
    <row r="739" spans="1:13" x14ac:dyDescent="0.25">
      <c r="A739" t="s">
        <v>212</v>
      </c>
      <c r="B739" t="s">
        <v>1006</v>
      </c>
      <c r="C739">
        <v>1970</v>
      </c>
      <c r="D739" t="s">
        <v>75</v>
      </c>
      <c r="E739" s="1">
        <v>44916</v>
      </c>
      <c r="F739" s="2">
        <v>6</v>
      </c>
      <c r="G739" t="s">
        <v>26</v>
      </c>
      <c r="H739" t="s">
        <v>32</v>
      </c>
      <c r="I739" t="s">
        <v>2741</v>
      </c>
      <c r="J739" t="s">
        <v>1232</v>
      </c>
      <c r="K739" t="s">
        <v>1233</v>
      </c>
      <c r="L739">
        <v>1085</v>
      </c>
      <c r="M739" t="s">
        <v>2742</v>
      </c>
    </row>
    <row r="740" spans="1:13" x14ac:dyDescent="0.25">
      <c r="A740" t="s">
        <v>19</v>
      </c>
      <c r="B740" t="s">
        <v>91</v>
      </c>
      <c r="C740">
        <v>1971</v>
      </c>
      <c r="D740" t="s">
        <v>70</v>
      </c>
      <c r="E740" s="1">
        <v>44902</v>
      </c>
      <c r="F740" s="2">
        <v>1</v>
      </c>
      <c r="G740" t="s">
        <v>16</v>
      </c>
      <c r="H740" t="s">
        <v>27</v>
      </c>
      <c r="I740" t="s">
        <v>2743</v>
      </c>
      <c r="J740" t="s">
        <v>1016</v>
      </c>
      <c r="K740" t="s">
        <v>1318</v>
      </c>
      <c r="L740">
        <v>1461</v>
      </c>
      <c r="M740" t="s">
        <v>2744</v>
      </c>
    </row>
    <row r="741" spans="1:13" x14ac:dyDescent="0.25">
      <c r="A741" t="s">
        <v>794</v>
      </c>
      <c r="B741" t="s">
        <v>600</v>
      </c>
      <c r="C741">
        <v>1972</v>
      </c>
      <c r="D741" t="s">
        <v>25</v>
      </c>
      <c r="E741" s="1">
        <v>44926</v>
      </c>
      <c r="F741" s="2">
        <v>19</v>
      </c>
      <c r="G741" t="s">
        <v>16</v>
      </c>
      <c r="H741" t="s">
        <v>39</v>
      </c>
      <c r="I741" t="s">
        <v>2745</v>
      </c>
      <c r="J741" t="s">
        <v>1244</v>
      </c>
      <c r="K741" t="s">
        <v>1245</v>
      </c>
      <c r="L741">
        <v>195</v>
      </c>
      <c r="M741" t="s">
        <v>2746</v>
      </c>
    </row>
    <row r="742" spans="1:13" x14ac:dyDescent="0.25">
      <c r="A742" t="s">
        <v>165</v>
      </c>
      <c r="B742" t="s">
        <v>97</v>
      </c>
      <c r="C742">
        <v>1973</v>
      </c>
      <c r="D742" t="s">
        <v>70</v>
      </c>
      <c r="E742" s="1">
        <v>44901</v>
      </c>
      <c r="F742" s="2">
        <v>2</v>
      </c>
      <c r="G742" t="s">
        <v>26</v>
      </c>
      <c r="H742" t="s">
        <v>39</v>
      </c>
      <c r="I742" t="s">
        <v>2747</v>
      </c>
      <c r="J742" t="s">
        <v>1244</v>
      </c>
      <c r="K742" t="s">
        <v>1245</v>
      </c>
      <c r="L742">
        <v>122</v>
      </c>
      <c r="M742" t="s">
        <v>2748</v>
      </c>
    </row>
    <row r="743" spans="1:13" x14ac:dyDescent="0.25">
      <c r="A743" t="s">
        <v>391</v>
      </c>
      <c r="B743" t="s">
        <v>365</v>
      </c>
      <c r="C743">
        <v>1974</v>
      </c>
      <c r="D743" t="s">
        <v>57</v>
      </c>
      <c r="E743" s="1">
        <v>44900</v>
      </c>
      <c r="F743" s="2">
        <v>9</v>
      </c>
      <c r="G743" t="s">
        <v>16</v>
      </c>
      <c r="H743" t="s">
        <v>39</v>
      </c>
      <c r="I743" t="s">
        <v>2749</v>
      </c>
      <c r="J743" t="s">
        <v>1240</v>
      </c>
      <c r="K743" t="s">
        <v>1241</v>
      </c>
      <c r="L743">
        <v>1207</v>
      </c>
      <c r="M743" t="s">
        <v>2750</v>
      </c>
    </row>
    <row r="744" spans="1:13" x14ac:dyDescent="0.25">
      <c r="A744" t="s">
        <v>620</v>
      </c>
      <c r="B744" t="s">
        <v>328</v>
      </c>
      <c r="C744">
        <v>1975</v>
      </c>
      <c r="D744" t="s">
        <v>70</v>
      </c>
      <c r="E744" s="1">
        <v>44904</v>
      </c>
      <c r="F744" s="2">
        <v>20</v>
      </c>
      <c r="G744" t="s">
        <v>26</v>
      </c>
      <c r="H744" t="s">
        <v>46</v>
      </c>
      <c r="I744" t="s">
        <v>2751</v>
      </c>
      <c r="J744" t="s">
        <v>1267</v>
      </c>
      <c r="K744" t="s">
        <v>1268</v>
      </c>
      <c r="L744">
        <v>1590</v>
      </c>
      <c r="M744" t="s">
        <v>2752</v>
      </c>
    </row>
    <row r="745" spans="1:13" x14ac:dyDescent="0.25">
      <c r="A745" t="s">
        <v>1007</v>
      </c>
      <c r="B745" t="s">
        <v>1008</v>
      </c>
      <c r="C745">
        <v>1976</v>
      </c>
      <c r="D745" t="s">
        <v>70</v>
      </c>
      <c r="E745" s="1">
        <v>44897</v>
      </c>
      <c r="F745" s="2">
        <v>8</v>
      </c>
      <c r="G745" t="s">
        <v>31</v>
      </c>
      <c r="H745" t="s">
        <v>89</v>
      </c>
      <c r="I745" t="s">
        <v>2753</v>
      </c>
      <c r="J745" t="s">
        <v>1503</v>
      </c>
      <c r="K745" t="s">
        <v>1504</v>
      </c>
      <c r="L745">
        <v>832</v>
      </c>
      <c r="M745" t="s">
        <v>2754</v>
      </c>
    </row>
    <row r="746" spans="1:13" x14ac:dyDescent="0.25">
      <c r="A746" t="s">
        <v>881</v>
      </c>
      <c r="B746" t="s">
        <v>1009</v>
      </c>
      <c r="C746">
        <v>1977</v>
      </c>
      <c r="D746" t="s">
        <v>15</v>
      </c>
      <c r="E746" s="1">
        <v>44919</v>
      </c>
      <c r="F746" s="2">
        <v>15</v>
      </c>
      <c r="G746" t="s">
        <v>26</v>
      </c>
      <c r="H746" t="s">
        <v>89</v>
      </c>
      <c r="I746" t="s">
        <v>2755</v>
      </c>
      <c r="J746" t="s">
        <v>1337</v>
      </c>
      <c r="K746" t="s">
        <v>1338</v>
      </c>
      <c r="L746">
        <v>555</v>
      </c>
      <c r="M746" t="s">
        <v>2756</v>
      </c>
    </row>
    <row r="747" spans="1:13" x14ac:dyDescent="0.25">
      <c r="A747" t="s">
        <v>509</v>
      </c>
      <c r="B747" t="s">
        <v>1010</v>
      </c>
      <c r="C747">
        <v>1978</v>
      </c>
      <c r="D747" t="s">
        <v>35</v>
      </c>
      <c r="E747" s="1">
        <v>44915</v>
      </c>
      <c r="F747" s="2">
        <v>5</v>
      </c>
      <c r="G747" t="s">
        <v>31</v>
      </c>
      <c r="H747" t="s">
        <v>39</v>
      </c>
      <c r="I747" t="s">
        <v>2757</v>
      </c>
      <c r="J747" t="s">
        <v>1248</v>
      </c>
      <c r="K747" t="s">
        <v>1249</v>
      </c>
      <c r="L747">
        <v>227</v>
      </c>
      <c r="M747" t="s">
        <v>2758</v>
      </c>
    </row>
    <row r="748" spans="1:13" x14ac:dyDescent="0.25">
      <c r="A748" t="s">
        <v>1011</v>
      </c>
      <c r="B748" t="s">
        <v>646</v>
      </c>
      <c r="C748">
        <v>1979</v>
      </c>
      <c r="D748" t="s">
        <v>15</v>
      </c>
      <c r="E748" s="1">
        <v>44921</v>
      </c>
      <c r="F748" s="2">
        <v>8</v>
      </c>
      <c r="G748" t="s">
        <v>31</v>
      </c>
      <c r="H748" t="s">
        <v>39</v>
      </c>
      <c r="I748" t="s">
        <v>2759</v>
      </c>
      <c r="J748" t="s">
        <v>1359</v>
      </c>
      <c r="K748" t="s">
        <v>1360</v>
      </c>
      <c r="L748">
        <v>1653</v>
      </c>
      <c r="M748" t="s">
        <v>2760</v>
      </c>
    </row>
    <row r="749" spans="1:13" x14ac:dyDescent="0.25">
      <c r="A749" t="s">
        <v>701</v>
      </c>
      <c r="B749" t="s">
        <v>775</v>
      </c>
      <c r="C749">
        <v>1980</v>
      </c>
      <c r="D749" t="s">
        <v>57</v>
      </c>
      <c r="E749" s="1">
        <v>44899</v>
      </c>
      <c r="F749" s="2">
        <v>1</v>
      </c>
      <c r="G749" t="s">
        <v>16</v>
      </c>
      <c r="H749" t="s">
        <v>27</v>
      </c>
      <c r="I749" t="s">
        <v>2761</v>
      </c>
      <c r="J749" t="s">
        <v>1333</v>
      </c>
      <c r="K749" t="s">
        <v>1334</v>
      </c>
      <c r="L749">
        <v>1647</v>
      </c>
      <c r="M749" t="s">
        <v>2762</v>
      </c>
    </row>
    <row r="750" spans="1:13" x14ac:dyDescent="0.25">
      <c r="A750" t="s">
        <v>1012</v>
      </c>
      <c r="B750" t="s">
        <v>265</v>
      </c>
      <c r="C750">
        <v>1981</v>
      </c>
      <c r="D750" t="s">
        <v>57</v>
      </c>
      <c r="E750" s="1">
        <v>44912</v>
      </c>
      <c r="F750" s="2">
        <v>15</v>
      </c>
      <c r="G750" t="s">
        <v>26</v>
      </c>
      <c r="H750" t="s">
        <v>39</v>
      </c>
      <c r="I750" t="s">
        <v>2763</v>
      </c>
      <c r="J750" t="s">
        <v>1244</v>
      </c>
      <c r="K750" t="s">
        <v>1245</v>
      </c>
      <c r="L750">
        <v>465</v>
      </c>
      <c r="M750" t="s">
        <v>2764</v>
      </c>
    </row>
    <row r="751" spans="1:13" x14ac:dyDescent="0.25">
      <c r="A751" t="s">
        <v>347</v>
      </c>
      <c r="B751" t="s">
        <v>1013</v>
      </c>
      <c r="C751">
        <v>1982</v>
      </c>
      <c r="D751" t="s">
        <v>25</v>
      </c>
      <c r="E751" s="1">
        <v>44918</v>
      </c>
      <c r="F751" s="2">
        <v>19</v>
      </c>
      <c r="G751" t="s">
        <v>16</v>
      </c>
      <c r="H751" t="s">
        <v>32</v>
      </c>
      <c r="I751" t="s">
        <v>2765</v>
      </c>
      <c r="J751" t="s">
        <v>1261</v>
      </c>
      <c r="K751" t="s">
        <v>1262</v>
      </c>
      <c r="L751">
        <v>309</v>
      </c>
      <c r="M751" t="s">
        <v>2766</v>
      </c>
    </row>
    <row r="752" spans="1:13" x14ac:dyDescent="0.25">
      <c r="A752" t="s">
        <v>18</v>
      </c>
      <c r="B752" t="s">
        <v>1014</v>
      </c>
      <c r="C752">
        <v>1983</v>
      </c>
      <c r="D752" t="s">
        <v>21</v>
      </c>
      <c r="E752" s="1">
        <v>44918</v>
      </c>
      <c r="F752" s="2">
        <v>9</v>
      </c>
      <c r="G752" t="s">
        <v>65</v>
      </c>
      <c r="H752" t="s">
        <v>27</v>
      </c>
      <c r="I752" t="s">
        <v>2767</v>
      </c>
      <c r="J752" t="s">
        <v>1333</v>
      </c>
      <c r="K752" t="s">
        <v>1334</v>
      </c>
      <c r="L752">
        <v>1039</v>
      </c>
      <c r="M752" t="s">
        <v>2768</v>
      </c>
    </row>
    <row r="753" spans="1:13" x14ac:dyDescent="0.25">
      <c r="A753" t="s">
        <v>1015</v>
      </c>
      <c r="B753" t="s">
        <v>1016</v>
      </c>
      <c r="C753">
        <v>1984</v>
      </c>
      <c r="D753" t="s">
        <v>70</v>
      </c>
      <c r="E753" s="1">
        <v>44908</v>
      </c>
      <c r="F753" s="2">
        <v>14</v>
      </c>
      <c r="G753" t="s">
        <v>65</v>
      </c>
      <c r="H753" t="s">
        <v>17</v>
      </c>
      <c r="I753" t="s">
        <v>2769</v>
      </c>
      <c r="J753" t="s">
        <v>1292</v>
      </c>
      <c r="K753" t="s">
        <v>1293</v>
      </c>
      <c r="L753">
        <v>353</v>
      </c>
      <c r="M753" t="s">
        <v>2770</v>
      </c>
    </row>
    <row r="754" spans="1:13" x14ac:dyDescent="0.25">
      <c r="A754" t="s">
        <v>545</v>
      </c>
      <c r="B754" t="s">
        <v>945</v>
      </c>
      <c r="C754">
        <v>1985</v>
      </c>
      <c r="D754" t="s">
        <v>35</v>
      </c>
      <c r="E754" s="1">
        <v>44924</v>
      </c>
      <c r="F754" s="2">
        <v>13</v>
      </c>
      <c r="G754" t="s">
        <v>16</v>
      </c>
      <c r="H754" t="s">
        <v>39</v>
      </c>
      <c r="I754" t="s">
        <v>2771</v>
      </c>
      <c r="J754" t="s">
        <v>1359</v>
      </c>
      <c r="K754" t="s">
        <v>1360</v>
      </c>
      <c r="L754">
        <v>1596</v>
      </c>
      <c r="M754" t="s">
        <v>2772</v>
      </c>
    </row>
    <row r="755" spans="1:13" x14ac:dyDescent="0.25">
      <c r="A755" t="s">
        <v>1017</v>
      </c>
      <c r="B755" t="s">
        <v>1018</v>
      </c>
      <c r="C755">
        <v>1986</v>
      </c>
      <c r="D755" t="s">
        <v>21</v>
      </c>
      <c r="E755" s="1">
        <v>44909</v>
      </c>
      <c r="F755" s="2">
        <v>9</v>
      </c>
      <c r="G755" t="s">
        <v>26</v>
      </c>
      <c r="H755" t="s">
        <v>17</v>
      </c>
      <c r="I755" t="s">
        <v>2773</v>
      </c>
      <c r="J755" t="s">
        <v>1280</v>
      </c>
      <c r="K755" t="s">
        <v>1281</v>
      </c>
      <c r="L755">
        <v>925</v>
      </c>
      <c r="M755" t="s">
        <v>2774</v>
      </c>
    </row>
    <row r="756" spans="1:13" x14ac:dyDescent="0.25">
      <c r="A756" t="s">
        <v>1019</v>
      </c>
      <c r="B756" t="s">
        <v>1020</v>
      </c>
      <c r="C756">
        <v>1987</v>
      </c>
      <c r="D756" t="s">
        <v>21</v>
      </c>
      <c r="E756" s="1">
        <v>44899</v>
      </c>
      <c r="F756" s="2">
        <v>7</v>
      </c>
      <c r="G756" t="s">
        <v>16</v>
      </c>
      <c r="H756" t="s">
        <v>17</v>
      </c>
      <c r="I756" t="s">
        <v>2775</v>
      </c>
      <c r="J756" t="s">
        <v>1292</v>
      </c>
      <c r="K756" t="s">
        <v>1293</v>
      </c>
      <c r="L756">
        <v>383</v>
      </c>
      <c r="M756" t="s">
        <v>2776</v>
      </c>
    </row>
    <row r="757" spans="1:13" x14ac:dyDescent="0.25">
      <c r="A757" t="s">
        <v>1021</v>
      </c>
      <c r="B757" t="s">
        <v>117</v>
      </c>
      <c r="C757">
        <v>1988</v>
      </c>
      <c r="D757" t="s">
        <v>75</v>
      </c>
      <c r="E757" s="1">
        <v>44906</v>
      </c>
      <c r="F757" s="2">
        <v>12</v>
      </c>
      <c r="G757" t="s">
        <v>26</v>
      </c>
      <c r="H757" t="s">
        <v>27</v>
      </c>
      <c r="I757" t="s">
        <v>2777</v>
      </c>
      <c r="J757" t="s">
        <v>1421</v>
      </c>
      <c r="K757" t="s">
        <v>1422</v>
      </c>
      <c r="L757">
        <v>702</v>
      </c>
      <c r="M757" t="s">
        <v>2778</v>
      </c>
    </row>
    <row r="758" spans="1:13" x14ac:dyDescent="0.25">
      <c r="A758" t="s">
        <v>395</v>
      </c>
      <c r="B758" t="s">
        <v>1018</v>
      </c>
      <c r="C758">
        <v>1989</v>
      </c>
      <c r="D758" t="s">
        <v>75</v>
      </c>
      <c r="E758" s="1">
        <v>44907</v>
      </c>
      <c r="F758" s="2">
        <v>17</v>
      </c>
      <c r="G758" t="s">
        <v>26</v>
      </c>
      <c r="H758" t="s">
        <v>32</v>
      </c>
      <c r="I758" t="s">
        <v>2779</v>
      </c>
      <c r="J758" t="s">
        <v>1314</v>
      </c>
      <c r="K758" t="s">
        <v>1315</v>
      </c>
      <c r="L758">
        <v>609</v>
      </c>
      <c r="M758" t="s">
        <v>2780</v>
      </c>
    </row>
    <row r="759" spans="1:13" x14ac:dyDescent="0.25">
      <c r="A759" t="s">
        <v>660</v>
      </c>
      <c r="B759" t="s">
        <v>1022</v>
      </c>
      <c r="C759">
        <v>1990</v>
      </c>
      <c r="D759" t="s">
        <v>57</v>
      </c>
      <c r="E759" s="1">
        <v>44907</v>
      </c>
      <c r="F759" s="2">
        <v>8</v>
      </c>
      <c r="G759" t="s">
        <v>16</v>
      </c>
      <c r="H759" t="s">
        <v>27</v>
      </c>
      <c r="I759" t="s">
        <v>2781</v>
      </c>
      <c r="J759" t="s">
        <v>1228</v>
      </c>
      <c r="K759" t="s">
        <v>1229</v>
      </c>
      <c r="L759">
        <v>267</v>
      </c>
      <c r="M759" t="s">
        <v>2782</v>
      </c>
    </row>
    <row r="760" spans="1:13" x14ac:dyDescent="0.25">
      <c r="A760" t="s">
        <v>53</v>
      </c>
      <c r="B760" t="s">
        <v>1023</v>
      </c>
      <c r="C760">
        <v>1991</v>
      </c>
      <c r="D760" t="s">
        <v>25</v>
      </c>
      <c r="E760" s="1">
        <v>44912</v>
      </c>
      <c r="F760" s="2">
        <v>13</v>
      </c>
      <c r="G760" t="s">
        <v>16</v>
      </c>
      <c r="H760" t="s">
        <v>39</v>
      </c>
      <c r="I760" t="s">
        <v>2783</v>
      </c>
      <c r="J760" t="s">
        <v>1359</v>
      </c>
      <c r="K760" t="s">
        <v>1360</v>
      </c>
      <c r="L760">
        <v>271</v>
      </c>
      <c r="M760" t="s">
        <v>2784</v>
      </c>
    </row>
    <row r="761" spans="1:13" x14ac:dyDescent="0.25">
      <c r="A761" t="s">
        <v>530</v>
      </c>
      <c r="B761" t="s">
        <v>1024</v>
      </c>
      <c r="C761">
        <v>1992</v>
      </c>
      <c r="D761" t="s">
        <v>35</v>
      </c>
      <c r="E761" s="1">
        <v>44925</v>
      </c>
      <c r="F761" s="2">
        <v>11</v>
      </c>
      <c r="G761" t="s">
        <v>65</v>
      </c>
      <c r="H761" t="s">
        <v>32</v>
      </c>
      <c r="I761" t="s">
        <v>2785</v>
      </c>
      <c r="J761" t="s">
        <v>1314</v>
      </c>
      <c r="K761" t="s">
        <v>1315</v>
      </c>
      <c r="L761">
        <v>253</v>
      </c>
      <c r="M761" t="s">
        <v>2786</v>
      </c>
    </row>
    <row r="762" spans="1:13" x14ac:dyDescent="0.25">
      <c r="A762" t="s">
        <v>422</v>
      </c>
      <c r="B762" t="s">
        <v>365</v>
      </c>
      <c r="C762">
        <v>1993</v>
      </c>
      <c r="D762" t="s">
        <v>15</v>
      </c>
      <c r="E762" s="1">
        <v>44908</v>
      </c>
      <c r="F762" s="2">
        <v>16</v>
      </c>
      <c r="G762" t="s">
        <v>26</v>
      </c>
      <c r="H762" t="s">
        <v>89</v>
      </c>
      <c r="I762" t="s">
        <v>2787</v>
      </c>
      <c r="J762" t="s">
        <v>638</v>
      </c>
      <c r="K762" t="s">
        <v>1379</v>
      </c>
      <c r="L762">
        <v>809</v>
      </c>
      <c r="M762" t="s">
        <v>2788</v>
      </c>
    </row>
    <row r="763" spans="1:13" x14ac:dyDescent="0.25">
      <c r="A763" t="s">
        <v>795</v>
      </c>
      <c r="B763" t="s">
        <v>475</v>
      </c>
      <c r="C763">
        <v>1994</v>
      </c>
      <c r="D763" t="s">
        <v>57</v>
      </c>
      <c r="E763" s="1">
        <v>44913</v>
      </c>
      <c r="F763" s="2">
        <v>16</v>
      </c>
      <c r="G763" t="s">
        <v>16</v>
      </c>
      <c r="H763" t="s">
        <v>17</v>
      </c>
      <c r="I763" t="s">
        <v>2789</v>
      </c>
      <c r="J763" t="s">
        <v>1224</v>
      </c>
      <c r="K763" t="s">
        <v>1225</v>
      </c>
      <c r="L763">
        <v>665</v>
      </c>
      <c r="M763" t="s">
        <v>2790</v>
      </c>
    </row>
    <row r="764" spans="1:13" x14ac:dyDescent="0.25">
      <c r="A764" t="s">
        <v>1025</v>
      </c>
      <c r="B764" t="s">
        <v>447</v>
      </c>
      <c r="C764">
        <v>1995</v>
      </c>
      <c r="D764" t="s">
        <v>15</v>
      </c>
      <c r="E764" s="1">
        <v>44924</v>
      </c>
      <c r="F764" s="2">
        <v>7</v>
      </c>
      <c r="G764" t="s">
        <v>16</v>
      </c>
      <c r="H764" t="s">
        <v>89</v>
      </c>
      <c r="I764" t="s">
        <v>2791</v>
      </c>
      <c r="J764" t="s">
        <v>1286</v>
      </c>
      <c r="K764" t="s">
        <v>1287</v>
      </c>
      <c r="L764">
        <v>1071</v>
      </c>
      <c r="M764" t="s">
        <v>2792</v>
      </c>
    </row>
    <row r="765" spans="1:13" x14ac:dyDescent="0.25">
      <c r="A765" t="s">
        <v>1026</v>
      </c>
      <c r="B765" t="s">
        <v>1023</v>
      </c>
      <c r="C765">
        <v>1996</v>
      </c>
      <c r="D765" t="s">
        <v>35</v>
      </c>
      <c r="E765" s="1">
        <v>44922</v>
      </c>
      <c r="F765" s="2">
        <v>15</v>
      </c>
      <c r="G765" t="s">
        <v>26</v>
      </c>
      <c r="H765" t="s">
        <v>32</v>
      </c>
      <c r="I765" t="s">
        <v>2793</v>
      </c>
      <c r="J765" t="s">
        <v>1314</v>
      </c>
      <c r="K765" t="s">
        <v>1315</v>
      </c>
      <c r="L765">
        <v>745</v>
      </c>
      <c r="M765" t="s">
        <v>2794</v>
      </c>
    </row>
    <row r="766" spans="1:13" x14ac:dyDescent="0.25">
      <c r="A766" t="s">
        <v>796</v>
      </c>
      <c r="B766" t="s">
        <v>1027</v>
      </c>
      <c r="C766">
        <v>1997</v>
      </c>
      <c r="D766" t="s">
        <v>15</v>
      </c>
      <c r="E766" s="1">
        <v>44899</v>
      </c>
      <c r="F766" s="2">
        <v>18</v>
      </c>
      <c r="G766" t="s">
        <v>26</v>
      </c>
      <c r="H766" t="s">
        <v>32</v>
      </c>
      <c r="I766" t="s">
        <v>2795</v>
      </c>
      <c r="J766" t="s">
        <v>502</v>
      </c>
      <c r="K766" t="s">
        <v>1258</v>
      </c>
      <c r="L766">
        <v>1176</v>
      </c>
      <c r="M766" t="s">
        <v>2796</v>
      </c>
    </row>
    <row r="767" spans="1:13" x14ac:dyDescent="0.25">
      <c r="A767" t="s">
        <v>87</v>
      </c>
      <c r="B767" t="s">
        <v>1028</v>
      </c>
      <c r="C767">
        <v>1998</v>
      </c>
      <c r="D767" t="s">
        <v>57</v>
      </c>
      <c r="E767" s="1">
        <v>44916</v>
      </c>
      <c r="F767" s="2">
        <v>9</v>
      </c>
      <c r="G767" t="s">
        <v>31</v>
      </c>
      <c r="H767" t="s">
        <v>89</v>
      </c>
      <c r="I767" t="s">
        <v>2797</v>
      </c>
      <c r="J767" t="s">
        <v>1337</v>
      </c>
      <c r="K767" t="s">
        <v>1338</v>
      </c>
      <c r="L767">
        <v>1045</v>
      </c>
      <c r="M767" t="s">
        <v>2798</v>
      </c>
    </row>
    <row r="768" spans="1:13" x14ac:dyDescent="0.25">
      <c r="A768" t="s">
        <v>701</v>
      </c>
      <c r="B768" t="s">
        <v>1024</v>
      </c>
      <c r="C768">
        <v>1999</v>
      </c>
      <c r="D768" t="s">
        <v>35</v>
      </c>
      <c r="E768" s="1">
        <v>44901</v>
      </c>
      <c r="F768" s="2">
        <v>9</v>
      </c>
      <c r="G768" t="s">
        <v>16</v>
      </c>
      <c r="H768" t="s">
        <v>17</v>
      </c>
      <c r="I768" t="s">
        <v>2799</v>
      </c>
      <c r="J768" t="s">
        <v>1280</v>
      </c>
      <c r="K768" t="s">
        <v>1281</v>
      </c>
      <c r="L768">
        <v>57</v>
      </c>
      <c r="M768" t="s">
        <v>2800</v>
      </c>
    </row>
    <row r="769" spans="1:13" x14ac:dyDescent="0.25">
      <c r="A769" t="s">
        <v>1029</v>
      </c>
      <c r="B769" t="s">
        <v>393</v>
      </c>
      <c r="C769">
        <v>2000</v>
      </c>
      <c r="D769" t="s">
        <v>70</v>
      </c>
      <c r="E769" s="1">
        <v>44918</v>
      </c>
      <c r="F769" s="2">
        <v>19</v>
      </c>
      <c r="G769" t="s">
        <v>26</v>
      </c>
      <c r="H769" t="s">
        <v>46</v>
      </c>
      <c r="I769" t="s">
        <v>2801</v>
      </c>
      <c r="J769" t="s">
        <v>1286</v>
      </c>
      <c r="K769" t="s">
        <v>1287</v>
      </c>
      <c r="L769">
        <v>607</v>
      </c>
      <c r="M769" t="s">
        <v>2802</v>
      </c>
    </row>
    <row r="770" spans="1:13" x14ac:dyDescent="0.25">
      <c r="A770" t="s">
        <v>120</v>
      </c>
      <c r="B770" t="s">
        <v>608</v>
      </c>
      <c r="C770">
        <v>2001</v>
      </c>
      <c r="D770" t="s">
        <v>57</v>
      </c>
      <c r="E770" s="1">
        <v>44922</v>
      </c>
      <c r="F770" s="2">
        <v>12</v>
      </c>
      <c r="G770" t="s">
        <v>16</v>
      </c>
      <c r="H770" t="s">
        <v>39</v>
      </c>
      <c r="I770" t="s">
        <v>2803</v>
      </c>
      <c r="J770" t="s">
        <v>1244</v>
      </c>
      <c r="K770" t="s">
        <v>1245</v>
      </c>
      <c r="L770">
        <v>267</v>
      </c>
      <c r="M770" t="s">
        <v>2804</v>
      </c>
    </row>
    <row r="771" spans="1:13" x14ac:dyDescent="0.25">
      <c r="A771" t="s">
        <v>379</v>
      </c>
      <c r="B771" t="s">
        <v>761</v>
      </c>
      <c r="C771">
        <v>2002</v>
      </c>
      <c r="D771" t="s">
        <v>70</v>
      </c>
      <c r="E771" s="1">
        <v>44914</v>
      </c>
      <c r="F771" s="2">
        <v>8</v>
      </c>
      <c r="G771" t="s">
        <v>26</v>
      </c>
      <c r="H771" t="s">
        <v>32</v>
      </c>
      <c r="I771" t="s">
        <v>2805</v>
      </c>
      <c r="J771" t="s">
        <v>502</v>
      </c>
      <c r="K771" t="s">
        <v>1258</v>
      </c>
      <c r="L771">
        <v>56</v>
      </c>
      <c r="M771" t="s">
        <v>2806</v>
      </c>
    </row>
    <row r="772" spans="1:13" x14ac:dyDescent="0.25">
      <c r="A772" t="s">
        <v>252</v>
      </c>
      <c r="B772" t="s">
        <v>1030</v>
      </c>
      <c r="C772">
        <v>2003</v>
      </c>
      <c r="D772" t="s">
        <v>21</v>
      </c>
      <c r="E772" s="1">
        <v>44900</v>
      </c>
      <c r="F772" s="2">
        <v>4</v>
      </c>
      <c r="G772" t="s">
        <v>26</v>
      </c>
      <c r="H772" t="s">
        <v>39</v>
      </c>
      <c r="I772" t="s">
        <v>2807</v>
      </c>
      <c r="J772" t="s">
        <v>1359</v>
      </c>
      <c r="K772" t="s">
        <v>1360</v>
      </c>
      <c r="L772">
        <v>921</v>
      </c>
      <c r="M772" t="s">
        <v>2808</v>
      </c>
    </row>
    <row r="773" spans="1:13" x14ac:dyDescent="0.25">
      <c r="A773" t="s">
        <v>643</v>
      </c>
      <c r="B773" t="s">
        <v>956</v>
      </c>
      <c r="C773">
        <v>2004</v>
      </c>
      <c r="D773" t="s">
        <v>15</v>
      </c>
      <c r="E773" s="1">
        <v>44901</v>
      </c>
      <c r="F773" s="2">
        <v>3</v>
      </c>
      <c r="G773" t="s">
        <v>26</v>
      </c>
      <c r="H773" t="s">
        <v>39</v>
      </c>
      <c r="I773" t="s">
        <v>2809</v>
      </c>
      <c r="J773" t="s">
        <v>1244</v>
      </c>
      <c r="K773" t="s">
        <v>1245</v>
      </c>
      <c r="L773">
        <v>1432</v>
      </c>
      <c r="M773" t="s">
        <v>2810</v>
      </c>
    </row>
    <row r="774" spans="1:13" x14ac:dyDescent="0.25">
      <c r="A774" t="s">
        <v>332</v>
      </c>
      <c r="B774" t="s">
        <v>1031</v>
      </c>
      <c r="C774">
        <v>2005</v>
      </c>
      <c r="D774" t="s">
        <v>75</v>
      </c>
      <c r="E774" s="1">
        <v>44919</v>
      </c>
      <c r="F774" s="2">
        <v>10</v>
      </c>
      <c r="G774" t="s">
        <v>16</v>
      </c>
      <c r="H774" t="s">
        <v>17</v>
      </c>
      <c r="I774" t="s">
        <v>2811</v>
      </c>
      <c r="J774" t="s">
        <v>1280</v>
      </c>
      <c r="K774" t="s">
        <v>1281</v>
      </c>
      <c r="L774">
        <v>507</v>
      </c>
      <c r="M774" t="s">
        <v>2812</v>
      </c>
    </row>
    <row r="775" spans="1:13" x14ac:dyDescent="0.25">
      <c r="A775" t="s">
        <v>831</v>
      </c>
      <c r="B775" t="s">
        <v>186</v>
      </c>
      <c r="C775">
        <v>2006</v>
      </c>
      <c r="D775" t="s">
        <v>35</v>
      </c>
      <c r="E775" s="1">
        <v>44907</v>
      </c>
      <c r="F775" s="2">
        <v>20</v>
      </c>
      <c r="G775" t="s">
        <v>26</v>
      </c>
      <c r="H775" t="s">
        <v>17</v>
      </c>
      <c r="I775" t="s">
        <v>2813</v>
      </c>
      <c r="J775" t="s">
        <v>1280</v>
      </c>
      <c r="K775" t="s">
        <v>1281</v>
      </c>
      <c r="L775">
        <v>468</v>
      </c>
      <c r="M775" t="s">
        <v>2814</v>
      </c>
    </row>
    <row r="776" spans="1:13" x14ac:dyDescent="0.25">
      <c r="A776" t="s">
        <v>379</v>
      </c>
      <c r="B776" t="s">
        <v>903</v>
      </c>
      <c r="C776">
        <v>2007</v>
      </c>
      <c r="D776" t="s">
        <v>35</v>
      </c>
      <c r="E776" s="1">
        <v>44904</v>
      </c>
      <c r="F776" s="2">
        <v>14</v>
      </c>
      <c r="G776" t="s">
        <v>26</v>
      </c>
      <c r="H776" t="s">
        <v>27</v>
      </c>
      <c r="I776" t="s">
        <v>2815</v>
      </c>
      <c r="J776" t="s">
        <v>1016</v>
      </c>
      <c r="K776" t="s">
        <v>1318</v>
      </c>
      <c r="L776">
        <v>705</v>
      </c>
      <c r="M776" t="s">
        <v>2816</v>
      </c>
    </row>
    <row r="777" spans="1:13" x14ac:dyDescent="0.25">
      <c r="A777" t="s">
        <v>549</v>
      </c>
      <c r="B777" t="s">
        <v>45</v>
      </c>
      <c r="C777">
        <v>2008</v>
      </c>
      <c r="D777" t="s">
        <v>21</v>
      </c>
      <c r="E777" s="1">
        <v>44900</v>
      </c>
      <c r="F777" s="2">
        <v>10</v>
      </c>
      <c r="G777" t="s">
        <v>26</v>
      </c>
      <c r="H777" t="s">
        <v>46</v>
      </c>
      <c r="I777" t="s">
        <v>2817</v>
      </c>
      <c r="J777" t="s">
        <v>1267</v>
      </c>
      <c r="K777" t="s">
        <v>1268</v>
      </c>
      <c r="L777">
        <v>625</v>
      </c>
      <c r="M777" t="s">
        <v>2818</v>
      </c>
    </row>
    <row r="778" spans="1:13" x14ac:dyDescent="0.25">
      <c r="A778" t="s">
        <v>14</v>
      </c>
      <c r="B778" t="s">
        <v>79</v>
      </c>
      <c r="C778">
        <v>2009</v>
      </c>
      <c r="D778" t="s">
        <v>75</v>
      </c>
      <c r="E778" s="1">
        <v>44902</v>
      </c>
      <c r="F778" s="2">
        <v>13</v>
      </c>
      <c r="G778" t="s">
        <v>65</v>
      </c>
      <c r="H778" t="s">
        <v>32</v>
      </c>
      <c r="I778" t="s">
        <v>2819</v>
      </c>
      <c r="J778" t="s">
        <v>1232</v>
      </c>
      <c r="K778" t="s">
        <v>1233</v>
      </c>
      <c r="L778">
        <v>1432</v>
      </c>
      <c r="M778" t="s">
        <v>2820</v>
      </c>
    </row>
    <row r="779" spans="1:13" x14ac:dyDescent="0.25">
      <c r="A779" t="s">
        <v>1032</v>
      </c>
      <c r="B779" t="s">
        <v>1033</v>
      </c>
      <c r="C779">
        <v>2010</v>
      </c>
      <c r="D779" t="s">
        <v>15</v>
      </c>
      <c r="E779" s="1">
        <v>44922</v>
      </c>
      <c r="F779" s="2">
        <v>12</v>
      </c>
      <c r="G779" t="s">
        <v>26</v>
      </c>
      <c r="H779" t="s">
        <v>17</v>
      </c>
      <c r="I779" t="s">
        <v>2821</v>
      </c>
      <c r="J779" t="s">
        <v>1280</v>
      </c>
      <c r="K779" t="s">
        <v>1281</v>
      </c>
      <c r="L779">
        <v>344</v>
      </c>
      <c r="M779" t="s">
        <v>2822</v>
      </c>
    </row>
    <row r="780" spans="1:13" x14ac:dyDescent="0.25">
      <c r="A780" t="s">
        <v>975</v>
      </c>
      <c r="B780" t="s">
        <v>1034</v>
      </c>
      <c r="C780">
        <v>2011</v>
      </c>
      <c r="D780" t="s">
        <v>75</v>
      </c>
      <c r="E780" s="1">
        <v>44904</v>
      </c>
      <c r="F780" s="2">
        <v>4</v>
      </c>
      <c r="G780" t="s">
        <v>16</v>
      </c>
      <c r="H780" t="s">
        <v>17</v>
      </c>
      <c r="I780" t="s">
        <v>2823</v>
      </c>
      <c r="J780" t="s">
        <v>1292</v>
      </c>
      <c r="K780" t="s">
        <v>1293</v>
      </c>
      <c r="L780">
        <v>1182</v>
      </c>
      <c r="M780" t="s">
        <v>2824</v>
      </c>
    </row>
    <row r="781" spans="1:13" x14ac:dyDescent="0.25">
      <c r="A781" t="s">
        <v>1019</v>
      </c>
      <c r="B781" t="s">
        <v>229</v>
      </c>
      <c r="C781">
        <v>2012</v>
      </c>
      <c r="D781" t="s">
        <v>35</v>
      </c>
      <c r="E781" s="1">
        <v>44926</v>
      </c>
      <c r="F781" s="2">
        <v>14</v>
      </c>
      <c r="G781" t="s">
        <v>16</v>
      </c>
      <c r="H781" t="s">
        <v>17</v>
      </c>
      <c r="I781" t="s">
        <v>2825</v>
      </c>
      <c r="J781" t="s">
        <v>1224</v>
      </c>
      <c r="K781" t="s">
        <v>1225</v>
      </c>
      <c r="L781">
        <v>1521</v>
      </c>
      <c r="M781" t="s">
        <v>2826</v>
      </c>
    </row>
    <row r="782" spans="1:13" x14ac:dyDescent="0.25">
      <c r="A782" t="s">
        <v>679</v>
      </c>
      <c r="B782" t="s">
        <v>1035</v>
      </c>
      <c r="C782">
        <v>2013</v>
      </c>
      <c r="D782" t="s">
        <v>57</v>
      </c>
      <c r="E782" s="1">
        <v>44918</v>
      </c>
      <c r="F782" s="2">
        <v>20</v>
      </c>
      <c r="G782" t="s">
        <v>16</v>
      </c>
      <c r="H782" t="s">
        <v>46</v>
      </c>
      <c r="I782" t="s">
        <v>2827</v>
      </c>
      <c r="J782" t="s">
        <v>1286</v>
      </c>
      <c r="K782" t="s">
        <v>1287</v>
      </c>
      <c r="L782">
        <v>253</v>
      </c>
      <c r="M782" t="s">
        <v>2828</v>
      </c>
    </row>
    <row r="783" spans="1:13" x14ac:dyDescent="0.25">
      <c r="A783" t="s">
        <v>1036</v>
      </c>
      <c r="B783" t="s">
        <v>694</v>
      </c>
      <c r="C783">
        <v>2014</v>
      </c>
      <c r="D783" t="s">
        <v>75</v>
      </c>
      <c r="E783" s="1">
        <v>44904</v>
      </c>
      <c r="F783" s="2">
        <v>18</v>
      </c>
      <c r="G783" t="s">
        <v>16</v>
      </c>
      <c r="H783" t="s">
        <v>27</v>
      </c>
      <c r="I783" t="s">
        <v>2829</v>
      </c>
      <c r="J783" t="s">
        <v>1421</v>
      </c>
      <c r="K783" t="s">
        <v>1422</v>
      </c>
      <c r="L783">
        <v>1283</v>
      </c>
      <c r="M783" t="s">
        <v>2830</v>
      </c>
    </row>
    <row r="784" spans="1:13" x14ac:dyDescent="0.25">
      <c r="A784" t="s">
        <v>1037</v>
      </c>
      <c r="B784" t="s">
        <v>109</v>
      </c>
      <c r="C784">
        <v>2015</v>
      </c>
      <c r="D784" t="s">
        <v>25</v>
      </c>
      <c r="E784" s="1">
        <v>44912</v>
      </c>
      <c r="F784" s="2">
        <v>1</v>
      </c>
      <c r="G784" t="s">
        <v>16</v>
      </c>
      <c r="H784" t="s">
        <v>39</v>
      </c>
      <c r="I784" t="s">
        <v>2831</v>
      </c>
      <c r="J784" t="s">
        <v>1248</v>
      </c>
      <c r="K784" t="s">
        <v>1249</v>
      </c>
      <c r="L784">
        <v>1150</v>
      </c>
      <c r="M784" t="s">
        <v>2832</v>
      </c>
    </row>
    <row r="785" spans="1:13" x14ac:dyDescent="0.25">
      <c r="A785" t="s">
        <v>1038</v>
      </c>
      <c r="B785" t="s">
        <v>1039</v>
      </c>
      <c r="C785">
        <v>2016</v>
      </c>
      <c r="D785" t="s">
        <v>70</v>
      </c>
      <c r="E785" s="1">
        <v>44919</v>
      </c>
      <c r="F785" s="2">
        <v>7</v>
      </c>
      <c r="G785" t="s">
        <v>16</v>
      </c>
      <c r="H785" t="s">
        <v>32</v>
      </c>
      <c r="I785" t="s">
        <v>2833</v>
      </c>
      <c r="J785" t="s">
        <v>1232</v>
      </c>
      <c r="K785" t="s">
        <v>1233</v>
      </c>
      <c r="L785">
        <v>1248</v>
      </c>
      <c r="M785" t="s">
        <v>2834</v>
      </c>
    </row>
    <row r="786" spans="1:13" x14ac:dyDescent="0.25">
      <c r="A786" t="s">
        <v>1040</v>
      </c>
      <c r="B786" t="s">
        <v>1041</v>
      </c>
      <c r="C786">
        <v>2017</v>
      </c>
      <c r="D786" t="s">
        <v>75</v>
      </c>
      <c r="E786" s="1">
        <v>44902</v>
      </c>
      <c r="F786" s="2">
        <v>3</v>
      </c>
      <c r="G786" t="s">
        <v>16</v>
      </c>
      <c r="H786" t="s">
        <v>32</v>
      </c>
      <c r="I786" t="s">
        <v>2835</v>
      </c>
      <c r="J786" t="s">
        <v>502</v>
      </c>
      <c r="K786" t="s">
        <v>1258</v>
      </c>
      <c r="L786">
        <v>1447</v>
      </c>
      <c r="M786" t="s">
        <v>2836</v>
      </c>
    </row>
    <row r="787" spans="1:13" x14ac:dyDescent="0.25">
      <c r="A787" t="s">
        <v>545</v>
      </c>
      <c r="B787" t="s">
        <v>1039</v>
      </c>
      <c r="C787">
        <v>2018</v>
      </c>
      <c r="D787" t="s">
        <v>35</v>
      </c>
      <c r="E787" s="1">
        <v>44903</v>
      </c>
      <c r="F787" s="2">
        <v>3</v>
      </c>
      <c r="G787" t="s">
        <v>16</v>
      </c>
      <c r="H787" t="s">
        <v>27</v>
      </c>
      <c r="I787" t="s">
        <v>2837</v>
      </c>
      <c r="J787" t="s">
        <v>1236</v>
      </c>
      <c r="K787" t="s">
        <v>1237</v>
      </c>
      <c r="L787">
        <v>530</v>
      </c>
      <c r="M787" t="s">
        <v>2838</v>
      </c>
    </row>
    <row r="788" spans="1:13" x14ac:dyDescent="0.25">
      <c r="A788" t="s">
        <v>556</v>
      </c>
      <c r="B788" t="s">
        <v>874</v>
      </c>
      <c r="C788">
        <v>2019</v>
      </c>
      <c r="D788" t="s">
        <v>70</v>
      </c>
      <c r="E788" s="1">
        <v>44917</v>
      </c>
      <c r="F788" s="2">
        <v>8</v>
      </c>
      <c r="G788" t="s">
        <v>16</v>
      </c>
      <c r="H788" t="s">
        <v>89</v>
      </c>
      <c r="I788" t="s">
        <v>2839</v>
      </c>
      <c r="J788" t="s">
        <v>638</v>
      </c>
      <c r="K788" t="s">
        <v>1379</v>
      </c>
      <c r="L788">
        <v>823</v>
      </c>
      <c r="M788" t="s">
        <v>2840</v>
      </c>
    </row>
    <row r="789" spans="1:13" x14ac:dyDescent="0.25">
      <c r="A789" t="s">
        <v>547</v>
      </c>
      <c r="B789" t="s">
        <v>824</v>
      </c>
      <c r="C789">
        <v>2020</v>
      </c>
      <c r="D789" t="s">
        <v>15</v>
      </c>
      <c r="E789" s="1">
        <v>44921</v>
      </c>
      <c r="F789" s="2">
        <v>14</v>
      </c>
      <c r="G789" t="s">
        <v>26</v>
      </c>
      <c r="H789" t="s">
        <v>39</v>
      </c>
      <c r="I789" t="s">
        <v>2841</v>
      </c>
      <c r="J789" t="s">
        <v>1244</v>
      </c>
      <c r="K789" t="s">
        <v>1245</v>
      </c>
      <c r="L789">
        <v>1227</v>
      </c>
      <c r="M789" t="s">
        <v>2842</v>
      </c>
    </row>
    <row r="790" spans="1:13" x14ac:dyDescent="0.25">
      <c r="A790" t="s">
        <v>1042</v>
      </c>
      <c r="B790" t="s">
        <v>781</v>
      </c>
      <c r="C790">
        <v>2021</v>
      </c>
      <c r="D790" t="s">
        <v>25</v>
      </c>
      <c r="E790" s="1">
        <v>44896</v>
      </c>
      <c r="F790" s="2">
        <v>8</v>
      </c>
      <c r="G790" t="s">
        <v>65</v>
      </c>
      <c r="H790" t="s">
        <v>32</v>
      </c>
      <c r="I790" t="s">
        <v>2843</v>
      </c>
      <c r="J790" t="s">
        <v>1232</v>
      </c>
      <c r="K790" t="s">
        <v>1233</v>
      </c>
      <c r="L790">
        <v>1049</v>
      </c>
      <c r="M790" t="s">
        <v>2844</v>
      </c>
    </row>
    <row r="791" spans="1:13" x14ac:dyDescent="0.25">
      <c r="A791" t="s">
        <v>1043</v>
      </c>
      <c r="B791" t="s">
        <v>219</v>
      </c>
      <c r="C791">
        <v>2022</v>
      </c>
      <c r="D791" t="s">
        <v>21</v>
      </c>
      <c r="E791" s="1">
        <v>44905</v>
      </c>
      <c r="F791" s="2">
        <v>9</v>
      </c>
      <c r="G791" t="s">
        <v>26</v>
      </c>
      <c r="H791" t="s">
        <v>27</v>
      </c>
      <c r="I791" t="s">
        <v>2845</v>
      </c>
      <c r="J791" t="s">
        <v>1236</v>
      </c>
      <c r="K791" t="s">
        <v>1237</v>
      </c>
      <c r="L791">
        <v>653</v>
      </c>
      <c r="M791" t="s">
        <v>2846</v>
      </c>
    </row>
    <row r="792" spans="1:13" x14ac:dyDescent="0.25">
      <c r="A792" t="s">
        <v>1044</v>
      </c>
      <c r="B792" t="s">
        <v>1045</v>
      </c>
      <c r="C792">
        <v>2023</v>
      </c>
      <c r="D792" t="s">
        <v>75</v>
      </c>
      <c r="E792" s="1">
        <v>44913</v>
      </c>
      <c r="F792" s="2">
        <v>18</v>
      </c>
      <c r="G792" t="s">
        <v>26</v>
      </c>
      <c r="H792" t="s">
        <v>89</v>
      </c>
      <c r="I792" t="s">
        <v>2847</v>
      </c>
      <c r="J792" t="s">
        <v>1503</v>
      </c>
      <c r="K792" t="s">
        <v>1504</v>
      </c>
      <c r="L792">
        <v>1276</v>
      </c>
      <c r="M792" t="s">
        <v>2848</v>
      </c>
    </row>
    <row r="793" spans="1:13" x14ac:dyDescent="0.25">
      <c r="A793" t="s">
        <v>888</v>
      </c>
      <c r="B793" t="s">
        <v>818</v>
      </c>
      <c r="C793">
        <v>2024</v>
      </c>
      <c r="D793" t="s">
        <v>70</v>
      </c>
      <c r="E793" s="1">
        <v>44902</v>
      </c>
      <c r="F793" s="2">
        <v>11</v>
      </c>
      <c r="G793" t="s">
        <v>31</v>
      </c>
      <c r="H793" t="s">
        <v>46</v>
      </c>
      <c r="I793" t="s">
        <v>2849</v>
      </c>
      <c r="J793" t="s">
        <v>1286</v>
      </c>
      <c r="K793" t="s">
        <v>1287</v>
      </c>
      <c r="L793">
        <v>981</v>
      </c>
      <c r="M793" t="s">
        <v>2850</v>
      </c>
    </row>
    <row r="794" spans="1:13" x14ac:dyDescent="0.25">
      <c r="A794" t="s">
        <v>1046</v>
      </c>
      <c r="B794" t="s">
        <v>585</v>
      </c>
      <c r="C794">
        <v>2025</v>
      </c>
      <c r="D794" t="s">
        <v>70</v>
      </c>
      <c r="E794" s="1">
        <v>44918</v>
      </c>
      <c r="F794" s="2">
        <v>12</v>
      </c>
      <c r="G794" t="s">
        <v>16</v>
      </c>
      <c r="H794" t="s">
        <v>17</v>
      </c>
      <c r="I794" t="s">
        <v>2851</v>
      </c>
      <c r="J794" t="s">
        <v>1220</v>
      </c>
      <c r="K794" t="s">
        <v>1221</v>
      </c>
      <c r="L794">
        <v>111</v>
      </c>
      <c r="M794" t="s">
        <v>2852</v>
      </c>
    </row>
    <row r="795" spans="1:13" x14ac:dyDescent="0.25">
      <c r="A795" t="s">
        <v>657</v>
      </c>
      <c r="B795" t="s">
        <v>846</v>
      </c>
      <c r="C795">
        <v>2026</v>
      </c>
      <c r="D795" t="s">
        <v>75</v>
      </c>
      <c r="E795" s="1">
        <v>44922</v>
      </c>
      <c r="F795" s="2">
        <v>15</v>
      </c>
      <c r="G795" t="s">
        <v>16</v>
      </c>
      <c r="H795" t="s">
        <v>17</v>
      </c>
      <c r="I795" t="s">
        <v>2853</v>
      </c>
      <c r="J795" t="s">
        <v>1224</v>
      </c>
      <c r="K795" t="s">
        <v>1225</v>
      </c>
      <c r="L795">
        <v>689</v>
      </c>
      <c r="M795" t="s">
        <v>2854</v>
      </c>
    </row>
    <row r="796" spans="1:13" x14ac:dyDescent="0.25">
      <c r="A796" t="s">
        <v>1047</v>
      </c>
      <c r="B796" t="s">
        <v>1048</v>
      </c>
      <c r="C796">
        <v>2027</v>
      </c>
      <c r="D796" t="s">
        <v>70</v>
      </c>
      <c r="E796" s="1">
        <v>44922</v>
      </c>
      <c r="F796" s="2">
        <v>4</v>
      </c>
      <c r="G796" t="s">
        <v>16</v>
      </c>
      <c r="H796" t="s">
        <v>39</v>
      </c>
      <c r="I796" t="s">
        <v>2855</v>
      </c>
      <c r="J796" t="s">
        <v>1248</v>
      </c>
      <c r="K796" t="s">
        <v>1249</v>
      </c>
      <c r="L796">
        <v>1207</v>
      </c>
      <c r="M796" t="s">
        <v>2856</v>
      </c>
    </row>
    <row r="797" spans="1:13" x14ac:dyDescent="0.25">
      <c r="A797" t="s">
        <v>1049</v>
      </c>
      <c r="B797" t="s">
        <v>698</v>
      </c>
      <c r="C797">
        <v>2028</v>
      </c>
      <c r="D797" t="s">
        <v>15</v>
      </c>
      <c r="E797" s="1">
        <v>44907</v>
      </c>
      <c r="F797" s="2">
        <v>3</v>
      </c>
      <c r="G797" t="s">
        <v>16</v>
      </c>
      <c r="H797" t="s">
        <v>27</v>
      </c>
      <c r="I797" t="s">
        <v>2857</v>
      </c>
      <c r="J797" t="s">
        <v>1228</v>
      </c>
      <c r="K797" t="s">
        <v>1229</v>
      </c>
      <c r="L797">
        <v>1341</v>
      </c>
      <c r="M797" t="s">
        <v>2858</v>
      </c>
    </row>
    <row r="798" spans="1:13" x14ac:dyDescent="0.25">
      <c r="A798" t="s">
        <v>1050</v>
      </c>
      <c r="B798" t="s">
        <v>1051</v>
      </c>
      <c r="C798">
        <v>2029</v>
      </c>
      <c r="D798" t="s">
        <v>15</v>
      </c>
      <c r="E798" s="1">
        <v>44905</v>
      </c>
      <c r="F798" s="2">
        <v>10</v>
      </c>
      <c r="G798" t="s">
        <v>26</v>
      </c>
      <c r="H798" t="s">
        <v>17</v>
      </c>
      <c r="I798" t="s">
        <v>2859</v>
      </c>
      <c r="J798" t="s">
        <v>1220</v>
      </c>
      <c r="K798" t="s">
        <v>1221</v>
      </c>
      <c r="L798">
        <v>405</v>
      </c>
      <c r="M798" t="s">
        <v>2860</v>
      </c>
    </row>
    <row r="799" spans="1:13" x14ac:dyDescent="0.25">
      <c r="A799" t="s">
        <v>691</v>
      </c>
      <c r="B799" t="s">
        <v>708</v>
      </c>
      <c r="C799">
        <v>2030</v>
      </c>
      <c r="D799" t="s">
        <v>70</v>
      </c>
      <c r="E799" s="1">
        <v>44918</v>
      </c>
      <c r="F799" s="2">
        <v>1</v>
      </c>
      <c r="G799" t="s">
        <v>26</v>
      </c>
      <c r="H799" t="s">
        <v>27</v>
      </c>
      <c r="I799" t="s">
        <v>2861</v>
      </c>
      <c r="J799" t="s">
        <v>1016</v>
      </c>
      <c r="K799" t="s">
        <v>1318</v>
      </c>
      <c r="L799">
        <v>1203</v>
      </c>
      <c r="M799" t="s">
        <v>2862</v>
      </c>
    </row>
    <row r="800" spans="1:13" x14ac:dyDescent="0.25">
      <c r="A800" t="s">
        <v>658</v>
      </c>
      <c r="B800" t="s">
        <v>1052</v>
      </c>
      <c r="C800">
        <v>2031</v>
      </c>
      <c r="D800" t="s">
        <v>15</v>
      </c>
      <c r="E800" s="1">
        <v>44905</v>
      </c>
      <c r="F800" s="2">
        <v>19</v>
      </c>
      <c r="G800" t="s">
        <v>16</v>
      </c>
      <c r="H800" t="s">
        <v>27</v>
      </c>
      <c r="I800" t="s">
        <v>2863</v>
      </c>
      <c r="J800" t="s">
        <v>1421</v>
      </c>
      <c r="K800" t="s">
        <v>1422</v>
      </c>
      <c r="L800">
        <v>616</v>
      </c>
      <c r="M800" t="s">
        <v>2864</v>
      </c>
    </row>
    <row r="801" spans="1:13" x14ac:dyDescent="0.25">
      <c r="A801" t="s">
        <v>825</v>
      </c>
      <c r="B801" t="s">
        <v>966</v>
      </c>
      <c r="C801">
        <v>2032</v>
      </c>
      <c r="D801" t="s">
        <v>25</v>
      </c>
      <c r="E801" s="1">
        <v>44926</v>
      </c>
      <c r="F801" s="2">
        <v>1</v>
      </c>
      <c r="G801" t="s">
        <v>16</v>
      </c>
      <c r="H801" t="s">
        <v>17</v>
      </c>
      <c r="I801" t="s">
        <v>2865</v>
      </c>
      <c r="J801" t="s">
        <v>1292</v>
      </c>
      <c r="K801" t="s">
        <v>1293</v>
      </c>
      <c r="L801">
        <v>622</v>
      </c>
      <c r="M801" t="s">
        <v>2866</v>
      </c>
    </row>
    <row r="802" spans="1:13" x14ac:dyDescent="0.25">
      <c r="A802" t="s">
        <v>1029</v>
      </c>
      <c r="B802" t="s">
        <v>828</v>
      </c>
      <c r="C802">
        <v>2033</v>
      </c>
      <c r="D802" t="s">
        <v>25</v>
      </c>
      <c r="E802" s="1">
        <v>44923</v>
      </c>
      <c r="F802" s="2">
        <v>14</v>
      </c>
      <c r="G802" t="s">
        <v>26</v>
      </c>
      <c r="H802" t="s">
        <v>46</v>
      </c>
      <c r="I802" t="s">
        <v>2867</v>
      </c>
      <c r="J802" t="s">
        <v>282</v>
      </c>
      <c r="K802" t="s">
        <v>1275</v>
      </c>
      <c r="L802">
        <v>480</v>
      </c>
      <c r="M802" t="s">
        <v>2868</v>
      </c>
    </row>
    <row r="803" spans="1:13" x14ac:dyDescent="0.25">
      <c r="A803" t="s">
        <v>882</v>
      </c>
      <c r="B803" t="s">
        <v>302</v>
      </c>
      <c r="C803">
        <v>2034</v>
      </c>
      <c r="D803" t="s">
        <v>21</v>
      </c>
      <c r="E803" s="1">
        <v>44913</v>
      </c>
      <c r="F803" s="2">
        <v>3</v>
      </c>
      <c r="G803" t="s">
        <v>26</v>
      </c>
      <c r="H803" t="s">
        <v>46</v>
      </c>
      <c r="I803" t="s">
        <v>2869</v>
      </c>
      <c r="J803" t="s">
        <v>1267</v>
      </c>
      <c r="K803" t="s">
        <v>1268</v>
      </c>
      <c r="L803">
        <v>23</v>
      </c>
      <c r="M803" t="s">
        <v>2870</v>
      </c>
    </row>
    <row r="804" spans="1:13" x14ac:dyDescent="0.25">
      <c r="A804" t="s">
        <v>606</v>
      </c>
      <c r="B804" t="s">
        <v>828</v>
      </c>
      <c r="C804">
        <v>2035</v>
      </c>
      <c r="D804" t="s">
        <v>70</v>
      </c>
      <c r="E804" s="1">
        <v>44907</v>
      </c>
      <c r="F804" s="2">
        <v>10</v>
      </c>
      <c r="G804" t="s">
        <v>16</v>
      </c>
      <c r="H804" t="s">
        <v>17</v>
      </c>
      <c r="I804" t="s">
        <v>2871</v>
      </c>
      <c r="J804" t="s">
        <v>1224</v>
      </c>
      <c r="K804" t="s">
        <v>1225</v>
      </c>
      <c r="L804">
        <v>688</v>
      </c>
      <c r="M804" t="s">
        <v>2872</v>
      </c>
    </row>
    <row r="805" spans="1:13" x14ac:dyDescent="0.25">
      <c r="A805" t="s">
        <v>1053</v>
      </c>
      <c r="B805" t="s">
        <v>1054</v>
      </c>
      <c r="C805">
        <v>2036</v>
      </c>
      <c r="D805" t="s">
        <v>57</v>
      </c>
      <c r="E805" s="1">
        <v>44909</v>
      </c>
      <c r="F805" s="2">
        <v>2</v>
      </c>
      <c r="G805" t="s">
        <v>26</v>
      </c>
      <c r="H805" t="s">
        <v>39</v>
      </c>
      <c r="I805" t="s">
        <v>2873</v>
      </c>
      <c r="J805" t="s">
        <v>1240</v>
      </c>
      <c r="K805" t="s">
        <v>1241</v>
      </c>
      <c r="L805">
        <v>1500</v>
      </c>
      <c r="M805" t="s">
        <v>2874</v>
      </c>
    </row>
    <row r="806" spans="1:13" x14ac:dyDescent="0.25">
      <c r="A806" t="s">
        <v>1055</v>
      </c>
      <c r="B806" t="s">
        <v>1056</v>
      </c>
      <c r="C806">
        <v>2037</v>
      </c>
      <c r="D806" t="s">
        <v>25</v>
      </c>
      <c r="E806" s="1">
        <v>44909</v>
      </c>
      <c r="F806" s="2">
        <v>1</v>
      </c>
      <c r="G806" t="s">
        <v>26</v>
      </c>
      <c r="H806" t="s">
        <v>46</v>
      </c>
      <c r="I806" t="s">
        <v>2875</v>
      </c>
      <c r="J806" t="s">
        <v>1286</v>
      </c>
      <c r="K806" t="s">
        <v>1287</v>
      </c>
      <c r="L806">
        <v>428</v>
      </c>
      <c r="M806" t="s">
        <v>2876</v>
      </c>
    </row>
    <row r="807" spans="1:13" x14ac:dyDescent="0.25">
      <c r="A807" t="s">
        <v>669</v>
      </c>
      <c r="B807" t="s">
        <v>883</v>
      </c>
      <c r="C807">
        <v>2038</v>
      </c>
      <c r="D807" t="s">
        <v>25</v>
      </c>
      <c r="E807" s="1">
        <v>44926</v>
      </c>
      <c r="F807" s="2">
        <v>20</v>
      </c>
      <c r="G807" t="s">
        <v>16</v>
      </c>
      <c r="H807" t="s">
        <v>32</v>
      </c>
      <c r="I807" t="s">
        <v>2877</v>
      </c>
      <c r="J807" t="s">
        <v>1314</v>
      </c>
      <c r="K807" t="s">
        <v>1315</v>
      </c>
      <c r="L807">
        <v>445</v>
      </c>
      <c r="M807" t="s">
        <v>2878</v>
      </c>
    </row>
    <row r="808" spans="1:13" x14ac:dyDescent="0.25">
      <c r="A808" t="s">
        <v>997</v>
      </c>
      <c r="B808" t="s">
        <v>439</v>
      </c>
      <c r="C808">
        <v>2039</v>
      </c>
      <c r="D808" t="s">
        <v>75</v>
      </c>
      <c r="E808" s="1">
        <v>44898</v>
      </c>
      <c r="F808" s="2">
        <v>14</v>
      </c>
      <c r="G808" t="s">
        <v>26</v>
      </c>
      <c r="H808" t="s">
        <v>17</v>
      </c>
      <c r="I808" t="s">
        <v>2879</v>
      </c>
      <c r="J808" t="s">
        <v>1280</v>
      </c>
      <c r="K808" t="s">
        <v>1281</v>
      </c>
      <c r="L808">
        <v>88</v>
      </c>
      <c r="M808" t="s">
        <v>2880</v>
      </c>
    </row>
    <row r="809" spans="1:13" x14ac:dyDescent="0.25">
      <c r="A809" t="s">
        <v>1057</v>
      </c>
      <c r="B809" t="s">
        <v>266</v>
      </c>
      <c r="C809">
        <v>2040</v>
      </c>
      <c r="D809" t="s">
        <v>35</v>
      </c>
      <c r="E809" s="1">
        <v>44920</v>
      </c>
      <c r="F809" s="2">
        <v>19</v>
      </c>
      <c r="G809" t="s">
        <v>31</v>
      </c>
      <c r="H809" t="s">
        <v>39</v>
      </c>
      <c r="I809" t="s">
        <v>2881</v>
      </c>
      <c r="J809" t="s">
        <v>1359</v>
      </c>
      <c r="K809" t="s">
        <v>1360</v>
      </c>
      <c r="L809">
        <v>23</v>
      </c>
      <c r="M809" t="s">
        <v>2882</v>
      </c>
    </row>
    <row r="810" spans="1:13" x14ac:dyDescent="0.25">
      <c r="A810" t="s">
        <v>1058</v>
      </c>
      <c r="B810" t="s">
        <v>1059</v>
      </c>
      <c r="C810">
        <v>2041</v>
      </c>
      <c r="D810" t="s">
        <v>21</v>
      </c>
      <c r="E810" s="1">
        <v>44926</v>
      </c>
      <c r="F810" s="2">
        <v>19</v>
      </c>
      <c r="G810" t="s">
        <v>16</v>
      </c>
      <c r="H810" t="s">
        <v>27</v>
      </c>
      <c r="I810" t="s">
        <v>2883</v>
      </c>
      <c r="J810" t="s">
        <v>1333</v>
      </c>
      <c r="K810" t="s">
        <v>1334</v>
      </c>
      <c r="L810">
        <v>1381</v>
      </c>
      <c r="M810" t="s">
        <v>2884</v>
      </c>
    </row>
    <row r="811" spans="1:13" x14ac:dyDescent="0.25">
      <c r="A811" t="s">
        <v>687</v>
      </c>
      <c r="B811" t="s">
        <v>179</v>
      </c>
      <c r="C811">
        <v>2042</v>
      </c>
      <c r="D811" t="s">
        <v>25</v>
      </c>
      <c r="E811" s="1">
        <v>44924</v>
      </c>
      <c r="F811" s="2">
        <v>14</v>
      </c>
      <c r="G811" t="s">
        <v>16</v>
      </c>
      <c r="H811" t="s">
        <v>32</v>
      </c>
      <c r="I811" t="s">
        <v>2885</v>
      </c>
      <c r="J811" t="s">
        <v>1314</v>
      </c>
      <c r="K811" t="s">
        <v>1315</v>
      </c>
      <c r="L811">
        <v>1674</v>
      </c>
      <c r="M811" t="s">
        <v>2886</v>
      </c>
    </row>
    <row r="812" spans="1:13" x14ac:dyDescent="0.25">
      <c r="A812" t="s">
        <v>1060</v>
      </c>
      <c r="B812" t="s">
        <v>1061</v>
      </c>
      <c r="C812">
        <v>2043</v>
      </c>
      <c r="D812" t="s">
        <v>35</v>
      </c>
      <c r="E812" s="1">
        <v>44910</v>
      </c>
      <c r="F812" s="2">
        <v>12</v>
      </c>
      <c r="G812" t="s">
        <v>65</v>
      </c>
      <c r="H812" t="s">
        <v>46</v>
      </c>
      <c r="I812" t="s">
        <v>2887</v>
      </c>
      <c r="J812" t="s">
        <v>1267</v>
      </c>
      <c r="K812" t="s">
        <v>1268</v>
      </c>
      <c r="L812">
        <v>645</v>
      </c>
      <c r="M812" t="s">
        <v>2888</v>
      </c>
    </row>
    <row r="813" spans="1:13" x14ac:dyDescent="0.25">
      <c r="A813" t="s">
        <v>186</v>
      </c>
      <c r="B813" t="s">
        <v>1062</v>
      </c>
      <c r="C813">
        <v>2044</v>
      </c>
      <c r="D813" t="s">
        <v>15</v>
      </c>
      <c r="E813" s="1">
        <v>44897</v>
      </c>
      <c r="F813" s="2">
        <v>5</v>
      </c>
      <c r="G813" t="s">
        <v>16</v>
      </c>
      <c r="H813" t="s">
        <v>46</v>
      </c>
      <c r="I813" t="s">
        <v>2889</v>
      </c>
      <c r="J813" t="s">
        <v>1252</v>
      </c>
      <c r="K813" t="s">
        <v>1253</v>
      </c>
      <c r="L813">
        <v>203</v>
      </c>
      <c r="M813" t="s">
        <v>2890</v>
      </c>
    </row>
    <row r="814" spans="1:13" x14ac:dyDescent="0.25">
      <c r="A814" t="s">
        <v>1063</v>
      </c>
      <c r="B814" t="s">
        <v>518</v>
      </c>
      <c r="C814">
        <v>2045</v>
      </c>
      <c r="D814" t="s">
        <v>21</v>
      </c>
      <c r="E814" s="1">
        <v>44898</v>
      </c>
      <c r="F814" s="2">
        <v>11</v>
      </c>
      <c r="G814" t="s">
        <v>16</v>
      </c>
      <c r="H814" t="s">
        <v>89</v>
      </c>
      <c r="I814" t="s">
        <v>2891</v>
      </c>
      <c r="J814" t="s">
        <v>1503</v>
      </c>
      <c r="K814" t="s">
        <v>1504</v>
      </c>
      <c r="L814">
        <v>861</v>
      </c>
      <c r="M814" t="s">
        <v>2892</v>
      </c>
    </row>
    <row r="815" spans="1:13" x14ac:dyDescent="0.25">
      <c r="A815" t="s">
        <v>801</v>
      </c>
      <c r="B815" t="s">
        <v>1064</v>
      </c>
      <c r="C815">
        <v>2046</v>
      </c>
      <c r="D815" t="s">
        <v>75</v>
      </c>
      <c r="E815" s="1">
        <v>44901</v>
      </c>
      <c r="F815" s="2">
        <v>19</v>
      </c>
      <c r="G815" t="s">
        <v>31</v>
      </c>
      <c r="H815" t="s">
        <v>89</v>
      </c>
      <c r="I815" t="s">
        <v>2893</v>
      </c>
      <c r="J815" t="s">
        <v>1286</v>
      </c>
      <c r="K815" t="s">
        <v>1287</v>
      </c>
      <c r="L815">
        <v>897</v>
      </c>
      <c r="M815" t="s">
        <v>2894</v>
      </c>
    </row>
    <row r="816" spans="1:13" x14ac:dyDescent="0.25">
      <c r="A816" t="s">
        <v>1065</v>
      </c>
      <c r="B816" t="s">
        <v>771</v>
      </c>
      <c r="C816">
        <v>2047</v>
      </c>
      <c r="D816" t="s">
        <v>21</v>
      </c>
      <c r="E816" s="1">
        <v>44922</v>
      </c>
      <c r="F816" s="2">
        <v>2</v>
      </c>
      <c r="G816" t="s">
        <v>26</v>
      </c>
      <c r="H816" t="s">
        <v>32</v>
      </c>
      <c r="I816" t="s">
        <v>2895</v>
      </c>
      <c r="J816" t="s">
        <v>1314</v>
      </c>
      <c r="K816" t="s">
        <v>1315</v>
      </c>
      <c r="L816">
        <v>1663</v>
      </c>
      <c r="M816" t="s">
        <v>2896</v>
      </c>
    </row>
    <row r="817" spans="1:13" x14ac:dyDescent="0.25">
      <c r="A817" t="s">
        <v>42</v>
      </c>
      <c r="B817" t="s">
        <v>1066</v>
      </c>
      <c r="C817">
        <v>2048</v>
      </c>
      <c r="D817" t="s">
        <v>21</v>
      </c>
      <c r="E817" s="1">
        <v>44921</v>
      </c>
      <c r="F817" s="2">
        <v>3</v>
      </c>
      <c r="G817" t="s">
        <v>31</v>
      </c>
      <c r="H817" t="s">
        <v>39</v>
      </c>
      <c r="I817" t="s">
        <v>2897</v>
      </c>
      <c r="J817" t="s">
        <v>1359</v>
      </c>
      <c r="K817" t="s">
        <v>1360</v>
      </c>
      <c r="L817">
        <v>117</v>
      </c>
      <c r="M817" t="s">
        <v>2898</v>
      </c>
    </row>
    <row r="818" spans="1:13" x14ac:dyDescent="0.25">
      <c r="A818" t="s">
        <v>315</v>
      </c>
      <c r="B818" t="s">
        <v>1067</v>
      </c>
      <c r="C818">
        <v>2049</v>
      </c>
      <c r="D818" t="s">
        <v>70</v>
      </c>
      <c r="E818" s="1">
        <v>44908</v>
      </c>
      <c r="F818" s="2">
        <v>9</v>
      </c>
      <c r="G818" t="s">
        <v>26</v>
      </c>
      <c r="H818" t="s">
        <v>89</v>
      </c>
      <c r="I818" t="s">
        <v>2899</v>
      </c>
      <c r="J818" t="s">
        <v>1337</v>
      </c>
      <c r="K818" t="s">
        <v>1338</v>
      </c>
      <c r="L818">
        <v>859</v>
      </c>
      <c r="M818" t="s">
        <v>2900</v>
      </c>
    </row>
    <row r="819" spans="1:13" x14ac:dyDescent="0.25">
      <c r="A819" t="s">
        <v>1068</v>
      </c>
      <c r="B819" t="s">
        <v>1069</v>
      </c>
      <c r="C819">
        <v>2050</v>
      </c>
      <c r="D819" t="s">
        <v>70</v>
      </c>
      <c r="E819" s="1">
        <v>44896</v>
      </c>
      <c r="F819" s="2">
        <v>19</v>
      </c>
      <c r="G819" t="s">
        <v>65</v>
      </c>
      <c r="H819" t="s">
        <v>32</v>
      </c>
      <c r="I819" t="s">
        <v>2901</v>
      </c>
      <c r="J819" t="s">
        <v>1232</v>
      </c>
      <c r="K819" t="s">
        <v>1233</v>
      </c>
      <c r="L819">
        <v>933</v>
      </c>
      <c r="M819" t="s">
        <v>2902</v>
      </c>
    </row>
    <row r="820" spans="1:13" x14ac:dyDescent="0.25">
      <c r="A820" t="s">
        <v>1070</v>
      </c>
      <c r="B820" t="s">
        <v>974</v>
      </c>
      <c r="C820">
        <v>2051</v>
      </c>
      <c r="D820" t="s">
        <v>15</v>
      </c>
      <c r="E820" s="1">
        <v>44905</v>
      </c>
      <c r="F820" s="2">
        <v>2</v>
      </c>
      <c r="G820" t="s">
        <v>16</v>
      </c>
      <c r="H820" t="s">
        <v>32</v>
      </c>
      <c r="I820" t="s">
        <v>2903</v>
      </c>
      <c r="J820" t="s">
        <v>1314</v>
      </c>
      <c r="K820" t="s">
        <v>1315</v>
      </c>
      <c r="L820">
        <v>1703</v>
      </c>
      <c r="M820" t="s">
        <v>2904</v>
      </c>
    </row>
    <row r="821" spans="1:13" x14ac:dyDescent="0.25">
      <c r="A821" t="s">
        <v>196</v>
      </c>
      <c r="B821" t="s">
        <v>1071</v>
      </c>
      <c r="C821">
        <v>2052</v>
      </c>
      <c r="D821" t="s">
        <v>35</v>
      </c>
      <c r="E821" s="1">
        <v>44915</v>
      </c>
      <c r="F821" s="2">
        <v>19</v>
      </c>
      <c r="G821" t="s">
        <v>16</v>
      </c>
      <c r="H821" t="s">
        <v>27</v>
      </c>
      <c r="I821" t="s">
        <v>2905</v>
      </c>
      <c r="J821" t="s">
        <v>1421</v>
      </c>
      <c r="K821" t="s">
        <v>1422</v>
      </c>
      <c r="L821">
        <v>352</v>
      </c>
      <c r="M821" t="s">
        <v>2906</v>
      </c>
    </row>
    <row r="822" spans="1:13" x14ac:dyDescent="0.25">
      <c r="A822" t="s">
        <v>1072</v>
      </c>
      <c r="B822" t="s">
        <v>1073</v>
      </c>
      <c r="C822">
        <v>2053</v>
      </c>
      <c r="D822" t="s">
        <v>21</v>
      </c>
      <c r="E822" s="1">
        <v>44916</v>
      </c>
      <c r="F822" s="2">
        <v>14</v>
      </c>
      <c r="G822" t="s">
        <v>65</v>
      </c>
      <c r="H822" t="s">
        <v>46</v>
      </c>
      <c r="I822" t="s">
        <v>2907</v>
      </c>
      <c r="J822" t="s">
        <v>1286</v>
      </c>
      <c r="K822" t="s">
        <v>1287</v>
      </c>
      <c r="L822">
        <v>1026</v>
      </c>
      <c r="M822" t="s">
        <v>2908</v>
      </c>
    </row>
    <row r="823" spans="1:13" x14ac:dyDescent="0.25">
      <c r="A823" t="s">
        <v>1074</v>
      </c>
      <c r="B823" t="s">
        <v>790</v>
      </c>
      <c r="C823">
        <v>2054</v>
      </c>
      <c r="D823" t="s">
        <v>35</v>
      </c>
      <c r="E823" s="1">
        <v>44925</v>
      </c>
      <c r="F823" s="2">
        <v>12</v>
      </c>
      <c r="G823" t="s">
        <v>26</v>
      </c>
      <c r="H823" t="s">
        <v>17</v>
      </c>
      <c r="I823" t="s">
        <v>2909</v>
      </c>
      <c r="J823" t="s">
        <v>1280</v>
      </c>
      <c r="K823" t="s">
        <v>1281</v>
      </c>
      <c r="L823">
        <v>82</v>
      </c>
      <c r="M823" t="s">
        <v>2910</v>
      </c>
    </row>
    <row r="824" spans="1:13" x14ac:dyDescent="0.25">
      <c r="A824" t="s">
        <v>1075</v>
      </c>
      <c r="B824" t="s">
        <v>647</v>
      </c>
      <c r="C824">
        <v>2055</v>
      </c>
      <c r="D824" t="s">
        <v>25</v>
      </c>
      <c r="E824" s="1">
        <v>44902</v>
      </c>
      <c r="F824" s="2">
        <v>1</v>
      </c>
      <c r="G824" t="s">
        <v>16</v>
      </c>
      <c r="H824" t="s">
        <v>39</v>
      </c>
      <c r="I824" t="s">
        <v>2911</v>
      </c>
      <c r="J824" t="s">
        <v>1359</v>
      </c>
      <c r="K824" t="s">
        <v>1360</v>
      </c>
      <c r="L824">
        <v>1711</v>
      </c>
      <c r="M824" t="s">
        <v>2912</v>
      </c>
    </row>
    <row r="825" spans="1:13" x14ac:dyDescent="0.25">
      <c r="A825" t="s">
        <v>641</v>
      </c>
      <c r="B825" t="s">
        <v>607</v>
      </c>
      <c r="C825">
        <v>2056</v>
      </c>
      <c r="D825" t="s">
        <v>35</v>
      </c>
      <c r="E825" s="1">
        <v>44902</v>
      </c>
      <c r="F825" s="2">
        <v>7</v>
      </c>
      <c r="G825" t="s">
        <v>16</v>
      </c>
      <c r="H825" t="s">
        <v>39</v>
      </c>
      <c r="I825" t="s">
        <v>2913</v>
      </c>
      <c r="J825" t="s">
        <v>1248</v>
      </c>
      <c r="K825" t="s">
        <v>1249</v>
      </c>
      <c r="L825">
        <v>1009</v>
      </c>
      <c r="M825" t="s">
        <v>2914</v>
      </c>
    </row>
    <row r="826" spans="1:13" x14ac:dyDescent="0.25">
      <c r="A826" t="s">
        <v>716</v>
      </c>
      <c r="B826" t="s">
        <v>106</v>
      </c>
      <c r="C826">
        <v>2057</v>
      </c>
      <c r="D826" t="s">
        <v>25</v>
      </c>
      <c r="E826" s="1">
        <v>44916</v>
      </c>
      <c r="F826" s="2">
        <v>7</v>
      </c>
      <c r="G826" t="s">
        <v>26</v>
      </c>
      <c r="H826" t="s">
        <v>27</v>
      </c>
      <c r="I826" t="s">
        <v>2915</v>
      </c>
      <c r="J826" t="s">
        <v>1333</v>
      </c>
      <c r="K826" t="s">
        <v>1414</v>
      </c>
      <c r="L826">
        <v>30</v>
      </c>
      <c r="M826" t="s">
        <v>2916</v>
      </c>
    </row>
    <row r="827" spans="1:13" x14ac:dyDescent="0.25">
      <c r="A827" t="s">
        <v>1076</v>
      </c>
      <c r="B827" t="s">
        <v>1077</v>
      </c>
      <c r="C827">
        <v>2058</v>
      </c>
      <c r="D827" t="s">
        <v>57</v>
      </c>
      <c r="E827" s="1">
        <v>44903</v>
      </c>
      <c r="F827" s="2">
        <v>15</v>
      </c>
      <c r="G827" t="s">
        <v>26</v>
      </c>
      <c r="H827" t="s">
        <v>39</v>
      </c>
      <c r="I827" t="s">
        <v>2917</v>
      </c>
      <c r="J827" t="s">
        <v>1240</v>
      </c>
      <c r="K827" t="s">
        <v>1241</v>
      </c>
      <c r="L827">
        <v>507</v>
      </c>
      <c r="M827" t="s">
        <v>2918</v>
      </c>
    </row>
    <row r="828" spans="1:13" x14ac:dyDescent="0.25">
      <c r="A828" t="s">
        <v>867</v>
      </c>
      <c r="B828" t="s">
        <v>1078</v>
      </c>
      <c r="C828">
        <v>2059</v>
      </c>
      <c r="D828" t="s">
        <v>35</v>
      </c>
      <c r="E828" s="1">
        <v>44906</v>
      </c>
      <c r="F828" s="2">
        <v>19</v>
      </c>
      <c r="G828" t="s">
        <v>16</v>
      </c>
      <c r="H828" t="s">
        <v>17</v>
      </c>
      <c r="I828" t="s">
        <v>2919</v>
      </c>
      <c r="J828" t="s">
        <v>1292</v>
      </c>
      <c r="K828" t="s">
        <v>1293</v>
      </c>
      <c r="L828">
        <v>1085</v>
      </c>
      <c r="M828" t="s">
        <v>2920</v>
      </c>
    </row>
    <row r="829" spans="1:13" x14ac:dyDescent="0.25">
      <c r="A829" t="s">
        <v>530</v>
      </c>
      <c r="B829" t="s">
        <v>378</v>
      </c>
      <c r="C829">
        <v>2060</v>
      </c>
      <c r="D829" t="s">
        <v>35</v>
      </c>
      <c r="E829" s="1">
        <v>44918</v>
      </c>
      <c r="F829" s="2">
        <v>15</v>
      </c>
      <c r="G829" t="s">
        <v>31</v>
      </c>
      <c r="H829" t="s">
        <v>17</v>
      </c>
      <c r="I829" t="s">
        <v>2921</v>
      </c>
      <c r="J829" t="s">
        <v>1292</v>
      </c>
      <c r="K829" t="s">
        <v>1293</v>
      </c>
      <c r="L829">
        <v>1308</v>
      </c>
      <c r="M829" t="s">
        <v>2922</v>
      </c>
    </row>
    <row r="830" spans="1:13" x14ac:dyDescent="0.25">
      <c r="A830" t="s">
        <v>158</v>
      </c>
      <c r="B830" t="s">
        <v>1079</v>
      </c>
      <c r="C830">
        <v>2061</v>
      </c>
      <c r="D830" t="s">
        <v>57</v>
      </c>
      <c r="E830" s="1">
        <v>44917</v>
      </c>
      <c r="F830" s="2">
        <v>17</v>
      </c>
      <c r="G830" t="s">
        <v>65</v>
      </c>
      <c r="H830" t="s">
        <v>17</v>
      </c>
      <c r="I830" t="s">
        <v>2923</v>
      </c>
      <c r="J830" t="s">
        <v>1224</v>
      </c>
      <c r="K830" t="s">
        <v>1225</v>
      </c>
      <c r="L830">
        <v>511</v>
      </c>
      <c r="M830" t="s">
        <v>2924</v>
      </c>
    </row>
    <row r="831" spans="1:13" x14ac:dyDescent="0.25">
      <c r="A831" t="s">
        <v>1080</v>
      </c>
      <c r="B831" t="s">
        <v>1081</v>
      </c>
      <c r="C831">
        <v>2062</v>
      </c>
      <c r="D831" t="s">
        <v>70</v>
      </c>
      <c r="E831" s="1">
        <v>44905</v>
      </c>
      <c r="F831" s="2">
        <v>9</v>
      </c>
      <c r="G831" t="s">
        <v>26</v>
      </c>
      <c r="H831" t="s">
        <v>46</v>
      </c>
      <c r="I831" t="s">
        <v>2925</v>
      </c>
      <c r="J831" t="s">
        <v>1286</v>
      </c>
      <c r="K831" t="s">
        <v>1287</v>
      </c>
      <c r="L831">
        <v>239</v>
      </c>
      <c r="M831" t="s">
        <v>2926</v>
      </c>
    </row>
    <row r="832" spans="1:13" x14ac:dyDescent="0.25">
      <c r="A832" t="s">
        <v>181</v>
      </c>
      <c r="B832" t="s">
        <v>1082</v>
      </c>
      <c r="C832">
        <v>2063</v>
      </c>
      <c r="D832" t="s">
        <v>21</v>
      </c>
      <c r="E832" s="1">
        <v>44910</v>
      </c>
      <c r="F832" s="2">
        <v>6</v>
      </c>
      <c r="G832" t="s">
        <v>26</v>
      </c>
      <c r="H832" t="s">
        <v>27</v>
      </c>
      <c r="I832" t="s">
        <v>2927</v>
      </c>
      <c r="J832" t="s">
        <v>1333</v>
      </c>
      <c r="K832" t="s">
        <v>1334</v>
      </c>
      <c r="L832">
        <v>322</v>
      </c>
      <c r="M832" t="s">
        <v>2928</v>
      </c>
    </row>
    <row r="833" spans="1:13" x14ac:dyDescent="0.25">
      <c r="A833" t="s">
        <v>867</v>
      </c>
      <c r="B833" t="s">
        <v>655</v>
      </c>
      <c r="C833">
        <v>2064</v>
      </c>
      <c r="D833" t="s">
        <v>70</v>
      </c>
      <c r="E833" s="1">
        <v>44908</v>
      </c>
      <c r="F833" s="2">
        <v>7</v>
      </c>
      <c r="G833" t="s">
        <v>26</v>
      </c>
      <c r="H833" t="s">
        <v>27</v>
      </c>
      <c r="I833" t="s">
        <v>2929</v>
      </c>
      <c r="J833" t="s">
        <v>1421</v>
      </c>
      <c r="K833" t="s">
        <v>1422</v>
      </c>
      <c r="L833">
        <v>1494</v>
      </c>
      <c r="M833" t="s">
        <v>2930</v>
      </c>
    </row>
    <row r="834" spans="1:13" x14ac:dyDescent="0.25">
      <c r="A834" t="s">
        <v>655</v>
      </c>
      <c r="B834" t="s">
        <v>1083</v>
      </c>
      <c r="C834">
        <v>2065</v>
      </c>
      <c r="D834" t="s">
        <v>21</v>
      </c>
      <c r="E834" s="1">
        <v>44897</v>
      </c>
      <c r="F834" s="2">
        <v>7</v>
      </c>
      <c r="G834" t="s">
        <v>16</v>
      </c>
      <c r="H834" t="s">
        <v>32</v>
      </c>
      <c r="I834" t="s">
        <v>2931</v>
      </c>
      <c r="J834" t="s">
        <v>502</v>
      </c>
      <c r="K834" t="s">
        <v>1258</v>
      </c>
      <c r="L834">
        <v>123</v>
      </c>
      <c r="M834" t="s">
        <v>2932</v>
      </c>
    </row>
    <row r="835" spans="1:13" x14ac:dyDescent="0.25">
      <c r="A835" t="s">
        <v>593</v>
      </c>
      <c r="B835" t="s">
        <v>182</v>
      </c>
      <c r="C835">
        <v>2066</v>
      </c>
      <c r="D835" t="s">
        <v>57</v>
      </c>
      <c r="E835" s="1">
        <v>44906</v>
      </c>
      <c r="F835" s="2">
        <v>13</v>
      </c>
      <c r="G835" t="s">
        <v>65</v>
      </c>
      <c r="H835" t="s">
        <v>39</v>
      </c>
      <c r="I835" t="s">
        <v>2933</v>
      </c>
      <c r="J835" t="s">
        <v>1248</v>
      </c>
      <c r="K835" t="s">
        <v>1249</v>
      </c>
      <c r="L835">
        <v>464</v>
      </c>
      <c r="M835" t="s">
        <v>2934</v>
      </c>
    </row>
    <row r="836" spans="1:13" x14ac:dyDescent="0.25">
      <c r="A836" t="s">
        <v>1084</v>
      </c>
      <c r="B836" t="s">
        <v>1085</v>
      </c>
      <c r="C836">
        <v>2067</v>
      </c>
      <c r="D836" t="s">
        <v>57</v>
      </c>
      <c r="E836" s="1">
        <v>44900</v>
      </c>
      <c r="F836" s="2">
        <v>16</v>
      </c>
      <c r="G836" t="s">
        <v>31</v>
      </c>
      <c r="H836" t="s">
        <v>89</v>
      </c>
      <c r="I836" t="s">
        <v>2935</v>
      </c>
      <c r="J836" t="s">
        <v>1349</v>
      </c>
      <c r="K836" t="s">
        <v>1350</v>
      </c>
      <c r="L836">
        <v>1178</v>
      </c>
      <c r="M836" t="s">
        <v>2936</v>
      </c>
    </row>
    <row r="837" spans="1:13" x14ac:dyDescent="0.25">
      <c r="A837" t="s">
        <v>1086</v>
      </c>
      <c r="B837" t="s">
        <v>1087</v>
      </c>
      <c r="C837">
        <v>2068</v>
      </c>
      <c r="D837" t="s">
        <v>35</v>
      </c>
      <c r="E837" s="1">
        <v>44912</v>
      </c>
      <c r="F837" s="2">
        <v>2</v>
      </c>
      <c r="G837" t="s">
        <v>16</v>
      </c>
      <c r="H837" t="s">
        <v>46</v>
      </c>
      <c r="I837" t="s">
        <v>2937</v>
      </c>
      <c r="J837" t="s">
        <v>1267</v>
      </c>
      <c r="K837" t="s">
        <v>1268</v>
      </c>
      <c r="L837">
        <v>433</v>
      </c>
      <c r="M837" t="s">
        <v>2938</v>
      </c>
    </row>
    <row r="838" spans="1:13" x14ac:dyDescent="0.25">
      <c r="A838" t="s">
        <v>703</v>
      </c>
      <c r="B838" t="s">
        <v>1088</v>
      </c>
      <c r="C838">
        <v>2069</v>
      </c>
      <c r="D838" t="s">
        <v>70</v>
      </c>
      <c r="E838" s="1">
        <v>44897</v>
      </c>
      <c r="F838" s="2">
        <v>4</v>
      </c>
      <c r="G838" t="s">
        <v>26</v>
      </c>
      <c r="H838" t="s">
        <v>46</v>
      </c>
      <c r="I838" t="s">
        <v>2939</v>
      </c>
      <c r="J838" t="s">
        <v>1252</v>
      </c>
      <c r="K838" t="s">
        <v>1253</v>
      </c>
      <c r="L838">
        <v>306</v>
      </c>
      <c r="M838" t="s">
        <v>2940</v>
      </c>
    </row>
    <row r="839" spans="1:13" x14ac:dyDescent="0.25">
      <c r="A839" t="s">
        <v>1089</v>
      </c>
      <c r="B839" t="s">
        <v>50</v>
      </c>
      <c r="C839">
        <v>2070</v>
      </c>
      <c r="D839" t="s">
        <v>21</v>
      </c>
      <c r="E839" s="1">
        <v>44900</v>
      </c>
      <c r="F839" s="2">
        <v>20</v>
      </c>
      <c r="G839" t="s">
        <v>26</v>
      </c>
      <c r="H839" t="s">
        <v>27</v>
      </c>
      <c r="I839" t="s">
        <v>2941</v>
      </c>
      <c r="J839" t="s">
        <v>1228</v>
      </c>
      <c r="K839" t="s">
        <v>1229</v>
      </c>
      <c r="L839">
        <v>976</v>
      </c>
      <c r="M839" t="s">
        <v>2942</v>
      </c>
    </row>
    <row r="840" spans="1:13" x14ac:dyDescent="0.25">
      <c r="A840" t="s">
        <v>1090</v>
      </c>
      <c r="B840" t="s">
        <v>91</v>
      </c>
      <c r="C840">
        <v>2071</v>
      </c>
      <c r="D840" t="s">
        <v>57</v>
      </c>
      <c r="E840" s="1">
        <v>44899</v>
      </c>
      <c r="F840" s="2">
        <v>3</v>
      </c>
      <c r="G840" t="s">
        <v>26</v>
      </c>
      <c r="H840" t="s">
        <v>39</v>
      </c>
      <c r="I840" t="s">
        <v>2943</v>
      </c>
      <c r="J840" t="s">
        <v>1248</v>
      </c>
      <c r="K840" t="s">
        <v>1249</v>
      </c>
      <c r="L840">
        <v>188</v>
      </c>
      <c r="M840" t="s">
        <v>2944</v>
      </c>
    </row>
    <row r="841" spans="1:13" x14ac:dyDescent="0.25">
      <c r="A841" t="s">
        <v>222</v>
      </c>
      <c r="B841" t="s">
        <v>87</v>
      </c>
      <c r="C841">
        <v>2072</v>
      </c>
      <c r="D841" t="s">
        <v>57</v>
      </c>
      <c r="E841" s="1">
        <v>44909</v>
      </c>
      <c r="F841" s="2">
        <v>12</v>
      </c>
      <c r="G841" t="s">
        <v>26</v>
      </c>
      <c r="H841" t="s">
        <v>46</v>
      </c>
      <c r="I841" t="s">
        <v>2945</v>
      </c>
      <c r="J841" t="s">
        <v>1286</v>
      </c>
      <c r="K841" t="s">
        <v>1287</v>
      </c>
      <c r="L841">
        <v>162</v>
      </c>
      <c r="M841" t="s">
        <v>2946</v>
      </c>
    </row>
    <row r="842" spans="1:13" x14ac:dyDescent="0.25">
      <c r="A842" t="s">
        <v>639</v>
      </c>
      <c r="B842" t="s">
        <v>1091</v>
      </c>
      <c r="C842">
        <v>2073</v>
      </c>
      <c r="D842" t="s">
        <v>15</v>
      </c>
      <c r="E842" s="1">
        <v>44900</v>
      </c>
      <c r="F842" s="2">
        <v>17</v>
      </c>
      <c r="G842" t="s">
        <v>16</v>
      </c>
      <c r="H842" t="s">
        <v>32</v>
      </c>
      <c r="I842" t="s">
        <v>2947</v>
      </c>
      <c r="J842" t="s">
        <v>502</v>
      </c>
      <c r="K842" t="s">
        <v>1258</v>
      </c>
      <c r="L842">
        <v>726</v>
      </c>
      <c r="M842" t="s">
        <v>2948</v>
      </c>
    </row>
    <row r="843" spans="1:13" x14ac:dyDescent="0.25">
      <c r="A843" t="s">
        <v>572</v>
      </c>
      <c r="B843" t="s">
        <v>704</v>
      </c>
      <c r="C843">
        <v>2074</v>
      </c>
      <c r="D843" t="s">
        <v>15</v>
      </c>
      <c r="E843" s="1">
        <v>44896</v>
      </c>
      <c r="F843" s="2">
        <v>5</v>
      </c>
      <c r="G843" t="s">
        <v>65</v>
      </c>
      <c r="H843" t="s">
        <v>46</v>
      </c>
      <c r="I843" t="s">
        <v>2949</v>
      </c>
      <c r="J843" t="s">
        <v>1267</v>
      </c>
      <c r="K843" t="s">
        <v>1268</v>
      </c>
      <c r="L843">
        <v>1131</v>
      </c>
      <c r="M843" t="s">
        <v>2950</v>
      </c>
    </row>
    <row r="844" spans="1:13" x14ac:dyDescent="0.25">
      <c r="A844" t="s">
        <v>639</v>
      </c>
      <c r="B844" t="s">
        <v>1092</v>
      </c>
      <c r="C844">
        <v>2075</v>
      </c>
      <c r="D844" t="s">
        <v>75</v>
      </c>
      <c r="E844" s="1">
        <v>44907</v>
      </c>
      <c r="F844" s="2">
        <v>10</v>
      </c>
      <c r="G844" t="s">
        <v>31</v>
      </c>
      <c r="H844" t="s">
        <v>89</v>
      </c>
      <c r="I844" t="s">
        <v>2951</v>
      </c>
      <c r="J844" t="s">
        <v>638</v>
      </c>
      <c r="K844" t="s">
        <v>1379</v>
      </c>
      <c r="L844">
        <v>214</v>
      </c>
      <c r="M844" t="s">
        <v>2952</v>
      </c>
    </row>
    <row r="845" spans="1:13" x14ac:dyDescent="0.25">
      <c r="A845" t="s">
        <v>1093</v>
      </c>
      <c r="B845" t="s">
        <v>905</v>
      </c>
      <c r="C845">
        <v>2076</v>
      </c>
      <c r="D845" t="s">
        <v>75</v>
      </c>
      <c r="E845" s="1">
        <v>44899</v>
      </c>
      <c r="F845" s="2">
        <v>15</v>
      </c>
      <c r="G845" t="s">
        <v>26</v>
      </c>
      <c r="H845" t="s">
        <v>17</v>
      </c>
      <c r="I845" t="s">
        <v>2953</v>
      </c>
      <c r="J845" t="s">
        <v>1224</v>
      </c>
      <c r="K845" t="s">
        <v>1225</v>
      </c>
      <c r="L845">
        <v>1417</v>
      </c>
      <c r="M845" t="s">
        <v>2954</v>
      </c>
    </row>
    <row r="846" spans="1:13" x14ac:dyDescent="0.25">
      <c r="A846" t="s">
        <v>1094</v>
      </c>
      <c r="B846" t="s">
        <v>1095</v>
      </c>
      <c r="C846">
        <v>2077</v>
      </c>
      <c r="D846" t="s">
        <v>25</v>
      </c>
      <c r="E846" s="1">
        <v>44926</v>
      </c>
      <c r="F846" s="2">
        <v>10</v>
      </c>
      <c r="G846" t="s">
        <v>16</v>
      </c>
      <c r="H846" t="s">
        <v>46</v>
      </c>
      <c r="I846" t="s">
        <v>2955</v>
      </c>
      <c r="J846" t="s">
        <v>1267</v>
      </c>
      <c r="K846" t="s">
        <v>1268</v>
      </c>
      <c r="L846">
        <v>239</v>
      </c>
      <c r="M846" t="s">
        <v>2956</v>
      </c>
    </row>
    <row r="847" spans="1:13" x14ac:dyDescent="0.25">
      <c r="A847" t="s">
        <v>400</v>
      </c>
      <c r="B847" t="s">
        <v>642</v>
      </c>
      <c r="C847">
        <v>2078</v>
      </c>
      <c r="D847" t="s">
        <v>70</v>
      </c>
      <c r="E847" s="1">
        <v>44902</v>
      </c>
      <c r="F847" s="2">
        <v>4</v>
      </c>
      <c r="G847" t="s">
        <v>31</v>
      </c>
      <c r="H847" t="s">
        <v>46</v>
      </c>
      <c r="I847" t="s">
        <v>2957</v>
      </c>
      <c r="J847" t="s">
        <v>1267</v>
      </c>
      <c r="K847" t="s">
        <v>1268</v>
      </c>
      <c r="L847">
        <v>267</v>
      </c>
      <c r="M847" t="s">
        <v>2958</v>
      </c>
    </row>
    <row r="848" spans="1:13" x14ac:dyDescent="0.25">
      <c r="A848" t="s">
        <v>1096</v>
      </c>
      <c r="B848" t="s">
        <v>694</v>
      </c>
      <c r="C848">
        <v>2079</v>
      </c>
      <c r="D848" t="s">
        <v>75</v>
      </c>
      <c r="E848" s="1">
        <v>44921</v>
      </c>
      <c r="F848" s="2">
        <v>10</v>
      </c>
      <c r="G848" t="s">
        <v>65</v>
      </c>
      <c r="H848" t="s">
        <v>46</v>
      </c>
      <c r="I848" t="s">
        <v>2959</v>
      </c>
      <c r="J848" t="s">
        <v>1252</v>
      </c>
      <c r="K848" t="s">
        <v>1253</v>
      </c>
      <c r="L848">
        <v>720</v>
      </c>
      <c r="M848" t="s">
        <v>2960</v>
      </c>
    </row>
    <row r="849" spans="1:13" x14ac:dyDescent="0.25">
      <c r="A849" t="s">
        <v>468</v>
      </c>
      <c r="B849" t="s">
        <v>1097</v>
      </c>
      <c r="C849">
        <v>2080</v>
      </c>
      <c r="D849" t="s">
        <v>25</v>
      </c>
      <c r="E849" s="1">
        <v>44913</v>
      </c>
      <c r="F849" s="2">
        <v>18</v>
      </c>
      <c r="G849" t="s">
        <v>26</v>
      </c>
      <c r="H849" t="s">
        <v>27</v>
      </c>
      <c r="I849" t="s">
        <v>2961</v>
      </c>
      <c r="J849" t="s">
        <v>1421</v>
      </c>
      <c r="K849" t="s">
        <v>1422</v>
      </c>
      <c r="L849">
        <v>701</v>
      </c>
      <c r="M849" t="s">
        <v>2962</v>
      </c>
    </row>
    <row r="850" spans="1:13" x14ac:dyDescent="0.25">
      <c r="A850" t="s">
        <v>1098</v>
      </c>
      <c r="B850" t="s">
        <v>136</v>
      </c>
      <c r="C850">
        <v>2081</v>
      </c>
      <c r="D850" t="s">
        <v>35</v>
      </c>
      <c r="E850" s="1">
        <v>44897</v>
      </c>
      <c r="F850" s="2">
        <v>5</v>
      </c>
      <c r="G850" t="s">
        <v>65</v>
      </c>
      <c r="H850" t="s">
        <v>89</v>
      </c>
      <c r="I850" t="s">
        <v>2963</v>
      </c>
      <c r="J850" t="s">
        <v>638</v>
      </c>
      <c r="K850" t="s">
        <v>1379</v>
      </c>
      <c r="L850">
        <v>713</v>
      </c>
      <c r="M850" t="s">
        <v>2964</v>
      </c>
    </row>
    <row r="851" spans="1:13" x14ac:dyDescent="0.25">
      <c r="A851" t="s">
        <v>746</v>
      </c>
      <c r="B851" t="s">
        <v>1099</v>
      </c>
      <c r="C851">
        <v>2082</v>
      </c>
      <c r="D851" t="s">
        <v>57</v>
      </c>
      <c r="E851" s="1">
        <v>44920</v>
      </c>
      <c r="F851" s="2">
        <v>6</v>
      </c>
      <c r="G851" t="s">
        <v>26</v>
      </c>
      <c r="H851" t="s">
        <v>32</v>
      </c>
      <c r="I851" t="s">
        <v>2965</v>
      </c>
      <c r="J851" t="s">
        <v>1232</v>
      </c>
      <c r="K851" t="s">
        <v>1233</v>
      </c>
      <c r="L851">
        <v>470</v>
      </c>
      <c r="M851" t="s">
        <v>2966</v>
      </c>
    </row>
    <row r="852" spans="1:13" x14ac:dyDescent="0.25">
      <c r="A852" t="s">
        <v>1100</v>
      </c>
      <c r="B852" t="s">
        <v>298</v>
      </c>
      <c r="C852">
        <v>2083</v>
      </c>
      <c r="D852" t="s">
        <v>70</v>
      </c>
      <c r="E852" s="1">
        <v>44918</v>
      </c>
      <c r="F852" s="2">
        <v>19</v>
      </c>
      <c r="G852" t="s">
        <v>31</v>
      </c>
      <c r="H852" t="s">
        <v>17</v>
      </c>
      <c r="I852" t="s">
        <v>2967</v>
      </c>
      <c r="J852" t="s">
        <v>1280</v>
      </c>
      <c r="K852" t="s">
        <v>1281</v>
      </c>
      <c r="L852">
        <v>502</v>
      </c>
      <c r="M852" t="s">
        <v>2968</v>
      </c>
    </row>
    <row r="853" spans="1:13" x14ac:dyDescent="0.25">
      <c r="A853" t="s">
        <v>1101</v>
      </c>
      <c r="B853" t="s">
        <v>482</v>
      </c>
      <c r="C853">
        <v>2084</v>
      </c>
      <c r="D853" t="s">
        <v>15</v>
      </c>
      <c r="E853" s="1">
        <v>44920</v>
      </c>
      <c r="F853" s="2">
        <v>14</v>
      </c>
      <c r="G853" t="s">
        <v>16</v>
      </c>
      <c r="H853" t="s">
        <v>32</v>
      </c>
      <c r="I853" t="s">
        <v>2969</v>
      </c>
      <c r="J853" t="s">
        <v>1261</v>
      </c>
      <c r="K853" t="s">
        <v>1262</v>
      </c>
      <c r="L853">
        <v>234</v>
      </c>
      <c r="M853" t="s">
        <v>2970</v>
      </c>
    </row>
    <row r="854" spans="1:13" x14ac:dyDescent="0.25">
      <c r="A854" t="s">
        <v>1102</v>
      </c>
      <c r="B854" t="s">
        <v>1103</v>
      </c>
      <c r="C854">
        <v>2085</v>
      </c>
      <c r="D854" t="s">
        <v>15</v>
      </c>
      <c r="E854" s="1">
        <v>44916</v>
      </c>
      <c r="F854" s="2">
        <v>11</v>
      </c>
      <c r="G854" t="s">
        <v>65</v>
      </c>
      <c r="H854" t="s">
        <v>46</v>
      </c>
      <c r="I854" t="s">
        <v>2971</v>
      </c>
      <c r="J854" t="s">
        <v>1286</v>
      </c>
      <c r="K854" t="s">
        <v>1287</v>
      </c>
      <c r="L854">
        <v>1713</v>
      </c>
      <c r="M854" t="s">
        <v>2972</v>
      </c>
    </row>
    <row r="855" spans="1:13" x14ac:dyDescent="0.25">
      <c r="A855" t="s">
        <v>389</v>
      </c>
      <c r="B855" t="s">
        <v>1045</v>
      </c>
      <c r="C855">
        <v>2086</v>
      </c>
      <c r="D855" t="s">
        <v>75</v>
      </c>
      <c r="E855" s="1">
        <v>44908</v>
      </c>
      <c r="F855" s="2">
        <v>19</v>
      </c>
      <c r="G855" t="s">
        <v>26</v>
      </c>
      <c r="H855" t="s">
        <v>32</v>
      </c>
      <c r="I855" t="s">
        <v>2973</v>
      </c>
      <c r="J855" t="s">
        <v>502</v>
      </c>
      <c r="K855" t="s">
        <v>1258</v>
      </c>
      <c r="L855">
        <v>1702</v>
      </c>
      <c r="M855" t="s">
        <v>2974</v>
      </c>
    </row>
    <row r="856" spans="1:13" x14ac:dyDescent="0.25">
      <c r="A856" t="s">
        <v>1086</v>
      </c>
      <c r="B856" t="s">
        <v>299</v>
      </c>
      <c r="C856">
        <v>2087</v>
      </c>
      <c r="D856" t="s">
        <v>35</v>
      </c>
      <c r="E856" s="1">
        <v>44900</v>
      </c>
      <c r="F856" s="2">
        <v>8</v>
      </c>
      <c r="G856" t="s">
        <v>16</v>
      </c>
      <c r="H856" t="s">
        <v>17</v>
      </c>
      <c r="I856" t="s">
        <v>2975</v>
      </c>
      <c r="J856" t="s">
        <v>1280</v>
      </c>
      <c r="K856" t="s">
        <v>1281</v>
      </c>
      <c r="L856">
        <v>824</v>
      </c>
      <c r="M856" t="s">
        <v>2976</v>
      </c>
    </row>
    <row r="857" spans="1:13" x14ac:dyDescent="0.25">
      <c r="A857" t="s">
        <v>1104</v>
      </c>
      <c r="B857" t="s">
        <v>1105</v>
      </c>
      <c r="C857">
        <v>2088</v>
      </c>
      <c r="D857" t="s">
        <v>15</v>
      </c>
      <c r="E857" s="1">
        <v>44917</v>
      </c>
      <c r="F857" s="2">
        <v>15</v>
      </c>
      <c r="G857" t="s">
        <v>16</v>
      </c>
      <c r="H857" t="s">
        <v>27</v>
      </c>
      <c r="I857" t="s">
        <v>2977</v>
      </c>
      <c r="J857" t="s">
        <v>1421</v>
      </c>
      <c r="K857" t="s">
        <v>1422</v>
      </c>
      <c r="L857">
        <v>1305</v>
      </c>
      <c r="M857" t="s">
        <v>2978</v>
      </c>
    </row>
    <row r="858" spans="1:13" x14ac:dyDescent="0.25">
      <c r="A858" t="s">
        <v>662</v>
      </c>
      <c r="B858" t="s">
        <v>1106</v>
      </c>
      <c r="C858">
        <v>2089</v>
      </c>
      <c r="D858" t="s">
        <v>15</v>
      </c>
      <c r="E858" s="1">
        <v>44904</v>
      </c>
      <c r="F858" s="2">
        <v>20</v>
      </c>
      <c r="G858" t="s">
        <v>31</v>
      </c>
      <c r="H858" t="s">
        <v>89</v>
      </c>
      <c r="I858" t="s">
        <v>2979</v>
      </c>
      <c r="J858" t="s">
        <v>1286</v>
      </c>
      <c r="K858" t="s">
        <v>1287</v>
      </c>
      <c r="L858">
        <v>436</v>
      </c>
      <c r="M858" t="s">
        <v>2980</v>
      </c>
    </row>
    <row r="859" spans="1:13" x14ac:dyDescent="0.25">
      <c r="A859" t="s">
        <v>1107</v>
      </c>
      <c r="B859" t="s">
        <v>979</v>
      </c>
      <c r="C859">
        <v>2090</v>
      </c>
      <c r="D859" t="s">
        <v>21</v>
      </c>
      <c r="E859" s="1">
        <v>44896</v>
      </c>
      <c r="F859" s="2">
        <v>13</v>
      </c>
      <c r="G859" t="s">
        <v>16</v>
      </c>
      <c r="H859" t="s">
        <v>89</v>
      </c>
      <c r="I859" t="s">
        <v>2981</v>
      </c>
      <c r="J859" t="s">
        <v>638</v>
      </c>
      <c r="K859" t="s">
        <v>1379</v>
      </c>
      <c r="L859">
        <v>208</v>
      </c>
      <c r="M859" t="s">
        <v>2982</v>
      </c>
    </row>
    <row r="860" spans="1:13" x14ac:dyDescent="0.25">
      <c r="A860" t="s">
        <v>598</v>
      </c>
      <c r="B860" t="s">
        <v>599</v>
      </c>
      <c r="C860">
        <v>1588</v>
      </c>
      <c r="D860" t="s">
        <v>25</v>
      </c>
      <c r="E860" s="1">
        <v>44898</v>
      </c>
      <c r="F860" s="2">
        <v>17</v>
      </c>
      <c r="G860" t="s">
        <v>26</v>
      </c>
      <c r="H860" t="s">
        <v>27</v>
      </c>
      <c r="I860" t="s">
        <v>1976</v>
      </c>
      <c r="J860" t="s">
        <v>1236</v>
      </c>
      <c r="K860" t="s">
        <v>1237</v>
      </c>
      <c r="L860">
        <v>214</v>
      </c>
      <c r="M860" t="s">
        <v>2983</v>
      </c>
    </row>
    <row r="861" spans="1:13" x14ac:dyDescent="0.25">
      <c r="A861" t="s">
        <v>1108</v>
      </c>
      <c r="B861" t="s">
        <v>155</v>
      </c>
      <c r="C861">
        <v>2091</v>
      </c>
      <c r="D861" t="s">
        <v>57</v>
      </c>
      <c r="E861" s="1">
        <v>44915</v>
      </c>
      <c r="F861" s="2">
        <v>9</v>
      </c>
      <c r="G861" t="s">
        <v>31</v>
      </c>
      <c r="H861" t="s">
        <v>17</v>
      </c>
      <c r="I861" t="s">
        <v>2984</v>
      </c>
      <c r="J861" t="s">
        <v>1280</v>
      </c>
      <c r="K861" t="s">
        <v>1281</v>
      </c>
      <c r="L861">
        <v>1091</v>
      </c>
      <c r="M861" t="s">
        <v>2985</v>
      </c>
    </row>
    <row r="862" spans="1:13" x14ac:dyDescent="0.25">
      <c r="A862" t="s">
        <v>1109</v>
      </c>
      <c r="B862" t="s">
        <v>1110</v>
      </c>
      <c r="C862">
        <v>2092</v>
      </c>
      <c r="D862" t="s">
        <v>15</v>
      </c>
      <c r="E862" s="1">
        <v>44902</v>
      </c>
      <c r="F862" s="2">
        <v>5</v>
      </c>
      <c r="G862" t="s">
        <v>16</v>
      </c>
      <c r="H862" t="s">
        <v>89</v>
      </c>
      <c r="I862" t="s">
        <v>2986</v>
      </c>
      <c r="J862" t="s">
        <v>1286</v>
      </c>
      <c r="K862" t="s">
        <v>1287</v>
      </c>
      <c r="L862">
        <v>1593</v>
      </c>
      <c r="M862" t="s">
        <v>2987</v>
      </c>
    </row>
    <row r="863" spans="1:13" x14ac:dyDescent="0.25">
      <c r="A863" t="s">
        <v>1111</v>
      </c>
      <c r="B863" t="s">
        <v>524</v>
      </c>
      <c r="C863">
        <v>2093</v>
      </c>
      <c r="D863" t="s">
        <v>35</v>
      </c>
      <c r="E863" s="1">
        <v>44912</v>
      </c>
      <c r="F863" s="2">
        <v>10</v>
      </c>
      <c r="G863" t="s">
        <v>16</v>
      </c>
      <c r="H863" t="s">
        <v>32</v>
      </c>
      <c r="I863" t="s">
        <v>2988</v>
      </c>
      <c r="J863" t="s">
        <v>1314</v>
      </c>
      <c r="K863" t="s">
        <v>1315</v>
      </c>
      <c r="L863">
        <v>323</v>
      </c>
      <c r="M863" t="s">
        <v>2989</v>
      </c>
    </row>
    <row r="864" spans="1:13" x14ac:dyDescent="0.25">
      <c r="A864" t="s">
        <v>308</v>
      </c>
      <c r="B864" t="s">
        <v>901</v>
      </c>
      <c r="C864">
        <v>2094</v>
      </c>
      <c r="D864" t="s">
        <v>25</v>
      </c>
      <c r="E864" s="1">
        <v>44909</v>
      </c>
      <c r="F864" s="2">
        <v>18</v>
      </c>
      <c r="G864" t="s">
        <v>16</v>
      </c>
      <c r="H864" t="s">
        <v>46</v>
      </c>
      <c r="I864" t="s">
        <v>2990</v>
      </c>
      <c r="J864" t="s">
        <v>1286</v>
      </c>
      <c r="K864" t="s">
        <v>1287</v>
      </c>
      <c r="L864">
        <v>1358</v>
      </c>
      <c r="M864" t="s">
        <v>2991</v>
      </c>
    </row>
    <row r="865" spans="1:13" x14ac:dyDescent="0.25">
      <c r="A865" t="s">
        <v>1112</v>
      </c>
      <c r="B865" t="s">
        <v>588</v>
      </c>
      <c r="C865">
        <v>2095</v>
      </c>
      <c r="D865" t="s">
        <v>15</v>
      </c>
      <c r="E865" s="1">
        <v>44910</v>
      </c>
      <c r="F865" s="2">
        <v>15</v>
      </c>
      <c r="G865" t="s">
        <v>16</v>
      </c>
      <c r="H865" t="s">
        <v>32</v>
      </c>
      <c r="I865" t="s">
        <v>2992</v>
      </c>
      <c r="J865" t="s">
        <v>1314</v>
      </c>
      <c r="K865" t="s">
        <v>1315</v>
      </c>
      <c r="L865">
        <v>1478</v>
      </c>
      <c r="M865" t="s">
        <v>2993</v>
      </c>
    </row>
    <row r="866" spans="1:13" x14ac:dyDescent="0.25">
      <c r="A866" t="s">
        <v>617</v>
      </c>
      <c r="B866" t="s">
        <v>306</v>
      </c>
      <c r="C866">
        <v>2096</v>
      </c>
      <c r="D866" t="s">
        <v>15</v>
      </c>
      <c r="E866" s="1">
        <v>44919</v>
      </c>
      <c r="F866" s="2">
        <v>11</v>
      </c>
      <c r="G866" t="s">
        <v>16</v>
      </c>
      <c r="H866" t="s">
        <v>39</v>
      </c>
      <c r="I866" t="s">
        <v>2994</v>
      </c>
      <c r="J866" t="s">
        <v>1244</v>
      </c>
      <c r="K866" t="s">
        <v>1245</v>
      </c>
      <c r="L866">
        <v>306</v>
      </c>
      <c r="M866" t="s">
        <v>2995</v>
      </c>
    </row>
    <row r="867" spans="1:13" x14ac:dyDescent="0.25">
      <c r="A867" t="s">
        <v>68</v>
      </c>
      <c r="B867" t="s">
        <v>530</v>
      </c>
      <c r="C867">
        <v>2097</v>
      </c>
      <c r="D867" t="s">
        <v>25</v>
      </c>
      <c r="E867" s="1">
        <v>44910</v>
      </c>
      <c r="F867" s="2">
        <v>12</v>
      </c>
      <c r="G867" t="s">
        <v>31</v>
      </c>
      <c r="H867" t="s">
        <v>17</v>
      </c>
      <c r="I867" t="s">
        <v>2996</v>
      </c>
      <c r="J867" t="s">
        <v>1280</v>
      </c>
      <c r="K867" t="s">
        <v>1281</v>
      </c>
      <c r="L867">
        <v>818</v>
      </c>
      <c r="M867" t="s">
        <v>2997</v>
      </c>
    </row>
    <row r="868" spans="1:13" x14ac:dyDescent="0.25">
      <c r="A868" t="s">
        <v>596</v>
      </c>
      <c r="B868" t="s">
        <v>737</v>
      </c>
      <c r="C868">
        <v>2098</v>
      </c>
      <c r="D868" t="s">
        <v>57</v>
      </c>
      <c r="E868" s="1">
        <v>44916</v>
      </c>
      <c r="F868" s="2">
        <v>17</v>
      </c>
      <c r="G868" t="s">
        <v>16</v>
      </c>
      <c r="H868" t="s">
        <v>17</v>
      </c>
      <c r="I868" t="s">
        <v>2998</v>
      </c>
      <c r="J868" t="s">
        <v>1220</v>
      </c>
      <c r="K868" t="s">
        <v>1221</v>
      </c>
      <c r="L868">
        <v>1045</v>
      </c>
      <c r="M868" t="s">
        <v>2999</v>
      </c>
    </row>
    <row r="869" spans="1:13" x14ac:dyDescent="0.25">
      <c r="A869" t="s">
        <v>654</v>
      </c>
      <c r="B869" t="s">
        <v>1113</v>
      </c>
      <c r="C869">
        <v>2099</v>
      </c>
      <c r="D869" t="s">
        <v>21</v>
      </c>
      <c r="E869" s="1">
        <v>44905</v>
      </c>
      <c r="F869" s="2">
        <v>17</v>
      </c>
      <c r="G869" t="s">
        <v>31</v>
      </c>
      <c r="H869" t="s">
        <v>17</v>
      </c>
      <c r="I869" t="s">
        <v>3000</v>
      </c>
      <c r="J869" t="s">
        <v>1292</v>
      </c>
      <c r="K869" t="s">
        <v>1293</v>
      </c>
      <c r="L869">
        <v>1839</v>
      </c>
      <c r="M869" t="s">
        <v>3001</v>
      </c>
    </row>
    <row r="870" spans="1:13" x14ac:dyDescent="0.25">
      <c r="A870" t="s">
        <v>677</v>
      </c>
      <c r="B870" t="s">
        <v>624</v>
      </c>
      <c r="C870">
        <v>2100</v>
      </c>
      <c r="D870" t="s">
        <v>70</v>
      </c>
      <c r="E870" s="1">
        <v>44899</v>
      </c>
      <c r="F870" s="2">
        <v>7</v>
      </c>
      <c r="G870" t="s">
        <v>65</v>
      </c>
      <c r="H870" t="s">
        <v>27</v>
      </c>
      <c r="I870" t="s">
        <v>3002</v>
      </c>
      <c r="J870" t="s">
        <v>1228</v>
      </c>
      <c r="K870" t="s">
        <v>1229</v>
      </c>
      <c r="L870">
        <v>90</v>
      </c>
      <c r="M870" t="s">
        <v>3003</v>
      </c>
    </row>
    <row r="871" spans="1:13" x14ac:dyDescent="0.25">
      <c r="A871" t="s">
        <v>317</v>
      </c>
      <c r="B871" t="s">
        <v>1114</v>
      </c>
      <c r="C871">
        <v>2101</v>
      </c>
      <c r="D871" t="s">
        <v>70</v>
      </c>
      <c r="E871" s="1">
        <v>44914</v>
      </c>
      <c r="F871" s="2">
        <v>5</v>
      </c>
      <c r="G871" t="s">
        <v>26</v>
      </c>
      <c r="H871" t="s">
        <v>32</v>
      </c>
      <c r="I871" t="s">
        <v>3004</v>
      </c>
      <c r="J871" t="s">
        <v>1232</v>
      </c>
      <c r="K871" t="s">
        <v>1233</v>
      </c>
      <c r="L871">
        <v>1640</v>
      </c>
      <c r="M871" t="s">
        <v>3005</v>
      </c>
    </row>
    <row r="872" spans="1:13" x14ac:dyDescent="0.25">
      <c r="A872" t="s">
        <v>1115</v>
      </c>
      <c r="B872" t="s">
        <v>154</v>
      </c>
      <c r="C872">
        <v>2102</v>
      </c>
      <c r="D872" t="s">
        <v>25</v>
      </c>
      <c r="E872" s="1">
        <v>44919</v>
      </c>
      <c r="F872" s="2">
        <v>7</v>
      </c>
      <c r="G872" t="s">
        <v>16</v>
      </c>
      <c r="H872" t="s">
        <v>89</v>
      </c>
      <c r="I872" t="s">
        <v>3006</v>
      </c>
      <c r="J872" t="s">
        <v>1503</v>
      </c>
      <c r="K872" t="s">
        <v>1504</v>
      </c>
      <c r="L872">
        <v>161</v>
      </c>
      <c r="M872" t="s">
        <v>3007</v>
      </c>
    </row>
    <row r="873" spans="1:13" x14ac:dyDescent="0.25">
      <c r="A873" t="s">
        <v>142</v>
      </c>
      <c r="B873" t="s">
        <v>1116</v>
      </c>
      <c r="C873">
        <v>2103</v>
      </c>
      <c r="D873" t="s">
        <v>57</v>
      </c>
      <c r="E873" s="1">
        <v>44897</v>
      </c>
      <c r="F873" s="2">
        <v>8</v>
      </c>
      <c r="G873" t="s">
        <v>26</v>
      </c>
      <c r="H873" t="s">
        <v>27</v>
      </c>
      <c r="I873" t="s">
        <v>3008</v>
      </c>
      <c r="J873" t="s">
        <v>1016</v>
      </c>
      <c r="K873" t="s">
        <v>1318</v>
      </c>
      <c r="L873">
        <v>1859</v>
      </c>
      <c r="M873" t="s">
        <v>3009</v>
      </c>
    </row>
    <row r="874" spans="1:13" x14ac:dyDescent="0.25">
      <c r="A874" t="s">
        <v>474</v>
      </c>
      <c r="B874" t="s">
        <v>934</v>
      </c>
      <c r="C874">
        <v>2104</v>
      </c>
      <c r="D874" t="s">
        <v>35</v>
      </c>
      <c r="E874" s="1">
        <v>44896</v>
      </c>
      <c r="F874" s="2">
        <v>6</v>
      </c>
      <c r="G874" t="s">
        <v>16</v>
      </c>
      <c r="H874" t="s">
        <v>39</v>
      </c>
      <c r="I874" t="s">
        <v>3010</v>
      </c>
      <c r="J874" t="s">
        <v>1359</v>
      </c>
      <c r="K874" t="s">
        <v>1360</v>
      </c>
      <c r="L874">
        <v>1267</v>
      </c>
      <c r="M874" t="s">
        <v>3011</v>
      </c>
    </row>
    <row r="875" spans="1:13" x14ac:dyDescent="0.25">
      <c r="A875" t="s">
        <v>554</v>
      </c>
      <c r="B875" t="s">
        <v>1117</v>
      </c>
      <c r="C875">
        <v>2105</v>
      </c>
      <c r="D875" t="s">
        <v>57</v>
      </c>
      <c r="E875" s="1">
        <v>44919</v>
      </c>
      <c r="F875" s="2">
        <v>20</v>
      </c>
      <c r="G875" t="s">
        <v>65</v>
      </c>
      <c r="H875" t="s">
        <v>27</v>
      </c>
      <c r="I875" t="s">
        <v>3012</v>
      </c>
      <c r="J875" t="s">
        <v>1016</v>
      </c>
      <c r="K875" t="s">
        <v>1318</v>
      </c>
      <c r="L875">
        <v>256</v>
      </c>
      <c r="M875" t="s">
        <v>3013</v>
      </c>
    </row>
    <row r="876" spans="1:13" x14ac:dyDescent="0.25">
      <c r="A876" t="s">
        <v>1118</v>
      </c>
      <c r="B876" t="s">
        <v>735</v>
      </c>
      <c r="C876">
        <v>2106</v>
      </c>
      <c r="D876" t="s">
        <v>25</v>
      </c>
      <c r="E876" s="1">
        <v>44898</v>
      </c>
      <c r="F876" s="2">
        <v>12</v>
      </c>
      <c r="G876" t="s">
        <v>31</v>
      </c>
      <c r="H876" t="s">
        <v>32</v>
      </c>
      <c r="I876" t="s">
        <v>3014</v>
      </c>
      <c r="J876" t="s">
        <v>1261</v>
      </c>
      <c r="K876" t="s">
        <v>1262</v>
      </c>
      <c r="L876">
        <v>1208</v>
      </c>
      <c r="M876" t="s">
        <v>3015</v>
      </c>
    </row>
    <row r="877" spans="1:13" x14ac:dyDescent="0.25">
      <c r="A877" t="s">
        <v>727</v>
      </c>
      <c r="B877" t="s">
        <v>1119</v>
      </c>
      <c r="C877">
        <v>2107</v>
      </c>
      <c r="D877" t="s">
        <v>15</v>
      </c>
      <c r="E877" s="1">
        <v>44910</v>
      </c>
      <c r="F877" s="2">
        <v>19</v>
      </c>
      <c r="G877" t="s">
        <v>65</v>
      </c>
      <c r="H877" t="s">
        <v>32</v>
      </c>
      <c r="I877" t="s">
        <v>3016</v>
      </c>
      <c r="J877" t="s">
        <v>502</v>
      </c>
      <c r="K877" t="s">
        <v>1258</v>
      </c>
      <c r="L877">
        <v>310</v>
      </c>
      <c r="M877" t="s">
        <v>3017</v>
      </c>
    </row>
    <row r="878" spans="1:13" x14ac:dyDescent="0.25">
      <c r="A878" t="s">
        <v>1120</v>
      </c>
      <c r="B878" t="s">
        <v>1121</v>
      </c>
      <c r="C878">
        <v>2108</v>
      </c>
      <c r="D878" t="s">
        <v>35</v>
      </c>
      <c r="E878" s="1">
        <v>44916</v>
      </c>
      <c r="F878" s="2">
        <v>17</v>
      </c>
      <c r="G878" t="s">
        <v>26</v>
      </c>
      <c r="H878" t="s">
        <v>46</v>
      </c>
      <c r="I878" t="s">
        <v>3018</v>
      </c>
      <c r="J878" t="s">
        <v>1267</v>
      </c>
      <c r="K878" t="s">
        <v>1268</v>
      </c>
      <c r="L878">
        <v>1083</v>
      </c>
      <c r="M878" t="s">
        <v>3019</v>
      </c>
    </row>
    <row r="879" spans="1:13" x14ac:dyDescent="0.25">
      <c r="A879" t="s">
        <v>340</v>
      </c>
      <c r="B879" t="s">
        <v>1122</v>
      </c>
      <c r="C879">
        <v>2109</v>
      </c>
      <c r="D879" t="s">
        <v>75</v>
      </c>
      <c r="E879" s="1">
        <v>44897</v>
      </c>
      <c r="F879" s="2">
        <v>4</v>
      </c>
      <c r="G879" t="s">
        <v>16</v>
      </c>
      <c r="H879" t="s">
        <v>89</v>
      </c>
      <c r="I879" t="s">
        <v>3020</v>
      </c>
      <c r="J879" t="s">
        <v>1503</v>
      </c>
      <c r="K879" t="s">
        <v>1504</v>
      </c>
      <c r="L879">
        <v>404</v>
      </c>
      <c r="M879" t="s">
        <v>3021</v>
      </c>
    </row>
    <row r="880" spans="1:13" x14ac:dyDescent="0.25">
      <c r="A880" t="s">
        <v>493</v>
      </c>
      <c r="B880" t="s">
        <v>426</v>
      </c>
      <c r="C880">
        <v>2110</v>
      </c>
      <c r="D880" t="s">
        <v>57</v>
      </c>
      <c r="E880" s="1">
        <v>44926</v>
      </c>
      <c r="F880" s="2">
        <v>16</v>
      </c>
      <c r="G880" t="s">
        <v>26</v>
      </c>
      <c r="H880" t="s">
        <v>39</v>
      </c>
      <c r="I880" t="s">
        <v>3022</v>
      </c>
      <c r="J880" t="s">
        <v>1248</v>
      </c>
      <c r="K880" t="s">
        <v>1249</v>
      </c>
      <c r="L880">
        <v>1658</v>
      </c>
      <c r="M880" t="s">
        <v>3023</v>
      </c>
    </row>
    <row r="881" spans="1:13" x14ac:dyDescent="0.25">
      <c r="A881" t="s">
        <v>1123</v>
      </c>
      <c r="B881" t="s">
        <v>1124</v>
      </c>
      <c r="C881">
        <v>2111</v>
      </c>
      <c r="D881" t="s">
        <v>70</v>
      </c>
      <c r="E881" s="1">
        <v>44901</v>
      </c>
      <c r="F881" s="2">
        <v>20</v>
      </c>
      <c r="G881" t="s">
        <v>31</v>
      </c>
      <c r="H881" t="s">
        <v>89</v>
      </c>
      <c r="I881" t="s">
        <v>3024</v>
      </c>
      <c r="J881" t="s">
        <v>638</v>
      </c>
      <c r="K881" t="s">
        <v>1379</v>
      </c>
      <c r="L881">
        <v>724</v>
      </c>
      <c r="M881" t="s">
        <v>3025</v>
      </c>
    </row>
    <row r="882" spans="1:13" x14ac:dyDescent="0.25">
      <c r="A882" t="s">
        <v>1125</v>
      </c>
      <c r="B882" t="s">
        <v>1126</v>
      </c>
      <c r="C882">
        <v>2112</v>
      </c>
      <c r="D882" t="s">
        <v>35</v>
      </c>
      <c r="E882" s="1">
        <v>44903</v>
      </c>
      <c r="F882" s="2">
        <v>4</v>
      </c>
      <c r="G882" t="s">
        <v>26</v>
      </c>
      <c r="H882" t="s">
        <v>39</v>
      </c>
      <c r="I882" t="s">
        <v>3026</v>
      </c>
      <c r="J882" t="s">
        <v>1244</v>
      </c>
      <c r="K882" t="s">
        <v>1245</v>
      </c>
      <c r="L882">
        <v>1054</v>
      </c>
      <c r="M882" t="s">
        <v>3027</v>
      </c>
    </row>
    <row r="883" spans="1:13" x14ac:dyDescent="0.25">
      <c r="A883" t="s">
        <v>1127</v>
      </c>
      <c r="B883" t="s">
        <v>1128</v>
      </c>
      <c r="C883">
        <v>2113</v>
      </c>
      <c r="D883" t="s">
        <v>57</v>
      </c>
      <c r="E883" s="1">
        <v>44914</v>
      </c>
      <c r="F883" s="2">
        <v>7</v>
      </c>
      <c r="G883" t="s">
        <v>26</v>
      </c>
      <c r="H883" t="s">
        <v>17</v>
      </c>
      <c r="I883" t="s">
        <v>3028</v>
      </c>
      <c r="J883" t="s">
        <v>1292</v>
      </c>
      <c r="K883" t="s">
        <v>1293</v>
      </c>
      <c r="L883">
        <v>262</v>
      </c>
      <c r="M883" t="s">
        <v>3029</v>
      </c>
    </row>
    <row r="884" spans="1:13" x14ac:dyDescent="0.25">
      <c r="A884" t="s">
        <v>719</v>
      </c>
      <c r="B884" t="s">
        <v>245</v>
      </c>
      <c r="C884">
        <v>2114</v>
      </c>
      <c r="D884" t="s">
        <v>15</v>
      </c>
      <c r="E884" s="1">
        <v>44921</v>
      </c>
      <c r="F884" s="2">
        <v>20</v>
      </c>
      <c r="G884" t="s">
        <v>16</v>
      </c>
      <c r="H884" t="s">
        <v>32</v>
      </c>
      <c r="I884" t="s">
        <v>3030</v>
      </c>
      <c r="J884" t="s">
        <v>1232</v>
      </c>
      <c r="K884" t="s">
        <v>1233</v>
      </c>
      <c r="L884">
        <v>373</v>
      </c>
      <c r="M884" t="s">
        <v>3031</v>
      </c>
    </row>
    <row r="885" spans="1:13" x14ac:dyDescent="0.25">
      <c r="A885" t="s">
        <v>485</v>
      </c>
      <c r="B885" t="s">
        <v>918</v>
      </c>
      <c r="C885">
        <v>2115</v>
      </c>
      <c r="D885" t="s">
        <v>25</v>
      </c>
      <c r="E885" s="1">
        <v>44916</v>
      </c>
      <c r="F885" s="2">
        <v>3</v>
      </c>
      <c r="G885" t="s">
        <v>16</v>
      </c>
      <c r="H885" t="s">
        <v>32</v>
      </c>
      <c r="I885" t="s">
        <v>3032</v>
      </c>
      <c r="J885" t="s">
        <v>1314</v>
      </c>
      <c r="K885" t="s">
        <v>1315</v>
      </c>
      <c r="L885">
        <v>1104</v>
      </c>
      <c r="M885" t="s">
        <v>3033</v>
      </c>
    </row>
    <row r="886" spans="1:13" x14ac:dyDescent="0.25">
      <c r="A886" t="s">
        <v>1129</v>
      </c>
      <c r="B886" t="s">
        <v>1130</v>
      </c>
      <c r="C886">
        <v>2116</v>
      </c>
      <c r="D886" t="s">
        <v>70</v>
      </c>
      <c r="E886" s="1">
        <v>44909</v>
      </c>
      <c r="F886" s="2">
        <v>8</v>
      </c>
      <c r="G886" t="s">
        <v>16</v>
      </c>
      <c r="H886" t="s">
        <v>17</v>
      </c>
      <c r="I886" t="s">
        <v>3034</v>
      </c>
      <c r="J886" t="s">
        <v>1292</v>
      </c>
      <c r="K886" t="s">
        <v>1293</v>
      </c>
      <c r="L886">
        <v>1283</v>
      </c>
      <c r="M886" t="s">
        <v>3035</v>
      </c>
    </row>
    <row r="887" spans="1:13" x14ac:dyDescent="0.25">
      <c r="A887" t="s">
        <v>1131</v>
      </c>
      <c r="B887" t="s">
        <v>1035</v>
      </c>
      <c r="C887">
        <v>2117</v>
      </c>
      <c r="D887" t="s">
        <v>15</v>
      </c>
      <c r="E887" s="1">
        <v>44904</v>
      </c>
      <c r="F887" s="2">
        <v>3</v>
      </c>
      <c r="G887" t="s">
        <v>31</v>
      </c>
      <c r="H887" t="s">
        <v>17</v>
      </c>
      <c r="I887" t="s">
        <v>3036</v>
      </c>
      <c r="J887" t="s">
        <v>1220</v>
      </c>
      <c r="K887" t="s">
        <v>1221</v>
      </c>
      <c r="L887">
        <v>1539</v>
      </c>
      <c r="M887" t="s">
        <v>3037</v>
      </c>
    </row>
    <row r="888" spans="1:13" x14ac:dyDescent="0.25">
      <c r="A888" t="s">
        <v>1132</v>
      </c>
      <c r="B888" t="s">
        <v>761</v>
      </c>
      <c r="C888">
        <v>2118</v>
      </c>
      <c r="D888" t="s">
        <v>75</v>
      </c>
      <c r="E888" s="1">
        <v>44924</v>
      </c>
      <c r="F888" s="2">
        <v>5</v>
      </c>
      <c r="G888" t="s">
        <v>65</v>
      </c>
      <c r="H888" t="s">
        <v>27</v>
      </c>
      <c r="I888" t="s">
        <v>3038</v>
      </c>
      <c r="J888" t="s">
        <v>1016</v>
      </c>
      <c r="K888" t="s">
        <v>1318</v>
      </c>
      <c r="L888">
        <v>1345</v>
      </c>
      <c r="M888" t="s">
        <v>3039</v>
      </c>
    </row>
    <row r="889" spans="1:13" x14ac:dyDescent="0.25">
      <c r="A889" t="s">
        <v>648</v>
      </c>
      <c r="B889" t="s">
        <v>217</v>
      </c>
      <c r="C889">
        <v>2119</v>
      </c>
      <c r="D889" t="s">
        <v>35</v>
      </c>
      <c r="E889" s="1">
        <v>44922</v>
      </c>
      <c r="F889" s="2">
        <v>15</v>
      </c>
      <c r="G889" t="s">
        <v>65</v>
      </c>
      <c r="H889" t="s">
        <v>39</v>
      </c>
      <c r="I889" t="s">
        <v>3040</v>
      </c>
      <c r="J889" t="s">
        <v>1359</v>
      </c>
      <c r="K889" t="s">
        <v>1360</v>
      </c>
      <c r="L889">
        <v>479</v>
      </c>
      <c r="M889" t="s">
        <v>3041</v>
      </c>
    </row>
    <row r="890" spans="1:13" x14ac:dyDescent="0.25">
      <c r="A890" t="s">
        <v>196</v>
      </c>
      <c r="B890" t="s">
        <v>1133</v>
      </c>
      <c r="C890">
        <v>2120</v>
      </c>
      <c r="D890" t="s">
        <v>57</v>
      </c>
      <c r="E890" s="1">
        <v>44924</v>
      </c>
      <c r="F890" s="2">
        <v>15</v>
      </c>
      <c r="G890" t="s">
        <v>26</v>
      </c>
      <c r="H890" t="s">
        <v>89</v>
      </c>
      <c r="I890" t="s">
        <v>3042</v>
      </c>
      <c r="J890" t="s">
        <v>1503</v>
      </c>
      <c r="K890" t="s">
        <v>1504</v>
      </c>
      <c r="L890">
        <v>1493</v>
      </c>
      <c r="M890" t="s">
        <v>3043</v>
      </c>
    </row>
    <row r="891" spans="1:13" x14ac:dyDescent="0.25">
      <c r="A891" t="s">
        <v>68</v>
      </c>
      <c r="B891" t="s">
        <v>685</v>
      </c>
      <c r="C891">
        <v>2121</v>
      </c>
      <c r="D891" t="s">
        <v>25</v>
      </c>
      <c r="E891" s="1">
        <v>44915</v>
      </c>
      <c r="F891" s="2">
        <v>10</v>
      </c>
      <c r="G891" t="s">
        <v>16</v>
      </c>
      <c r="H891" t="s">
        <v>17</v>
      </c>
      <c r="I891" t="s">
        <v>3044</v>
      </c>
      <c r="J891" t="s">
        <v>1224</v>
      </c>
      <c r="K891" t="s">
        <v>1225</v>
      </c>
      <c r="L891">
        <v>1038</v>
      </c>
      <c r="M891" t="s">
        <v>3045</v>
      </c>
    </row>
    <row r="892" spans="1:13" x14ac:dyDescent="0.25">
      <c r="A892" t="s">
        <v>1134</v>
      </c>
      <c r="B892" t="s">
        <v>1135</v>
      </c>
      <c r="C892">
        <v>2122</v>
      </c>
      <c r="D892" t="s">
        <v>25</v>
      </c>
      <c r="E892" s="1">
        <v>44909</v>
      </c>
      <c r="F892" s="2">
        <v>20</v>
      </c>
      <c r="G892" t="s">
        <v>16</v>
      </c>
      <c r="H892" t="s">
        <v>32</v>
      </c>
      <c r="I892" t="s">
        <v>3046</v>
      </c>
      <c r="J892" t="s">
        <v>502</v>
      </c>
      <c r="K892" t="s">
        <v>1258</v>
      </c>
      <c r="L892">
        <v>973</v>
      </c>
      <c r="M892" t="s">
        <v>3047</v>
      </c>
    </row>
    <row r="893" spans="1:13" x14ac:dyDescent="0.25">
      <c r="A893" t="s">
        <v>1136</v>
      </c>
      <c r="B893" t="s">
        <v>1137</v>
      </c>
      <c r="C893">
        <v>2123</v>
      </c>
      <c r="D893" t="s">
        <v>70</v>
      </c>
      <c r="E893" s="1">
        <v>44920</v>
      </c>
      <c r="F893" s="2">
        <v>8</v>
      </c>
      <c r="G893" t="s">
        <v>16</v>
      </c>
      <c r="H893" t="s">
        <v>27</v>
      </c>
      <c r="I893" t="s">
        <v>3048</v>
      </c>
      <c r="J893" t="s">
        <v>1228</v>
      </c>
      <c r="K893" t="s">
        <v>1229</v>
      </c>
      <c r="L893">
        <v>319</v>
      </c>
      <c r="M893" t="s">
        <v>3049</v>
      </c>
    </row>
    <row r="894" spans="1:13" x14ac:dyDescent="0.25">
      <c r="A894" t="s">
        <v>155</v>
      </c>
      <c r="B894" t="s">
        <v>1138</v>
      </c>
      <c r="C894">
        <v>2124</v>
      </c>
      <c r="D894" t="s">
        <v>15</v>
      </c>
      <c r="E894" s="1">
        <v>44925</v>
      </c>
      <c r="F894" s="2">
        <v>16</v>
      </c>
      <c r="G894" t="s">
        <v>26</v>
      </c>
      <c r="H894" t="s">
        <v>46</v>
      </c>
      <c r="I894" t="s">
        <v>3050</v>
      </c>
      <c r="J894" t="s">
        <v>1286</v>
      </c>
      <c r="K894" t="s">
        <v>1287</v>
      </c>
      <c r="L894">
        <v>1436</v>
      </c>
      <c r="M894" t="s">
        <v>3051</v>
      </c>
    </row>
    <row r="895" spans="1:13" x14ac:dyDescent="0.25">
      <c r="A895" t="s">
        <v>1139</v>
      </c>
      <c r="B895" t="s">
        <v>1140</v>
      </c>
      <c r="C895">
        <v>2125</v>
      </c>
      <c r="D895" t="s">
        <v>35</v>
      </c>
      <c r="E895" s="1">
        <v>44907</v>
      </c>
      <c r="F895" s="2">
        <v>18</v>
      </c>
      <c r="G895" t="s">
        <v>16</v>
      </c>
      <c r="H895" t="s">
        <v>89</v>
      </c>
      <c r="I895" t="s">
        <v>3052</v>
      </c>
      <c r="J895" t="s">
        <v>1337</v>
      </c>
      <c r="K895" t="s">
        <v>1338</v>
      </c>
      <c r="L895">
        <v>1450</v>
      </c>
      <c r="M895" t="s">
        <v>3053</v>
      </c>
    </row>
    <row r="896" spans="1:13" x14ac:dyDescent="0.25">
      <c r="A896" t="s">
        <v>1141</v>
      </c>
      <c r="B896" t="s">
        <v>967</v>
      </c>
      <c r="C896">
        <v>2126</v>
      </c>
      <c r="D896" t="s">
        <v>35</v>
      </c>
      <c r="E896" s="1">
        <v>44911</v>
      </c>
      <c r="F896" s="2">
        <v>2</v>
      </c>
      <c r="G896" t="s">
        <v>31</v>
      </c>
      <c r="H896" t="s">
        <v>32</v>
      </c>
      <c r="I896" t="s">
        <v>3054</v>
      </c>
      <c r="J896" t="s">
        <v>1261</v>
      </c>
      <c r="K896" t="s">
        <v>1262</v>
      </c>
      <c r="L896">
        <v>1667</v>
      </c>
      <c r="M896" t="s">
        <v>3055</v>
      </c>
    </row>
    <row r="897" spans="1:13" x14ac:dyDescent="0.25">
      <c r="A897" t="s">
        <v>934</v>
      </c>
      <c r="B897" t="s">
        <v>361</v>
      </c>
      <c r="C897">
        <v>2127</v>
      </c>
      <c r="D897" t="s">
        <v>25</v>
      </c>
      <c r="E897" s="1">
        <v>44900</v>
      </c>
      <c r="F897" s="2">
        <v>10</v>
      </c>
      <c r="G897" t="s">
        <v>65</v>
      </c>
      <c r="H897" t="s">
        <v>89</v>
      </c>
      <c r="I897" t="s">
        <v>3056</v>
      </c>
      <c r="J897" t="s">
        <v>1286</v>
      </c>
      <c r="K897" t="s">
        <v>1287</v>
      </c>
      <c r="L897">
        <v>1080</v>
      </c>
      <c r="M897" t="s">
        <v>3057</v>
      </c>
    </row>
    <row r="898" spans="1:13" x14ac:dyDescent="0.25">
      <c r="A898" t="s">
        <v>1142</v>
      </c>
      <c r="B898" t="s">
        <v>426</v>
      </c>
      <c r="C898">
        <v>2128</v>
      </c>
      <c r="D898" t="s">
        <v>21</v>
      </c>
      <c r="E898" s="1">
        <v>44921</v>
      </c>
      <c r="F898" s="2">
        <v>5</v>
      </c>
      <c r="G898" t="s">
        <v>16</v>
      </c>
      <c r="H898" t="s">
        <v>17</v>
      </c>
      <c r="I898" t="s">
        <v>3058</v>
      </c>
      <c r="J898" t="s">
        <v>1280</v>
      </c>
      <c r="K898" t="s">
        <v>1281</v>
      </c>
      <c r="L898">
        <v>654</v>
      </c>
      <c r="M898" t="s">
        <v>3059</v>
      </c>
    </row>
    <row r="899" spans="1:13" x14ac:dyDescent="0.25">
      <c r="A899" t="s">
        <v>53</v>
      </c>
      <c r="B899" t="s">
        <v>107</v>
      </c>
      <c r="C899">
        <v>2129</v>
      </c>
      <c r="D899" t="s">
        <v>35</v>
      </c>
      <c r="E899" s="1">
        <v>44912</v>
      </c>
      <c r="F899" s="2">
        <v>20</v>
      </c>
      <c r="G899" t="s">
        <v>16</v>
      </c>
      <c r="H899" t="s">
        <v>27</v>
      </c>
      <c r="I899" t="s">
        <v>3060</v>
      </c>
      <c r="J899" t="s">
        <v>1236</v>
      </c>
      <c r="K899" t="s">
        <v>1237</v>
      </c>
      <c r="L899">
        <v>1124</v>
      </c>
      <c r="M899" t="s">
        <v>3061</v>
      </c>
    </row>
    <row r="900" spans="1:13" x14ac:dyDescent="0.25">
      <c r="A900" t="s">
        <v>1143</v>
      </c>
      <c r="B900" t="s">
        <v>434</v>
      </c>
      <c r="C900">
        <v>2130</v>
      </c>
      <c r="D900" t="s">
        <v>70</v>
      </c>
      <c r="E900" s="1">
        <v>44908</v>
      </c>
      <c r="F900" s="2">
        <v>17</v>
      </c>
      <c r="G900" t="s">
        <v>31</v>
      </c>
      <c r="H900" t="s">
        <v>17</v>
      </c>
      <c r="I900" t="s">
        <v>3062</v>
      </c>
      <c r="J900" t="s">
        <v>1220</v>
      </c>
      <c r="K900" t="s">
        <v>1221</v>
      </c>
      <c r="L900">
        <v>1200</v>
      </c>
      <c r="M900" t="s">
        <v>3063</v>
      </c>
    </row>
    <row r="901" spans="1:13" x14ac:dyDescent="0.25">
      <c r="A901" t="s">
        <v>1144</v>
      </c>
      <c r="B901" t="s">
        <v>1145</v>
      </c>
      <c r="C901">
        <v>2131</v>
      </c>
      <c r="D901" t="s">
        <v>21</v>
      </c>
      <c r="E901" s="1">
        <v>44911</v>
      </c>
      <c r="F901" s="2">
        <v>11</v>
      </c>
      <c r="G901" t="s">
        <v>26</v>
      </c>
      <c r="H901" t="s">
        <v>32</v>
      </c>
      <c r="I901" t="s">
        <v>3064</v>
      </c>
      <c r="J901" t="s">
        <v>1314</v>
      </c>
      <c r="K901" t="s">
        <v>1315</v>
      </c>
      <c r="L901">
        <v>11</v>
      </c>
      <c r="M901" t="s">
        <v>3065</v>
      </c>
    </row>
    <row r="902" spans="1:13" x14ac:dyDescent="0.25">
      <c r="A902" t="s">
        <v>1146</v>
      </c>
      <c r="B902" t="s">
        <v>1147</v>
      </c>
      <c r="C902">
        <v>2132</v>
      </c>
      <c r="D902" t="s">
        <v>70</v>
      </c>
      <c r="E902" s="1">
        <v>44897</v>
      </c>
      <c r="F902" s="2">
        <v>8</v>
      </c>
      <c r="G902" t="s">
        <v>16</v>
      </c>
      <c r="H902" t="s">
        <v>39</v>
      </c>
      <c r="I902" t="s">
        <v>3066</v>
      </c>
      <c r="J902" t="s">
        <v>1359</v>
      </c>
      <c r="K902" t="s">
        <v>1360</v>
      </c>
      <c r="L902">
        <v>380</v>
      </c>
      <c r="M902" t="s">
        <v>3067</v>
      </c>
    </row>
    <row r="903" spans="1:13" x14ac:dyDescent="0.25">
      <c r="A903" t="s">
        <v>822</v>
      </c>
      <c r="B903" t="s">
        <v>91</v>
      </c>
      <c r="C903">
        <v>2133</v>
      </c>
      <c r="D903" t="s">
        <v>70</v>
      </c>
      <c r="E903" s="1">
        <v>44911</v>
      </c>
      <c r="F903" s="2">
        <v>12</v>
      </c>
      <c r="G903" t="s">
        <v>16</v>
      </c>
      <c r="H903" t="s">
        <v>46</v>
      </c>
      <c r="I903" t="s">
        <v>3068</v>
      </c>
      <c r="J903" t="s">
        <v>1267</v>
      </c>
      <c r="K903" t="s">
        <v>1268</v>
      </c>
      <c r="L903">
        <v>1832</v>
      </c>
      <c r="M903" t="s">
        <v>3069</v>
      </c>
    </row>
    <row r="904" spans="1:13" x14ac:dyDescent="0.25">
      <c r="A904" t="s">
        <v>1148</v>
      </c>
      <c r="B904" t="s">
        <v>1149</v>
      </c>
      <c r="C904">
        <v>2134</v>
      </c>
      <c r="D904" t="s">
        <v>25</v>
      </c>
      <c r="E904" s="1">
        <v>44897</v>
      </c>
      <c r="F904" s="2">
        <v>13</v>
      </c>
      <c r="G904" t="s">
        <v>26</v>
      </c>
      <c r="H904" t="s">
        <v>32</v>
      </c>
      <c r="I904" t="s">
        <v>3070</v>
      </c>
      <c r="J904" t="s">
        <v>1314</v>
      </c>
      <c r="K904" t="s">
        <v>1315</v>
      </c>
      <c r="L904">
        <v>198</v>
      </c>
      <c r="M904" t="s">
        <v>3071</v>
      </c>
    </row>
    <row r="905" spans="1:13" x14ac:dyDescent="0.25">
      <c r="A905" t="s">
        <v>79</v>
      </c>
      <c r="B905" t="s">
        <v>85</v>
      </c>
      <c r="C905">
        <v>2135</v>
      </c>
      <c r="D905" t="s">
        <v>15</v>
      </c>
      <c r="E905" s="1">
        <v>44925</v>
      </c>
      <c r="F905" s="2">
        <v>12</v>
      </c>
      <c r="G905" t="s">
        <v>26</v>
      </c>
      <c r="H905" t="s">
        <v>17</v>
      </c>
      <c r="I905" t="s">
        <v>3072</v>
      </c>
      <c r="J905" t="s">
        <v>1280</v>
      </c>
      <c r="K905" t="s">
        <v>1281</v>
      </c>
      <c r="L905">
        <v>1596</v>
      </c>
      <c r="M905" t="s">
        <v>3073</v>
      </c>
    </row>
    <row r="906" spans="1:13" x14ac:dyDescent="0.25">
      <c r="A906" t="s">
        <v>1150</v>
      </c>
      <c r="B906" t="s">
        <v>1151</v>
      </c>
      <c r="C906">
        <v>2136</v>
      </c>
      <c r="D906" t="s">
        <v>70</v>
      </c>
      <c r="E906" s="1">
        <v>44908</v>
      </c>
      <c r="F906" s="2">
        <v>12</v>
      </c>
      <c r="G906" t="s">
        <v>16</v>
      </c>
      <c r="H906" t="s">
        <v>27</v>
      </c>
      <c r="I906" t="s">
        <v>3074</v>
      </c>
      <c r="J906" t="s">
        <v>1228</v>
      </c>
      <c r="K906" t="s">
        <v>1229</v>
      </c>
      <c r="L906">
        <v>1293</v>
      </c>
      <c r="M906" t="s">
        <v>3075</v>
      </c>
    </row>
    <row r="907" spans="1:13" x14ac:dyDescent="0.25">
      <c r="A907" t="s">
        <v>1152</v>
      </c>
      <c r="B907" t="s">
        <v>809</v>
      </c>
      <c r="C907">
        <v>2137</v>
      </c>
      <c r="D907" t="s">
        <v>35</v>
      </c>
      <c r="E907" s="1">
        <v>44911</v>
      </c>
      <c r="F907" s="2">
        <v>12</v>
      </c>
      <c r="G907" t="s">
        <v>16</v>
      </c>
      <c r="H907" t="s">
        <v>32</v>
      </c>
      <c r="I907" t="s">
        <v>3076</v>
      </c>
      <c r="J907" t="s">
        <v>1232</v>
      </c>
      <c r="K907" t="s">
        <v>1233</v>
      </c>
      <c r="L907">
        <v>1005</v>
      </c>
      <c r="M907" t="s">
        <v>3077</v>
      </c>
    </row>
    <row r="908" spans="1:13" x14ac:dyDescent="0.25">
      <c r="A908" t="s">
        <v>317</v>
      </c>
      <c r="B908" t="s">
        <v>1153</v>
      </c>
      <c r="C908">
        <v>2138</v>
      </c>
      <c r="D908" t="s">
        <v>25</v>
      </c>
      <c r="E908" s="1">
        <v>44918</v>
      </c>
      <c r="F908" s="2">
        <v>11</v>
      </c>
      <c r="G908" t="s">
        <v>65</v>
      </c>
      <c r="H908" t="s">
        <v>39</v>
      </c>
      <c r="I908" t="s">
        <v>3078</v>
      </c>
      <c r="J908" t="s">
        <v>1244</v>
      </c>
      <c r="K908" t="s">
        <v>1245</v>
      </c>
      <c r="L908">
        <v>1585</v>
      </c>
      <c r="M908" t="s">
        <v>3079</v>
      </c>
    </row>
    <row r="909" spans="1:13" x14ac:dyDescent="0.25">
      <c r="A909" t="s">
        <v>1154</v>
      </c>
      <c r="B909" t="s">
        <v>1113</v>
      </c>
      <c r="C909">
        <v>2139</v>
      </c>
      <c r="D909" t="s">
        <v>70</v>
      </c>
      <c r="E909" s="1">
        <v>44899</v>
      </c>
      <c r="F909" s="2">
        <v>3</v>
      </c>
      <c r="G909" t="s">
        <v>26</v>
      </c>
      <c r="H909" t="s">
        <v>89</v>
      </c>
      <c r="I909" t="s">
        <v>3080</v>
      </c>
      <c r="J909" t="s">
        <v>1286</v>
      </c>
      <c r="K909" t="s">
        <v>1287</v>
      </c>
      <c r="L909">
        <v>85</v>
      </c>
      <c r="M909" t="s">
        <v>3081</v>
      </c>
    </row>
    <row r="910" spans="1:13" x14ac:dyDescent="0.25">
      <c r="A910" t="s">
        <v>491</v>
      </c>
      <c r="B910" t="s">
        <v>688</v>
      </c>
      <c r="C910">
        <v>2140</v>
      </c>
      <c r="D910" t="s">
        <v>35</v>
      </c>
      <c r="E910" s="1">
        <v>44915</v>
      </c>
      <c r="F910" s="2">
        <v>6</v>
      </c>
      <c r="G910" t="s">
        <v>16</v>
      </c>
      <c r="H910" t="s">
        <v>89</v>
      </c>
      <c r="I910" t="s">
        <v>3082</v>
      </c>
      <c r="J910" t="s">
        <v>1286</v>
      </c>
      <c r="K910" t="s">
        <v>1287</v>
      </c>
      <c r="L910">
        <v>578</v>
      </c>
      <c r="M910" t="s">
        <v>3083</v>
      </c>
    </row>
    <row r="911" spans="1:13" x14ac:dyDescent="0.25">
      <c r="A911" t="s">
        <v>1155</v>
      </c>
      <c r="B911" t="s">
        <v>728</v>
      </c>
      <c r="C911">
        <v>2141</v>
      </c>
      <c r="D911" t="s">
        <v>21</v>
      </c>
      <c r="E911" s="1">
        <v>44909</v>
      </c>
      <c r="F911" s="2">
        <v>19</v>
      </c>
      <c r="G911" t="s">
        <v>26</v>
      </c>
      <c r="H911" t="s">
        <v>89</v>
      </c>
      <c r="I911" t="s">
        <v>3084</v>
      </c>
      <c r="J911" t="s">
        <v>638</v>
      </c>
      <c r="K911" t="s">
        <v>1379</v>
      </c>
      <c r="L911">
        <v>484</v>
      </c>
      <c r="M911" t="s">
        <v>3085</v>
      </c>
    </row>
    <row r="912" spans="1:13" x14ac:dyDescent="0.25">
      <c r="A912" t="s">
        <v>1156</v>
      </c>
      <c r="B912" t="s">
        <v>502</v>
      </c>
      <c r="C912">
        <v>2142</v>
      </c>
      <c r="D912" t="s">
        <v>35</v>
      </c>
      <c r="E912" s="1">
        <v>44909</v>
      </c>
      <c r="F912" s="2">
        <v>13</v>
      </c>
      <c r="G912" t="s">
        <v>16</v>
      </c>
      <c r="H912" t="s">
        <v>32</v>
      </c>
      <c r="I912" t="s">
        <v>3086</v>
      </c>
      <c r="J912" t="s">
        <v>1232</v>
      </c>
      <c r="K912" t="s">
        <v>1233</v>
      </c>
      <c r="L912">
        <v>545</v>
      </c>
      <c r="M912" t="s">
        <v>3087</v>
      </c>
    </row>
    <row r="913" spans="1:13" x14ac:dyDescent="0.25">
      <c r="A913" t="s">
        <v>391</v>
      </c>
      <c r="B913" t="s">
        <v>310</v>
      </c>
      <c r="C913">
        <v>2143</v>
      </c>
      <c r="D913" t="s">
        <v>25</v>
      </c>
      <c r="E913" s="1">
        <v>44918</v>
      </c>
      <c r="F913" s="2">
        <v>19</v>
      </c>
      <c r="G913" t="s">
        <v>16</v>
      </c>
      <c r="H913" t="s">
        <v>17</v>
      </c>
      <c r="I913" t="s">
        <v>3088</v>
      </c>
      <c r="J913" t="s">
        <v>1224</v>
      </c>
      <c r="K913" t="s">
        <v>1225</v>
      </c>
      <c r="L913">
        <v>834</v>
      </c>
      <c r="M913" t="s">
        <v>3089</v>
      </c>
    </row>
    <row r="914" spans="1:13" x14ac:dyDescent="0.25">
      <c r="A914" t="s">
        <v>90</v>
      </c>
      <c r="B914" t="s">
        <v>358</v>
      </c>
      <c r="C914">
        <v>2144</v>
      </c>
      <c r="D914" t="s">
        <v>75</v>
      </c>
      <c r="E914" s="1">
        <v>44904</v>
      </c>
      <c r="F914" s="2">
        <v>8</v>
      </c>
      <c r="G914" t="s">
        <v>26</v>
      </c>
      <c r="H914" t="s">
        <v>39</v>
      </c>
      <c r="I914" t="s">
        <v>3090</v>
      </c>
      <c r="J914" t="s">
        <v>1244</v>
      </c>
      <c r="K914" t="s">
        <v>1245</v>
      </c>
      <c r="L914">
        <v>16</v>
      </c>
      <c r="M914" t="s">
        <v>3091</v>
      </c>
    </row>
    <row r="915" spans="1:13" x14ac:dyDescent="0.25">
      <c r="A915" t="s">
        <v>1004</v>
      </c>
      <c r="B915" t="s">
        <v>597</v>
      </c>
      <c r="C915">
        <v>2145</v>
      </c>
      <c r="D915" t="s">
        <v>57</v>
      </c>
      <c r="E915" s="1">
        <v>44913</v>
      </c>
      <c r="F915" s="2">
        <v>13</v>
      </c>
      <c r="G915" t="s">
        <v>26</v>
      </c>
      <c r="H915" t="s">
        <v>27</v>
      </c>
      <c r="I915" t="s">
        <v>3092</v>
      </c>
      <c r="J915" t="s">
        <v>1236</v>
      </c>
      <c r="K915" t="s">
        <v>1237</v>
      </c>
      <c r="L915">
        <v>768</v>
      </c>
      <c r="M915" t="s">
        <v>3093</v>
      </c>
    </row>
    <row r="916" spans="1:13" x14ac:dyDescent="0.25">
      <c r="A916" t="s">
        <v>1157</v>
      </c>
      <c r="B916" t="s">
        <v>1158</v>
      </c>
      <c r="C916">
        <v>2146</v>
      </c>
      <c r="D916" t="s">
        <v>21</v>
      </c>
      <c r="E916" s="1">
        <v>44915</v>
      </c>
      <c r="F916" s="2">
        <v>7</v>
      </c>
      <c r="G916" t="s">
        <v>16</v>
      </c>
      <c r="H916" t="s">
        <v>27</v>
      </c>
      <c r="I916" t="s">
        <v>3094</v>
      </c>
      <c r="J916" t="s">
        <v>1228</v>
      </c>
      <c r="K916" t="s">
        <v>1229</v>
      </c>
      <c r="L916">
        <v>125</v>
      </c>
      <c r="M916" t="s">
        <v>3095</v>
      </c>
    </row>
    <row r="917" spans="1:13" x14ac:dyDescent="0.25">
      <c r="A917" t="s">
        <v>223</v>
      </c>
      <c r="B917" t="s">
        <v>1159</v>
      </c>
      <c r="C917">
        <v>2147</v>
      </c>
      <c r="D917" t="s">
        <v>15</v>
      </c>
      <c r="E917" s="1">
        <v>44924</v>
      </c>
      <c r="F917" s="2">
        <v>9</v>
      </c>
      <c r="G917" t="s">
        <v>26</v>
      </c>
      <c r="H917" t="s">
        <v>32</v>
      </c>
      <c r="I917" t="s">
        <v>3096</v>
      </c>
      <c r="J917" t="s">
        <v>502</v>
      </c>
      <c r="K917" t="s">
        <v>1258</v>
      </c>
      <c r="L917">
        <v>370</v>
      </c>
      <c r="M917" t="s">
        <v>3097</v>
      </c>
    </row>
    <row r="918" spans="1:13" x14ac:dyDescent="0.25">
      <c r="A918" t="s">
        <v>275</v>
      </c>
      <c r="B918" t="s">
        <v>267</v>
      </c>
      <c r="C918">
        <v>2148</v>
      </c>
      <c r="D918" t="s">
        <v>75</v>
      </c>
      <c r="E918" s="1">
        <v>44920</v>
      </c>
      <c r="F918" s="2">
        <v>7</v>
      </c>
      <c r="G918" t="s">
        <v>26</v>
      </c>
      <c r="H918" t="s">
        <v>46</v>
      </c>
      <c r="I918" t="s">
        <v>3098</v>
      </c>
      <c r="J918" t="s">
        <v>1252</v>
      </c>
      <c r="K918" t="s">
        <v>1253</v>
      </c>
      <c r="L918">
        <v>1538</v>
      </c>
      <c r="M918" t="s">
        <v>3099</v>
      </c>
    </row>
    <row r="919" spans="1:13" x14ac:dyDescent="0.25">
      <c r="A919" t="s">
        <v>1115</v>
      </c>
      <c r="B919" t="s">
        <v>1160</v>
      </c>
      <c r="C919">
        <v>2149</v>
      </c>
      <c r="D919" t="s">
        <v>35</v>
      </c>
      <c r="E919" s="1">
        <v>44906</v>
      </c>
      <c r="F919" s="2">
        <v>9</v>
      </c>
      <c r="G919" t="s">
        <v>26</v>
      </c>
      <c r="H919" t="s">
        <v>27</v>
      </c>
      <c r="I919" t="s">
        <v>3100</v>
      </c>
      <c r="J919" t="s">
        <v>1228</v>
      </c>
      <c r="K919" t="s">
        <v>1229</v>
      </c>
      <c r="L919">
        <v>283</v>
      </c>
      <c r="M919" t="s">
        <v>3101</v>
      </c>
    </row>
    <row r="920" spans="1:13" x14ac:dyDescent="0.25">
      <c r="A920" t="s">
        <v>1161</v>
      </c>
      <c r="B920" t="s">
        <v>420</v>
      </c>
      <c r="C920">
        <v>2150</v>
      </c>
      <c r="D920" t="s">
        <v>21</v>
      </c>
      <c r="E920" s="1">
        <v>44923</v>
      </c>
      <c r="F920" s="2">
        <v>3</v>
      </c>
      <c r="G920" t="s">
        <v>16</v>
      </c>
      <c r="H920" t="s">
        <v>89</v>
      </c>
      <c r="I920" t="s">
        <v>3102</v>
      </c>
      <c r="J920" t="s">
        <v>1349</v>
      </c>
      <c r="K920" t="s">
        <v>1350</v>
      </c>
      <c r="L920">
        <v>551</v>
      </c>
      <c r="M920" t="s">
        <v>3103</v>
      </c>
    </row>
    <row r="921" spans="1:13" x14ac:dyDescent="0.25">
      <c r="A921" t="s">
        <v>1162</v>
      </c>
      <c r="B921" t="s">
        <v>1163</v>
      </c>
      <c r="C921">
        <v>2151</v>
      </c>
      <c r="D921" t="s">
        <v>25</v>
      </c>
      <c r="E921" s="1">
        <v>44906</v>
      </c>
      <c r="F921" s="2">
        <v>10</v>
      </c>
      <c r="G921" t="s">
        <v>16</v>
      </c>
      <c r="H921" t="s">
        <v>17</v>
      </c>
      <c r="I921" t="s">
        <v>3104</v>
      </c>
      <c r="J921" t="s">
        <v>1220</v>
      </c>
      <c r="K921" t="s">
        <v>1221</v>
      </c>
      <c r="L921">
        <v>1384</v>
      </c>
      <c r="M921" t="s">
        <v>3105</v>
      </c>
    </row>
    <row r="922" spans="1:13" x14ac:dyDescent="0.25">
      <c r="A922" t="s">
        <v>1164</v>
      </c>
      <c r="B922" t="s">
        <v>1165</v>
      </c>
      <c r="C922">
        <v>2152</v>
      </c>
      <c r="D922" t="s">
        <v>57</v>
      </c>
      <c r="E922" s="1">
        <v>44921</v>
      </c>
      <c r="F922" s="2">
        <v>16</v>
      </c>
      <c r="G922" t="s">
        <v>16</v>
      </c>
      <c r="H922" t="s">
        <v>17</v>
      </c>
      <c r="I922" t="s">
        <v>3106</v>
      </c>
      <c r="J922" t="s">
        <v>1280</v>
      </c>
      <c r="K922" t="s">
        <v>1281</v>
      </c>
      <c r="L922">
        <v>1418</v>
      </c>
      <c r="M922" t="s">
        <v>3107</v>
      </c>
    </row>
    <row r="923" spans="1:13" x14ac:dyDescent="0.25">
      <c r="A923" t="s">
        <v>1166</v>
      </c>
      <c r="B923" t="s">
        <v>996</v>
      </c>
      <c r="C923">
        <v>2153</v>
      </c>
      <c r="D923" t="s">
        <v>21</v>
      </c>
      <c r="E923" s="1">
        <v>44919</v>
      </c>
      <c r="F923" s="2">
        <v>18</v>
      </c>
      <c r="G923" t="s">
        <v>65</v>
      </c>
      <c r="H923" t="s">
        <v>46</v>
      </c>
      <c r="I923" t="s">
        <v>3108</v>
      </c>
      <c r="J923" t="s">
        <v>1267</v>
      </c>
      <c r="K923" t="s">
        <v>1268</v>
      </c>
      <c r="L923">
        <v>616</v>
      </c>
      <c r="M923" t="s">
        <v>3109</v>
      </c>
    </row>
    <row r="924" spans="1:13" x14ac:dyDescent="0.25">
      <c r="A924" t="s">
        <v>796</v>
      </c>
      <c r="B924" t="s">
        <v>458</v>
      </c>
      <c r="C924">
        <v>2154</v>
      </c>
      <c r="D924" t="s">
        <v>25</v>
      </c>
      <c r="E924" s="1">
        <v>44911</v>
      </c>
      <c r="F924" s="2">
        <v>9</v>
      </c>
      <c r="G924" t="s">
        <v>31</v>
      </c>
      <c r="H924" t="s">
        <v>39</v>
      </c>
      <c r="I924" t="s">
        <v>3110</v>
      </c>
      <c r="J924" t="s">
        <v>1359</v>
      </c>
      <c r="K924" t="s">
        <v>1360</v>
      </c>
      <c r="L924">
        <v>1330</v>
      </c>
      <c r="M924" t="s">
        <v>3111</v>
      </c>
    </row>
    <row r="925" spans="1:13" x14ac:dyDescent="0.25">
      <c r="A925" t="s">
        <v>198</v>
      </c>
      <c r="B925" t="s">
        <v>1066</v>
      </c>
      <c r="C925">
        <v>2155</v>
      </c>
      <c r="D925" t="s">
        <v>75</v>
      </c>
      <c r="E925" s="1">
        <v>44899</v>
      </c>
      <c r="F925" s="2">
        <v>3</v>
      </c>
      <c r="G925" t="s">
        <v>16</v>
      </c>
      <c r="H925" t="s">
        <v>89</v>
      </c>
      <c r="I925" t="s">
        <v>3112</v>
      </c>
      <c r="J925" t="s">
        <v>1503</v>
      </c>
      <c r="K925" t="s">
        <v>1504</v>
      </c>
      <c r="L925">
        <v>1770</v>
      </c>
      <c r="M925" t="s">
        <v>3113</v>
      </c>
    </row>
    <row r="926" spans="1:13" x14ac:dyDescent="0.25">
      <c r="A926" t="s">
        <v>1053</v>
      </c>
      <c r="B926" t="s">
        <v>949</v>
      </c>
      <c r="C926">
        <v>2156</v>
      </c>
      <c r="D926" t="s">
        <v>75</v>
      </c>
      <c r="E926" s="1">
        <v>44921</v>
      </c>
      <c r="F926" s="2">
        <v>13</v>
      </c>
      <c r="G926" t="s">
        <v>26</v>
      </c>
      <c r="H926" t="s">
        <v>46</v>
      </c>
      <c r="I926" t="s">
        <v>3114</v>
      </c>
      <c r="J926" t="s">
        <v>1267</v>
      </c>
      <c r="K926" t="s">
        <v>1268</v>
      </c>
      <c r="L926">
        <v>1031</v>
      </c>
      <c r="M926" t="s">
        <v>3115</v>
      </c>
    </row>
    <row r="927" spans="1:13" x14ac:dyDescent="0.25">
      <c r="A927" t="s">
        <v>1167</v>
      </c>
      <c r="B927" t="s">
        <v>301</v>
      </c>
      <c r="C927">
        <v>2157</v>
      </c>
      <c r="D927" t="s">
        <v>70</v>
      </c>
      <c r="E927" s="1">
        <v>44914</v>
      </c>
      <c r="F927" s="2">
        <v>11</v>
      </c>
      <c r="G927" t="s">
        <v>16</v>
      </c>
      <c r="H927" t="s">
        <v>46</v>
      </c>
      <c r="I927" t="s">
        <v>3116</v>
      </c>
      <c r="J927" t="s">
        <v>1267</v>
      </c>
      <c r="K927" t="s">
        <v>1268</v>
      </c>
      <c r="L927">
        <v>995</v>
      </c>
      <c r="M927" t="s">
        <v>3117</v>
      </c>
    </row>
    <row r="928" spans="1:13" x14ac:dyDescent="0.25">
      <c r="A928" t="s">
        <v>186</v>
      </c>
      <c r="B928" t="s">
        <v>1168</v>
      </c>
      <c r="C928">
        <v>2158</v>
      </c>
      <c r="D928" t="s">
        <v>70</v>
      </c>
      <c r="E928" s="1">
        <v>44922</v>
      </c>
      <c r="F928" s="2">
        <v>1</v>
      </c>
      <c r="G928" t="s">
        <v>65</v>
      </c>
      <c r="H928" t="s">
        <v>17</v>
      </c>
      <c r="I928" t="s">
        <v>3118</v>
      </c>
      <c r="J928" t="s">
        <v>1292</v>
      </c>
      <c r="K928" t="s">
        <v>1293</v>
      </c>
      <c r="L928">
        <v>1549</v>
      </c>
      <c r="M928" t="s">
        <v>3119</v>
      </c>
    </row>
    <row r="929" spans="1:13" x14ac:dyDescent="0.25">
      <c r="A929" t="s">
        <v>729</v>
      </c>
      <c r="B929" t="s">
        <v>91</v>
      </c>
      <c r="C929">
        <v>2159</v>
      </c>
      <c r="D929" t="s">
        <v>21</v>
      </c>
      <c r="E929" s="1">
        <v>44909</v>
      </c>
      <c r="F929" s="2">
        <v>5</v>
      </c>
      <c r="G929" t="s">
        <v>16</v>
      </c>
      <c r="H929" t="s">
        <v>27</v>
      </c>
      <c r="I929" t="s">
        <v>3120</v>
      </c>
      <c r="J929" t="s">
        <v>1236</v>
      </c>
      <c r="K929" t="s">
        <v>1237</v>
      </c>
      <c r="L929">
        <v>573</v>
      </c>
      <c r="M929" t="s">
        <v>3121</v>
      </c>
    </row>
    <row r="930" spans="1:13" x14ac:dyDescent="0.25">
      <c r="A930" t="s">
        <v>1026</v>
      </c>
      <c r="B930" t="s">
        <v>1169</v>
      </c>
      <c r="C930">
        <v>2160</v>
      </c>
      <c r="D930" t="s">
        <v>70</v>
      </c>
      <c r="E930" s="1">
        <v>44923</v>
      </c>
      <c r="F930" s="2">
        <v>14</v>
      </c>
      <c r="G930" t="s">
        <v>16</v>
      </c>
      <c r="H930" t="s">
        <v>17</v>
      </c>
      <c r="I930" t="s">
        <v>3122</v>
      </c>
      <c r="J930" t="s">
        <v>1280</v>
      </c>
      <c r="K930" t="s">
        <v>1281</v>
      </c>
      <c r="L930">
        <v>1426</v>
      </c>
      <c r="M930" t="s">
        <v>3123</v>
      </c>
    </row>
    <row r="931" spans="1:13" x14ac:dyDescent="0.25">
      <c r="A931" t="s">
        <v>212</v>
      </c>
      <c r="B931" t="s">
        <v>477</v>
      </c>
      <c r="C931">
        <v>2161</v>
      </c>
      <c r="D931" t="s">
        <v>57</v>
      </c>
      <c r="E931" s="1">
        <v>44899</v>
      </c>
      <c r="F931" s="2">
        <v>18</v>
      </c>
      <c r="G931" t="s">
        <v>16</v>
      </c>
      <c r="H931" t="s">
        <v>27</v>
      </c>
      <c r="I931" t="s">
        <v>3124</v>
      </c>
      <c r="J931" t="s">
        <v>1016</v>
      </c>
      <c r="K931" t="s">
        <v>1318</v>
      </c>
      <c r="L931">
        <v>1496</v>
      </c>
      <c r="M931" t="s">
        <v>3125</v>
      </c>
    </row>
    <row r="932" spans="1:13" x14ac:dyDescent="0.25">
      <c r="A932" t="s">
        <v>1170</v>
      </c>
      <c r="B932" t="s">
        <v>733</v>
      </c>
      <c r="C932">
        <v>2162</v>
      </c>
      <c r="D932" t="s">
        <v>35</v>
      </c>
      <c r="E932" s="1">
        <v>44907</v>
      </c>
      <c r="F932" s="2">
        <v>9</v>
      </c>
      <c r="G932" t="s">
        <v>26</v>
      </c>
      <c r="H932" t="s">
        <v>89</v>
      </c>
      <c r="I932" t="s">
        <v>3126</v>
      </c>
      <c r="J932" t="s">
        <v>1337</v>
      </c>
      <c r="K932" t="s">
        <v>1338</v>
      </c>
      <c r="L932">
        <v>759</v>
      </c>
      <c r="M932" t="s">
        <v>3127</v>
      </c>
    </row>
    <row r="933" spans="1:13" x14ac:dyDescent="0.25">
      <c r="A933" t="s">
        <v>847</v>
      </c>
      <c r="B933" t="s">
        <v>629</v>
      </c>
      <c r="C933">
        <v>2163</v>
      </c>
      <c r="D933" t="s">
        <v>21</v>
      </c>
      <c r="E933" s="1">
        <v>44910</v>
      </c>
      <c r="F933" s="2">
        <v>14</v>
      </c>
      <c r="G933" t="s">
        <v>26</v>
      </c>
      <c r="H933" t="s">
        <v>32</v>
      </c>
      <c r="I933" t="s">
        <v>3128</v>
      </c>
      <c r="J933" t="s">
        <v>1314</v>
      </c>
      <c r="K933" t="s">
        <v>1315</v>
      </c>
      <c r="L933">
        <v>1353</v>
      </c>
      <c r="M933" t="s">
        <v>3129</v>
      </c>
    </row>
    <row r="934" spans="1:13" x14ac:dyDescent="0.25">
      <c r="A934" t="s">
        <v>1171</v>
      </c>
      <c r="B934" t="s">
        <v>582</v>
      </c>
      <c r="C934">
        <v>2164</v>
      </c>
      <c r="D934" t="s">
        <v>57</v>
      </c>
      <c r="E934" s="1">
        <v>44909</v>
      </c>
      <c r="F934" s="2">
        <v>16</v>
      </c>
      <c r="G934" t="s">
        <v>65</v>
      </c>
      <c r="H934" t="s">
        <v>39</v>
      </c>
      <c r="I934" t="s">
        <v>3130</v>
      </c>
      <c r="J934" t="s">
        <v>1359</v>
      </c>
      <c r="K934" t="s">
        <v>1360</v>
      </c>
      <c r="L934">
        <v>1279</v>
      </c>
      <c r="M934" t="s">
        <v>3131</v>
      </c>
    </row>
    <row r="935" spans="1:13" x14ac:dyDescent="0.25">
      <c r="A935" t="s">
        <v>1172</v>
      </c>
      <c r="B935" t="s">
        <v>351</v>
      </c>
      <c r="C935">
        <v>2165</v>
      </c>
      <c r="D935" t="s">
        <v>15</v>
      </c>
      <c r="E935" s="1">
        <v>44908</v>
      </c>
      <c r="F935" s="2">
        <v>8</v>
      </c>
      <c r="G935" t="s">
        <v>31</v>
      </c>
      <c r="H935" t="s">
        <v>89</v>
      </c>
      <c r="I935" t="s">
        <v>3132</v>
      </c>
      <c r="J935" t="s">
        <v>1349</v>
      </c>
      <c r="K935" t="s">
        <v>1350</v>
      </c>
      <c r="L935">
        <v>906</v>
      </c>
      <c r="M935" t="s">
        <v>3133</v>
      </c>
    </row>
    <row r="936" spans="1:13" x14ac:dyDescent="0.25">
      <c r="A936" t="s">
        <v>734</v>
      </c>
      <c r="B936" t="s">
        <v>1173</v>
      </c>
      <c r="C936">
        <v>2166</v>
      </c>
      <c r="D936" t="s">
        <v>75</v>
      </c>
      <c r="E936" s="1">
        <v>44918</v>
      </c>
      <c r="F936" s="2">
        <v>10</v>
      </c>
      <c r="G936" t="s">
        <v>26</v>
      </c>
      <c r="H936" t="s">
        <v>27</v>
      </c>
      <c r="I936" t="s">
        <v>3134</v>
      </c>
      <c r="J936" t="s">
        <v>1228</v>
      </c>
      <c r="K936" t="s">
        <v>1229</v>
      </c>
      <c r="L936">
        <v>1296</v>
      </c>
      <c r="M936" t="s">
        <v>3135</v>
      </c>
    </row>
    <row r="937" spans="1:13" x14ac:dyDescent="0.25">
      <c r="A937" t="s">
        <v>144</v>
      </c>
      <c r="B937" t="s">
        <v>1174</v>
      </c>
      <c r="C937">
        <v>2167</v>
      </c>
      <c r="D937" t="s">
        <v>75</v>
      </c>
      <c r="E937" s="1">
        <v>44918</v>
      </c>
      <c r="F937" s="2">
        <v>1</v>
      </c>
      <c r="G937" t="s">
        <v>26</v>
      </c>
      <c r="H937" t="s">
        <v>39</v>
      </c>
      <c r="I937" t="s">
        <v>3136</v>
      </c>
      <c r="J937" t="s">
        <v>1359</v>
      </c>
      <c r="K937" t="s">
        <v>1360</v>
      </c>
      <c r="L937">
        <v>1221</v>
      </c>
      <c r="M937" t="s">
        <v>3137</v>
      </c>
    </row>
    <row r="938" spans="1:13" x14ac:dyDescent="0.25">
      <c r="A938" t="s">
        <v>717</v>
      </c>
      <c r="B938" t="s">
        <v>1175</v>
      </c>
      <c r="C938">
        <v>2168</v>
      </c>
      <c r="D938" t="s">
        <v>25</v>
      </c>
      <c r="E938" s="1">
        <v>44922</v>
      </c>
      <c r="F938" s="2">
        <v>15</v>
      </c>
      <c r="G938" t="s">
        <v>31</v>
      </c>
      <c r="H938" t="s">
        <v>17</v>
      </c>
      <c r="I938" t="s">
        <v>3138</v>
      </c>
      <c r="J938" t="s">
        <v>1292</v>
      </c>
      <c r="K938" t="s">
        <v>1293</v>
      </c>
      <c r="L938">
        <v>844</v>
      </c>
      <c r="M938" t="s">
        <v>3139</v>
      </c>
    </row>
    <row r="939" spans="1:13" x14ac:dyDescent="0.25">
      <c r="A939" t="s">
        <v>1176</v>
      </c>
      <c r="B939" t="s">
        <v>565</v>
      </c>
      <c r="C939">
        <v>2169</v>
      </c>
      <c r="D939" t="s">
        <v>35</v>
      </c>
      <c r="E939" s="1">
        <v>44914</v>
      </c>
      <c r="F939" s="2">
        <v>13</v>
      </c>
      <c r="G939" t="s">
        <v>16</v>
      </c>
      <c r="H939" t="s">
        <v>27</v>
      </c>
      <c r="I939" t="s">
        <v>3140</v>
      </c>
      <c r="J939" t="s">
        <v>1333</v>
      </c>
      <c r="K939" t="s">
        <v>1414</v>
      </c>
      <c r="L939">
        <v>1342</v>
      </c>
      <c r="M939" t="s">
        <v>3141</v>
      </c>
    </row>
    <row r="940" spans="1:13" x14ac:dyDescent="0.25">
      <c r="A940" t="s">
        <v>1169</v>
      </c>
      <c r="B940" t="s">
        <v>769</v>
      </c>
      <c r="C940">
        <v>2170</v>
      </c>
      <c r="D940" t="s">
        <v>75</v>
      </c>
      <c r="E940" s="1">
        <v>44903</v>
      </c>
      <c r="F940" s="2">
        <v>4</v>
      </c>
      <c r="G940" t="s">
        <v>16</v>
      </c>
      <c r="H940" t="s">
        <v>89</v>
      </c>
      <c r="I940" t="s">
        <v>3142</v>
      </c>
      <c r="J940" t="s">
        <v>1441</v>
      </c>
      <c r="K940" t="s">
        <v>1442</v>
      </c>
      <c r="L940">
        <v>17</v>
      </c>
      <c r="M940" t="s">
        <v>3143</v>
      </c>
    </row>
    <row r="941" spans="1:13" x14ac:dyDescent="0.25">
      <c r="A941" t="s">
        <v>1177</v>
      </c>
      <c r="B941" t="s">
        <v>1178</v>
      </c>
      <c r="C941">
        <v>2171</v>
      </c>
      <c r="D941" t="s">
        <v>57</v>
      </c>
      <c r="E941" s="1">
        <v>44899</v>
      </c>
      <c r="F941" s="2">
        <v>16</v>
      </c>
      <c r="G941" t="s">
        <v>26</v>
      </c>
      <c r="H941" t="s">
        <v>17</v>
      </c>
      <c r="I941" t="s">
        <v>3144</v>
      </c>
      <c r="J941" t="s">
        <v>1292</v>
      </c>
      <c r="K941" t="s">
        <v>1293</v>
      </c>
      <c r="L941">
        <v>1100</v>
      </c>
      <c r="M941" t="s">
        <v>3145</v>
      </c>
    </row>
    <row r="942" spans="1:13" x14ac:dyDescent="0.25">
      <c r="A942" t="s">
        <v>965</v>
      </c>
      <c r="B942" t="s">
        <v>219</v>
      </c>
      <c r="C942">
        <v>2172</v>
      </c>
      <c r="D942" t="s">
        <v>25</v>
      </c>
      <c r="E942" s="1">
        <v>44911</v>
      </c>
      <c r="F942" s="2">
        <v>5</v>
      </c>
      <c r="G942" t="s">
        <v>26</v>
      </c>
      <c r="H942" t="s">
        <v>39</v>
      </c>
      <c r="I942" t="s">
        <v>3146</v>
      </c>
      <c r="J942" t="s">
        <v>1240</v>
      </c>
      <c r="K942" t="s">
        <v>1241</v>
      </c>
      <c r="L942">
        <v>17</v>
      </c>
      <c r="M942" t="s">
        <v>3147</v>
      </c>
    </row>
    <row r="943" spans="1:13" x14ac:dyDescent="0.25">
      <c r="A943" t="s">
        <v>1047</v>
      </c>
      <c r="B943" t="s">
        <v>599</v>
      </c>
      <c r="C943">
        <v>2173</v>
      </c>
      <c r="D943" t="s">
        <v>35</v>
      </c>
      <c r="E943" s="1">
        <v>44912</v>
      </c>
      <c r="F943" s="2">
        <v>1</v>
      </c>
      <c r="G943" t="s">
        <v>16</v>
      </c>
      <c r="H943" t="s">
        <v>39</v>
      </c>
      <c r="I943" t="s">
        <v>3148</v>
      </c>
      <c r="J943" t="s">
        <v>1240</v>
      </c>
      <c r="K943" t="s">
        <v>1241</v>
      </c>
      <c r="L943">
        <v>1384</v>
      </c>
      <c r="M943" t="s">
        <v>3149</v>
      </c>
    </row>
    <row r="944" spans="1:13" x14ac:dyDescent="0.25">
      <c r="A944" t="s">
        <v>695</v>
      </c>
      <c r="B944" t="s">
        <v>905</v>
      </c>
      <c r="C944">
        <v>2174</v>
      </c>
      <c r="D944" t="s">
        <v>75</v>
      </c>
      <c r="E944" s="1">
        <v>44898</v>
      </c>
      <c r="F944" s="2">
        <v>7</v>
      </c>
      <c r="G944" t="s">
        <v>31</v>
      </c>
      <c r="H944" t="s">
        <v>17</v>
      </c>
      <c r="I944" t="s">
        <v>3150</v>
      </c>
      <c r="J944" t="s">
        <v>1280</v>
      </c>
      <c r="K944" t="s">
        <v>1281</v>
      </c>
      <c r="L944">
        <v>942</v>
      </c>
      <c r="M944" t="s">
        <v>3151</v>
      </c>
    </row>
    <row r="945" spans="1:13" x14ac:dyDescent="0.25">
      <c r="A945" t="s">
        <v>13</v>
      </c>
      <c r="B945" t="s">
        <v>1179</v>
      </c>
      <c r="C945">
        <v>2175</v>
      </c>
      <c r="D945" t="s">
        <v>57</v>
      </c>
      <c r="E945" s="1">
        <v>44899</v>
      </c>
      <c r="F945" s="2">
        <v>11</v>
      </c>
      <c r="G945" t="s">
        <v>65</v>
      </c>
      <c r="H945" t="s">
        <v>17</v>
      </c>
      <c r="I945" t="s">
        <v>3152</v>
      </c>
      <c r="J945" t="s">
        <v>1220</v>
      </c>
      <c r="K945" t="s">
        <v>1221</v>
      </c>
      <c r="L945">
        <v>100</v>
      </c>
      <c r="M945" t="s">
        <v>3153</v>
      </c>
    </row>
    <row r="946" spans="1:13" x14ac:dyDescent="0.25">
      <c r="A946" t="s">
        <v>216</v>
      </c>
      <c r="B946" t="s">
        <v>1028</v>
      </c>
      <c r="C946">
        <v>2176</v>
      </c>
      <c r="D946" t="s">
        <v>75</v>
      </c>
      <c r="E946" s="1">
        <v>44925</v>
      </c>
      <c r="F946" s="2">
        <v>15</v>
      </c>
      <c r="G946" t="s">
        <v>16</v>
      </c>
      <c r="H946" t="s">
        <v>32</v>
      </c>
      <c r="I946" t="s">
        <v>3154</v>
      </c>
      <c r="J946" t="s">
        <v>1261</v>
      </c>
      <c r="K946" t="s">
        <v>1262</v>
      </c>
      <c r="L946">
        <v>1248</v>
      </c>
      <c r="M946" t="s">
        <v>3155</v>
      </c>
    </row>
    <row r="947" spans="1:13" x14ac:dyDescent="0.25">
      <c r="A947" t="s">
        <v>181</v>
      </c>
      <c r="B947" t="s">
        <v>1031</v>
      </c>
      <c r="C947">
        <v>2177</v>
      </c>
      <c r="D947" t="s">
        <v>25</v>
      </c>
      <c r="E947" s="1">
        <v>44916</v>
      </c>
      <c r="F947" s="2">
        <v>2</v>
      </c>
      <c r="G947" t="s">
        <v>26</v>
      </c>
      <c r="H947" t="s">
        <v>89</v>
      </c>
      <c r="I947" t="s">
        <v>3156</v>
      </c>
      <c r="J947" t="s">
        <v>1337</v>
      </c>
      <c r="K947" t="s">
        <v>1338</v>
      </c>
      <c r="L947">
        <v>1366</v>
      </c>
      <c r="M947" t="s">
        <v>3157</v>
      </c>
    </row>
    <row r="948" spans="1:13" x14ac:dyDescent="0.25">
      <c r="A948" t="s">
        <v>1180</v>
      </c>
      <c r="B948" t="s">
        <v>245</v>
      </c>
      <c r="C948">
        <v>2178</v>
      </c>
      <c r="D948" t="s">
        <v>70</v>
      </c>
      <c r="E948" s="1">
        <v>44924</v>
      </c>
      <c r="F948" s="2">
        <v>2</v>
      </c>
      <c r="G948" t="s">
        <v>16</v>
      </c>
      <c r="H948" t="s">
        <v>27</v>
      </c>
      <c r="I948" t="s">
        <v>3158</v>
      </c>
      <c r="J948" t="s">
        <v>1016</v>
      </c>
      <c r="K948" t="s">
        <v>1318</v>
      </c>
      <c r="L948">
        <v>738</v>
      </c>
      <c r="M948" t="s">
        <v>3159</v>
      </c>
    </row>
    <row r="949" spans="1:13" x14ac:dyDescent="0.25">
      <c r="A949" t="s">
        <v>55</v>
      </c>
      <c r="B949" t="s">
        <v>1181</v>
      </c>
      <c r="C949">
        <v>2179</v>
      </c>
      <c r="D949" t="s">
        <v>57</v>
      </c>
      <c r="E949" s="1">
        <v>44918</v>
      </c>
      <c r="F949" s="2">
        <v>2</v>
      </c>
      <c r="G949" t="s">
        <v>26</v>
      </c>
      <c r="H949" t="s">
        <v>89</v>
      </c>
      <c r="I949" t="s">
        <v>3160</v>
      </c>
      <c r="J949" t="s">
        <v>1286</v>
      </c>
      <c r="K949" t="s">
        <v>1287</v>
      </c>
      <c r="L949">
        <v>1004</v>
      </c>
      <c r="M949" t="s">
        <v>3161</v>
      </c>
    </row>
    <row r="950" spans="1:13" x14ac:dyDescent="0.25">
      <c r="A950" t="s">
        <v>47</v>
      </c>
      <c r="B950" t="s">
        <v>789</v>
      </c>
      <c r="C950">
        <v>2180</v>
      </c>
      <c r="D950" t="s">
        <v>75</v>
      </c>
      <c r="E950" s="1">
        <v>44909</v>
      </c>
      <c r="F950" s="2">
        <v>19</v>
      </c>
      <c r="G950" t="s">
        <v>16</v>
      </c>
      <c r="H950" t="s">
        <v>46</v>
      </c>
      <c r="I950" t="s">
        <v>3162</v>
      </c>
      <c r="J950" t="s">
        <v>1252</v>
      </c>
      <c r="K950" t="s">
        <v>1253</v>
      </c>
      <c r="L950">
        <v>1380</v>
      </c>
      <c r="M950" t="s">
        <v>3163</v>
      </c>
    </row>
    <row r="951" spans="1:13" x14ac:dyDescent="0.25">
      <c r="A951" t="s">
        <v>1182</v>
      </c>
      <c r="B951" t="s">
        <v>1183</v>
      </c>
      <c r="C951">
        <v>2181</v>
      </c>
      <c r="D951" t="s">
        <v>70</v>
      </c>
      <c r="E951" s="1">
        <v>44919</v>
      </c>
      <c r="F951" s="2">
        <v>7</v>
      </c>
      <c r="G951" t="s">
        <v>65</v>
      </c>
      <c r="H951" t="s">
        <v>27</v>
      </c>
      <c r="I951" t="s">
        <v>3164</v>
      </c>
      <c r="J951" t="s">
        <v>1016</v>
      </c>
      <c r="K951" t="s">
        <v>1318</v>
      </c>
      <c r="L951">
        <v>263</v>
      </c>
      <c r="M951" t="s">
        <v>3165</v>
      </c>
    </row>
    <row r="952" spans="1:13" x14ac:dyDescent="0.25">
      <c r="A952" t="s">
        <v>861</v>
      </c>
      <c r="B952" t="s">
        <v>728</v>
      </c>
      <c r="C952">
        <v>2182</v>
      </c>
      <c r="D952" t="s">
        <v>15</v>
      </c>
      <c r="E952" s="1">
        <v>44897</v>
      </c>
      <c r="F952" s="2">
        <v>15</v>
      </c>
      <c r="G952" t="s">
        <v>26</v>
      </c>
      <c r="H952" t="s">
        <v>17</v>
      </c>
      <c r="I952" t="s">
        <v>3166</v>
      </c>
      <c r="J952" t="s">
        <v>1280</v>
      </c>
      <c r="K952" t="s">
        <v>1281</v>
      </c>
      <c r="L952">
        <v>1009</v>
      </c>
      <c r="M952" t="s">
        <v>3167</v>
      </c>
    </row>
    <row r="953" spans="1:13" x14ac:dyDescent="0.25">
      <c r="A953" t="s">
        <v>1184</v>
      </c>
      <c r="B953" t="s">
        <v>1185</v>
      </c>
      <c r="C953">
        <v>2183</v>
      </c>
      <c r="D953" t="s">
        <v>15</v>
      </c>
      <c r="E953" s="1">
        <v>44904</v>
      </c>
      <c r="F953" s="2">
        <v>15</v>
      </c>
      <c r="G953" t="s">
        <v>31</v>
      </c>
      <c r="H953" t="s">
        <v>17</v>
      </c>
      <c r="I953" t="s">
        <v>3168</v>
      </c>
      <c r="J953" t="s">
        <v>1280</v>
      </c>
      <c r="K953" t="s">
        <v>1281</v>
      </c>
      <c r="L953">
        <v>1270</v>
      </c>
      <c r="M953" t="s">
        <v>3169</v>
      </c>
    </row>
    <row r="954" spans="1:13" x14ac:dyDescent="0.25">
      <c r="A954" t="s">
        <v>208</v>
      </c>
      <c r="B954" t="s">
        <v>123</v>
      </c>
      <c r="C954">
        <v>2184</v>
      </c>
      <c r="D954" t="s">
        <v>57</v>
      </c>
      <c r="E954" s="1">
        <v>44901</v>
      </c>
      <c r="F954" s="2">
        <v>15</v>
      </c>
      <c r="G954" t="s">
        <v>26</v>
      </c>
      <c r="H954" t="s">
        <v>46</v>
      </c>
      <c r="I954" t="s">
        <v>3170</v>
      </c>
      <c r="J954" t="s">
        <v>1267</v>
      </c>
      <c r="K954" t="s">
        <v>1268</v>
      </c>
      <c r="L954">
        <v>763</v>
      </c>
      <c r="M954" t="s">
        <v>3171</v>
      </c>
    </row>
    <row r="955" spans="1:13" x14ac:dyDescent="0.25">
      <c r="A955" t="s">
        <v>859</v>
      </c>
      <c r="B955" t="s">
        <v>1069</v>
      </c>
      <c r="C955">
        <v>2185</v>
      </c>
      <c r="D955" t="s">
        <v>35</v>
      </c>
      <c r="E955" s="1">
        <v>44920</v>
      </c>
      <c r="F955" s="2">
        <v>8</v>
      </c>
      <c r="G955" t="s">
        <v>26</v>
      </c>
      <c r="H955" t="s">
        <v>17</v>
      </c>
      <c r="I955" t="s">
        <v>3172</v>
      </c>
      <c r="J955" t="s">
        <v>1220</v>
      </c>
      <c r="K955" t="s">
        <v>1221</v>
      </c>
      <c r="L955">
        <v>1456</v>
      </c>
      <c r="M955" t="s">
        <v>3173</v>
      </c>
    </row>
    <row r="956" spans="1:13" x14ac:dyDescent="0.25">
      <c r="A956" t="s">
        <v>1186</v>
      </c>
      <c r="B956" t="s">
        <v>789</v>
      </c>
      <c r="C956">
        <v>2186</v>
      </c>
      <c r="D956" t="s">
        <v>57</v>
      </c>
      <c r="E956" s="1">
        <v>44913</v>
      </c>
      <c r="F956" s="2">
        <v>17</v>
      </c>
      <c r="G956" t="s">
        <v>31</v>
      </c>
      <c r="H956" t="s">
        <v>39</v>
      </c>
      <c r="I956" t="s">
        <v>3174</v>
      </c>
      <c r="J956" t="s">
        <v>1248</v>
      </c>
      <c r="K956" t="s">
        <v>1249</v>
      </c>
      <c r="L956">
        <v>1199</v>
      </c>
      <c r="M956" t="s">
        <v>3175</v>
      </c>
    </row>
    <row r="957" spans="1:13" x14ac:dyDescent="0.25">
      <c r="A957" t="s">
        <v>872</v>
      </c>
      <c r="B957" t="s">
        <v>655</v>
      </c>
      <c r="C957">
        <v>2187</v>
      </c>
      <c r="D957" t="s">
        <v>57</v>
      </c>
      <c r="E957" s="1">
        <v>44902</v>
      </c>
      <c r="F957" s="2">
        <v>18</v>
      </c>
      <c r="G957" t="s">
        <v>16</v>
      </c>
      <c r="H957" t="s">
        <v>46</v>
      </c>
      <c r="I957" t="s">
        <v>3176</v>
      </c>
      <c r="J957" t="s">
        <v>1252</v>
      </c>
      <c r="K957" t="s">
        <v>1253</v>
      </c>
      <c r="L957">
        <v>175</v>
      </c>
      <c r="M957" t="s">
        <v>3177</v>
      </c>
    </row>
    <row r="958" spans="1:13" x14ac:dyDescent="0.25">
      <c r="A958" t="s">
        <v>759</v>
      </c>
      <c r="B958" t="s">
        <v>295</v>
      </c>
      <c r="C958">
        <v>2188</v>
      </c>
      <c r="D958" t="s">
        <v>75</v>
      </c>
      <c r="E958" s="1">
        <v>44908</v>
      </c>
      <c r="F958" s="2">
        <v>6</v>
      </c>
      <c r="G958" t="s">
        <v>31</v>
      </c>
      <c r="H958" t="s">
        <v>39</v>
      </c>
      <c r="I958" t="s">
        <v>3178</v>
      </c>
      <c r="J958" t="s">
        <v>1248</v>
      </c>
      <c r="K958" t="s">
        <v>1249</v>
      </c>
      <c r="L958">
        <v>1045</v>
      </c>
      <c r="M958" t="s">
        <v>3179</v>
      </c>
    </row>
    <row r="959" spans="1:13" x14ac:dyDescent="0.25">
      <c r="A959" t="s">
        <v>384</v>
      </c>
      <c r="B959" t="s">
        <v>1187</v>
      </c>
      <c r="C959">
        <v>2189</v>
      </c>
      <c r="D959" t="s">
        <v>57</v>
      </c>
      <c r="E959" s="1">
        <v>44911</v>
      </c>
      <c r="F959" s="2">
        <v>5</v>
      </c>
      <c r="G959" t="s">
        <v>26</v>
      </c>
      <c r="H959" t="s">
        <v>46</v>
      </c>
      <c r="I959" t="s">
        <v>3180</v>
      </c>
      <c r="J959" t="s">
        <v>1267</v>
      </c>
      <c r="K959" t="s">
        <v>1268</v>
      </c>
      <c r="L959">
        <v>1415</v>
      </c>
      <c r="M959" t="s">
        <v>3181</v>
      </c>
    </row>
    <row r="960" spans="1:13" x14ac:dyDescent="0.25">
      <c r="A960" t="s">
        <v>1188</v>
      </c>
      <c r="B960" t="s">
        <v>690</v>
      </c>
      <c r="C960">
        <v>2190</v>
      </c>
      <c r="D960" t="s">
        <v>21</v>
      </c>
      <c r="E960" s="1">
        <v>44917</v>
      </c>
      <c r="F960" s="2">
        <v>15</v>
      </c>
      <c r="G960" t="s">
        <v>16</v>
      </c>
      <c r="H960" t="s">
        <v>89</v>
      </c>
      <c r="I960" t="s">
        <v>3182</v>
      </c>
      <c r="J960" t="s">
        <v>1286</v>
      </c>
      <c r="K960" t="s">
        <v>1287</v>
      </c>
      <c r="L960">
        <v>80</v>
      </c>
      <c r="M960" t="s">
        <v>3183</v>
      </c>
    </row>
    <row r="961" spans="1:13" x14ac:dyDescent="0.25">
      <c r="A961" t="s">
        <v>1189</v>
      </c>
      <c r="B961" t="s">
        <v>141</v>
      </c>
      <c r="C961">
        <v>2191</v>
      </c>
      <c r="D961" t="s">
        <v>15</v>
      </c>
      <c r="E961" s="1">
        <v>44925</v>
      </c>
      <c r="F961" s="2">
        <v>13</v>
      </c>
      <c r="G961" t="s">
        <v>16</v>
      </c>
      <c r="H961" t="s">
        <v>39</v>
      </c>
      <c r="I961" t="s">
        <v>3184</v>
      </c>
      <c r="J961" t="s">
        <v>1359</v>
      </c>
      <c r="K961" t="s">
        <v>1360</v>
      </c>
      <c r="L961">
        <v>1362</v>
      </c>
      <c r="M961" t="s">
        <v>3185</v>
      </c>
    </row>
    <row r="962" spans="1:13" x14ac:dyDescent="0.25">
      <c r="A962" t="s">
        <v>224</v>
      </c>
      <c r="B962" t="s">
        <v>249</v>
      </c>
      <c r="C962">
        <v>2192</v>
      </c>
      <c r="D962" t="s">
        <v>75</v>
      </c>
      <c r="E962" s="1">
        <v>44906</v>
      </c>
      <c r="F962" s="2">
        <v>17</v>
      </c>
      <c r="G962" t="s">
        <v>26</v>
      </c>
      <c r="H962" t="s">
        <v>32</v>
      </c>
      <c r="I962" t="s">
        <v>3186</v>
      </c>
      <c r="J962" t="s">
        <v>1314</v>
      </c>
      <c r="K962" t="s">
        <v>1315</v>
      </c>
      <c r="L962">
        <v>1770</v>
      </c>
      <c r="M962" t="s">
        <v>3187</v>
      </c>
    </row>
    <row r="963" spans="1:13" x14ac:dyDescent="0.25">
      <c r="A963" t="s">
        <v>727</v>
      </c>
      <c r="B963" t="s">
        <v>989</v>
      </c>
      <c r="C963">
        <v>2193</v>
      </c>
      <c r="D963" t="s">
        <v>70</v>
      </c>
      <c r="E963" s="1">
        <v>44913</v>
      </c>
      <c r="F963" s="2">
        <v>10</v>
      </c>
      <c r="G963" t="s">
        <v>26</v>
      </c>
      <c r="H963" t="s">
        <v>89</v>
      </c>
      <c r="I963" t="s">
        <v>3188</v>
      </c>
      <c r="J963" t="s">
        <v>1503</v>
      </c>
      <c r="K963" t="s">
        <v>1504</v>
      </c>
      <c r="L963">
        <v>1192</v>
      </c>
      <c r="M963" t="s">
        <v>3189</v>
      </c>
    </row>
    <row r="964" spans="1:13" x14ac:dyDescent="0.25">
      <c r="A964" t="s">
        <v>880</v>
      </c>
      <c r="B964" t="s">
        <v>160</v>
      </c>
      <c r="C964">
        <v>2194</v>
      </c>
      <c r="D964" t="s">
        <v>25</v>
      </c>
      <c r="E964" s="1">
        <v>44900</v>
      </c>
      <c r="F964" s="2">
        <v>14</v>
      </c>
      <c r="G964" t="s">
        <v>16</v>
      </c>
      <c r="H964" t="s">
        <v>17</v>
      </c>
      <c r="I964" t="s">
        <v>3190</v>
      </c>
      <c r="J964" t="s">
        <v>1292</v>
      </c>
      <c r="K964" t="s">
        <v>1293</v>
      </c>
      <c r="L964">
        <v>1204</v>
      </c>
      <c r="M964" t="s">
        <v>3191</v>
      </c>
    </row>
    <row r="965" spans="1:13" x14ac:dyDescent="0.25">
      <c r="A965" t="s">
        <v>1094</v>
      </c>
      <c r="B965" t="s">
        <v>168</v>
      </c>
      <c r="C965">
        <v>2195</v>
      </c>
      <c r="D965" t="s">
        <v>75</v>
      </c>
      <c r="E965" s="1">
        <v>44919</v>
      </c>
      <c r="F965" s="2">
        <v>8</v>
      </c>
      <c r="G965" t="s">
        <v>26</v>
      </c>
      <c r="H965" t="s">
        <v>46</v>
      </c>
      <c r="I965" t="s">
        <v>3192</v>
      </c>
      <c r="J965" t="s">
        <v>1286</v>
      </c>
      <c r="K965" t="s">
        <v>1287</v>
      </c>
      <c r="L965">
        <v>1488</v>
      </c>
      <c r="M965" t="s">
        <v>3193</v>
      </c>
    </row>
    <row r="966" spans="1:13" x14ac:dyDescent="0.25">
      <c r="A966" t="s">
        <v>1190</v>
      </c>
      <c r="B966" t="s">
        <v>306</v>
      </c>
      <c r="C966">
        <v>2196</v>
      </c>
      <c r="D966" t="s">
        <v>35</v>
      </c>
      <c r="E966" s="1">
        <v>44921</v>
      </c>
      <c r="F966" s="2">
        <v>18</v>
      </c>
      <c r="G966" t="s">
        <v>26</v>
      </c>
      <c r="H966" t="s">
        <v>27</v>
      </c>
      <c r="I966" t="s">
        <v>3194</v>
      </c>
      <c r="J966" t="s">
        <v>1228</v>
      </c>
      <c r="K966" t="s">
        <v>1229</v>
      </c>
      <c r="L966">
        <v>970</v>
      </c>
      <c r="M966" t="s">
        <v>3195</v>
      </c>
    </row>
    <row r="967" spans="1:13" x14ac:dyDescent="0.25">
      <c r="A967" t="s">
        <v>1191</v>
      </c>
      <c r="B967" t="s">
        <v>1082</v>
      </c>
      <c r="C967">
        <v>2197</v>
      </c>
      <c r="D967" t="s">
        <v>25</v>
      </c>
      <c r="E967" s="1">
        <v>44903</v>
      </c>
      <c r="F967" s="2">
        <v>4</v>
      </c>
      <c r="G967" t="s">
        <v>26</v>
      </c>
      <c r="H967" t="s">
        <v>89</v>
      </c>
      <c r="I967" t="s">
        <v>3196</v>
      </c>
      <c r="J967" t="s">
        <v>638</v>
      </c>
      <c r="K967" t="s">
        <v>1379</v>
      </c>
      <c r="L967">
        <v>1852</v>
      </c>
      <c r="M967" t="s">
        <v>3197</v>
      </c>
    </row>
    <row r="968" spans="1:13" x14ac:dyDescent="0.25">
      <c r="A968" t="s">
        <v>673</v>
      </c>
      <c r="B968" t="s">
        <v>770</v>
      </c>
      <c r="C968">
        <v>2198</v>
      </c>
      <c r="D968" t="s">
        <v>75</v>
      </c>
      <c r="E968" s="1">
        <v>44914</v>
      </c>
      <c r="F968" s="2">
        <v>9</v>
      </c>
      <c r="G968" t="s">
        <v>26</v>
      </c>
      <c r="H968" t="s">
        <v>27</v>
      </c>
      <c r="I968" t="s">
        <v>3198</v>
      </c>
      <c r="J968" t="s">
        <v>1016</v>
      </c>
      <c r="K968" t="s">
        <v>1318</v>
      </c>
      <c r="L968">
        <v>349</v>
      </c>
      <c r="M968" t="s">
        <v>3199</v>
      </c>
    </row>
    <row r="969" spans="1:13" x14ac:dyDescent="0.25">
      <c r="A969" t="s">
        <v>153</v>
      </c>
      <c r="B969" t="s">
        <v>1192</v>
      </c>
      <c r="C969">
        <v>2199</v>
      </c>
      <c r="D969" t="s">
        <v>15</v>
      </c>
      <c r="E969" s="1">
        <v>44897</v>
      </c>
      <c r="F969" s="2">
        <v>8</v>
      </c>
      <c r="G969" t="s">
        <v>26</v>
      </c>
      <c r="H969" t="s">
        <v>39</v>
      </c>
      <c r="I969" t="s">
        <v>3200</v>
      </c>
      <c r="J969" t="s">
        <v>1244</v>
      </c>
      <c r="K969" t="s">
        <v>1245</v>
      </c>
      <c r="L969">
        <v>994</v>
      </c>
      <c r="M969" t="s">
        <v>3201</v>
      </c>
    </row>
    <row r="970" spans="1:13" x14ac:dyDescent="0.25">
      <c r="A970" t="s">
        <v>1193</v>
      </c>
      <c r="B970" t="s">
        <v>552</v>
      </c>
      <c r="C970">
        <v>2200</v>
      </c>
      <c r="D970" t="s">
        <v>35</v>
      </c>
      <c r="E970" s="1">
        <v>44924</v>
      </c>
      <c r="F970" s="2">
        <v>8</v>
      </c>
      <c r="G970" t="s">
        <v>26</v>
      </c>
      <c r="H970" t="s">
        <v>27</v>
      </c>
      <c r="I970" t="s">
        <v>3202</v>
      </c>
      <c r="J970" t="s">
        <v>1421</v>
      </c>
      <c r="K970" t="s">
        <v>1422</v>
      </c>
      <c r="L970">
        <v>1153</v>
      </c>
      <c r="M970" t="s">
        <v>3203</v>
      </c>
    </row>
    <row r="971" spans="1:13" x14ac:dyDescent="0.25">
      <c r="A971" t="s">
        <v>641</v>
      </c>
      <c r="B971" t="s">
        <v>1194</v>
      </c>
      <c r="C971">
        <v>2201</v>
      </c>
      <c r="D971" t="s">
        <v>15</v>
      </c>
      <c r="E971" s="1">
        <v>44909</v>
      </c>
      <c r="F971" s="2">
        <v>6</v>
      </c>
      <c r="G971" t="s">
        <v>16</v>
      </c>
      <c r="H971" t="s">
        <v>39</v>
      </c>
      <c r="I971" t="s">
        <v>3204</v>
      </c>
      <c r="J971" t="s">
        <v>1359</v>
      </c>
      <c r="K971" t="s">
        <v>1360</v>
      </c>
      <c r="L971">
        <v>1269</v>
      </c>
      <c r="M971" t="s">
        <v>3205</v>
      </c>
    </row>
    <row r="972" spans="1:13" x14ac:dyDescent="0.25">
      <c r="A972" t="s">
        <v>833</v>
      </c>
      <c r="B972" t="s">
        <v>858</v>
      </c>
      <c r="C972">
        <v>2202</v>
      </c>
      <c r="D972" t="s">
        <v>70</v>
      </c>
      <c r="E972" s="1">
        <v>44902</v>
      </c>
      <c r="F972" s="2">
        <v>1</v>
      </c>
      <c r="G972" t="s">
        <v>16</v>
      </c>
      <c r="H972" t="s">
        <v>27</v>
      </c>
      <c r="I972" t="s">
        <v>3206</v>
      </c>
      <c r="J972" t="s">
        <v>1333</v>
      </c>
      <c r="K972" t="s">
        <v>1334</v>
      </c>
      <c r="L972">
        <v>548</v>
      </c>
      <c r="M972" t="s">
        <v>3207</v>
      </c>
    </row>
    <row r="973" spans="1:13" x14ac:dyDescent="0.25">
      <c r="A973" t="s">
        <v>1195</v>
      </c>
      <c r="B973" t="s">
        <v>686</v>
      </c>
      <c r="C973">
        <v>2203</v>
      </c>
      <c r="D973" t="s">
        <v>75</v>
      </c>
      <c r="E973" s="1">
        <v>44925</v>
      </c>
      <c r="F973" s="2">
        <v>20</v>
      </c>
      <c r="G973" t="s">
        <v>26</v>
      </c>
      <c r="H973" t="s">
        <v>27</v>
      </c>
      <c r="I973" t="s">
        <v>3208</v>
      </c>
      <c r="J973" t="s">
        <v>1333</v>
      </c>
      <c r="K973" t="s">
        <v>1334</v>
      </c>
      <c r="L973">
        <v>649</v>
      </c>
      <c r="M973" t="s">
        <v>3209</v>
      </c>
    </row>
    <row r="974" spans="1:13" x14ac:dyDescent="0.25">
      <c r="A974" t="s">
        <v>1196</v>
      </c>
      <c r="B974" t="s">
        <v>246</v>
      </c>
      <c r="C974">
        <v>2204</v>
      </c>
      <c r="D974" t="s">
        <v>75</v>
      </c>
      <c r="E974" s="1">
        <v>44903</v>
      </c>
      <c r="F974" s="2">
        <v>20</v>
      </c>
      <c r="G974" t="s">
        <v>31</v>
      </c>
      <c r="H974" t="s">
        <v>46</v>
      </c>
      <c r="I974" t="s">
        <v>3210</v>
      </c>
      <c r="J974" t="s">
        <v>282</v>
      </c>
      <c r="K974" t="s">
        <v>1275</v>
      </c>
      <c r="L974">
        <v>1119</v>
      </c>
      <c r="M974" t="s">
        <v>3211</v>
      </c>
    </row>
    <row r="975" spans="1:13" x14ac:dyDescent="0.25">
      <c r="A975" t="s">
        <v>1197</v>
      </c>
      <c r="B975" t="s">
        <v>1198</v>
      </c>
      <c r="C975">
        <v>2205</v>
      </c>
      <c r="D975" t="s">
        <v>35</v>
      </c>
      <c r="E975" s="1">
        <v>44913</v>
      </c>
      <c r="F975" s="2">
        <v>7</v>
      </c>
      <c r="G975" t="s">
        <v>65</v>
      </c>
      <c r="H975" t="s">
        <v>32</v>
      </c>
      <c r="I975" t="s">
        <v>3212</v>
      </c>
      <c r="J975" t="s">
        <v>1261</v>
      </c>
      <c r="K975" t="s">
        <v>1262</v>
      </c>
      <c r="L975">
        <v>800</v>
      </c>
      <c r="M975" t="s">
        <v>3213</v>
      </c>
    </row>
    <row r="976" spans="1:13" x14ac:dyDescent="0.25">
      <c r="A976" t="s">
        <v>953</v>
      </c>
      <c r="B976" t="s">
        <v>430</v>
      </c>
      <c r="C976">
        <v>2206</v>
      </c>
      <c r="D976" t="s">
        <v>57</v>
      </c>
      <c r="E976" s="1">
        <v>44901</v>
      </c>
      <c r="F976" s="2">
        <v>17</v>
      </c>
      <c r="G976" t="s">
        <v>16</v>
      </c>
      <c r="H976" t="s">
        <v>89</v>
      </c>
      <c r="I976" t="s">
        <v>3214</v>
      </c>
      <c r="J976" t="s">
        <v>1286</v>
      </c>
      <c r="K976" t="s">
        <v>1287</v>
      </c>
      <c r="L976">
        <v>718</v>
      </c>
      <c r="M976" t="s">
        <v>3215</v>
      </c>
    </row>
    <row r="977" spans="1:13" x14ac:dyDescent="0.25">
      <c r="A977" t="s">
        <v>194</v>
      </c>
      <c r="B977" t="s">
        <v>514</v>
      </c>
      <c r="C977">
        <v>2207</v>
      </c>
      <c r="D977" t="s">
        <v>57</v>
      </c>
      <c r="E977" s="1">
        <v>44898</v>
      </c>
      <c r="F977" s="2">
        <v>13</v>
      </c>
      <c r="G977" t="s">
        <v>26</v>
      </c>
      <c r="H977" t="s">
        <v>89</v>
      </c>
      <c r="I977" t="s">
        <v>3216</v>
      </c>
      <c r="J977" t="s">
        <v>1286</v>
      </c>
      <c r="K977" t="s">
        <v>1287</v>
      </c>
      <c r="L977">
        <v>175</v>
      </c>
      <c r="M977" t="s">
        <v>3217</v>
      </c>
    </row>
    <row r="978" spans="1:13" x14ac:dyDescent="0.25">
      <c r="A978" t="s">
        <v>1131</v>
      </c>
      <c r="B978" t="s">
        <v>1199</v>
      </c>
      <c r="C978">
        <v>2208</v>
      </c>
      <c r="D978" t="s">
        <v>25</v>
      </c>
      <c r="E978" s="1">
        <v>44912</v>
      </c>
      <c r="F978" s="2">
        <v>2</v>
      </c>
      <c r="G978" t="s">
        <v>16</v>
      </c>
      <c r="H978" t="s">
        <v>89</v>
      </c>
      <c r="I978" t="s">
        <v>3218</v>
      </c>
      <c r="J978" t="s">
        <v>1286</v>
      </c>
      <c r="K978" t="s">
        <v>1287</v>
      </c>
      <c r="L978">
        <v>314</v>
      </c>
      <c r="M978" t="s">
        <v>3219</v>
      </c>
    </row>
    <row r="979" spans="1:13" x14ac:dyDescent="0.25">
      <c r="A979" t="s">
        <v>450</v>
      </c>
      <c r="B979" t="s">
        <v>1200</v>
      </c>
      <c r="C979">
        <v>2209</v>
      </c>
      <c r="D979" t="s">
        <v>35</v>
      </c>
      <c r="E979" s="1">
        <v>44914</v>
      </c>
      <c r="F979" s="2">
        <v>20</v>
      </c>
      <c r="G979" t="s">
        <v>16</v>
      </c>
      <c r="H979" t="s">
        <v>32</v>
      </c>
      <c r="I979" t="s">
        <v>3220</v>
      </c>
      <c r="J979" t="s">
        <v>502</v>
      </c>
      <c r="K979" t="s">
        <v>1258</v>
      </c>
      <c r="L979">
        <v>410</v>
      </c>
      <c r="M979" t="s">
        <v>3221</v>
      </c>
    </row>
    <row r="980" spans="1:13" x14ac:dyDescent="0.25">
      <c r="A980" t="s">
        <v>208</v>
      </c>
      <c r="B980" t="s">
        <v>866</v>
      </c>
      <c r="C980">
        <v>2210</v>
      </c>
      <c r="D980" t="s">
        <v>70</v>
      </c>
      <c r="E980" s="1">
        <v>44913</v>
      </c>
      <c r="F980" s="2">
        <v>8</v>
      </c>
      <c r="G980" t="s">
        <v>16</v>
      </c>
      <c r="H980" t="s">
        <v>46</v>
      </c>
      <c r="I980" t="s">
        <v>3222</v>
      </c>
      <c r="J980" t="s">
        <v>1267</v>
      </c>
      <c r="K980" t="s">
        <v>1268</v>
      </c>
      <c r="L980">
        <v>1723</v>
      </c>
      <c r="M980" t="s">
        <v>3223</v>
      </c>
    </row>
    <row r="981" spans="1:13" x14ac:dyDescent="0.25">
      <c r="A981" t="s">
        <v>275</v>
      </c>
      <c r="B981" t="s">
        <v>103</v>
      </c>
      <c r="C981">
        <v>2211</v>
      </c>
      <c r="D981" t="s">
        <v>75</v>
      </c>
      <c r="E981" s="1">
        <v>44916</v>
      </c>
      <c r="F981" s="2">
        <v>18</v>
      </c>
      <c r="G981" t="s">
        <v>26</v>
      </c>
      <c r="H981" t="s">
        <v>17</v>
      </c>
      <c r="I981" t="s">
        <v>3224</v>
      </c>
      <c r="J981" t="s">
        <v>1220</v>
      </c>
      <c r="K981" t="s">
        <v>1221</v>
      </c>
      <c r="L981">
        <v>1167</v>
      </c>
      <c r="M981" t="s">
        <v>3225</v>
      </c>
    </row>
    <row r="982" spans="1:13" x14ac:dyDescent="0.25">
      <c r="A982" t="s">
        <v>669</v>
      </c>
      <c r="B982" t="s">
        <v>992</v>
      </c>
      <c r="C982">
        <v>2212</v>
      </c>
      <c r="D982" t="s">
        <v>21</v>
      </c>
      <c r="E982" s="1">
        <v>44904</v>
      </c>
      <c r="F982" s="2">
        <v>20</v>
      </c>
      <c r="G982" t="s">
        <v>26</v>
      </c>
      <c r="H982" t="s">
        <v>46</v>
      </c>
      <c r="I982" t="s">
        <v>3226</v>
      </c>
      <c r="J982" t="s">
        <v>1286</v>
      </c>
      <c r="K982" t="s">
        <v>1287</v>
      </c>
      <c r="L982">
        <v>1837</v>
      </c>
      <c r="M982" t="s">
        <v>3227</v>
      </c>
    </row>
    <row r="983" spans="1:13" x14ac:dyDescent="0.25">
      <c r="A983" t="s">
        <v>1201</v>
      </c>
      <c r="B983" t="s">
        <v>416</v>
      </c>
      <c r="C983">
        <v>2213</v>
      </c>
      <c r="D983" t="s">
        <v>57</v>
      </c>
      <c r="E983" s="1">
        <v>44909</v>
      </c>
      <c r="F983" s="2">
        <v>11</v>
      </c>
      <c r="G983" t="s">
        <v>31</v>
      </c>
      <c r="H983" t="s">
        <v>46</v>
      </c>
      <c r="I983" t="s">
        <v>3228</v>
      </c>
      <c r="J983" t="s">
        <v>1267</v>
      </c>
      <c r="K983" t="s">
        <v>1268</v>
      </c>
      <c r="L983">
        <v>1622</v>
      </c>
      <c r="M983" t="s">
        <v>3229</v>
      </c>
    </row>
    <row r="984" spans="1:13" x14ac:dyDescent="0.25">
      <c r="A984" t="s">
        <v>641</v>
      </c>
      <c r="B984" t="s">
        <v>331</v>
      </c>
      <c r="C984">
        <v>2214</v>
      </c>
      <c r="D984" t="s">
        <v>21</v>
      </c>
      <c r="E984" s="1">
        <v>44902</v>
      </c>
      <c r="F984" s="2">
        <v>9</v>
      </c>
      <c r="G984" t="s">
        <v>26</v>
      </c>
      <c r="H984" t="s">
        <v>17</v>
      </c>
      <c r="I984" t="s">
        <v>3230</v>
      </c>
      <c r="J984" t="s">
        <v>1292</v>
      </c>
      <c r="K984" t="s">
        <v>1293</v>
      </c>
      <c r="L984">
        <v>1411</v>
      </c>
      <c r="M984" t="s">
        <v>3231</v>
      </c>
    </row>
    <row r="985" spans="1:13" x14ac:dyDescent="0.25">
      <c r="A985" t="s">
        <v>962</v>
      </c>
      <c r="B985" t="s">
        <v>1202</v>
      </c>
      <c r="C985">
        <v>2215</v>
      </c>
      <c r="D985" t="s">
        <v>15</v>
      </c>
      <c r="E985" s="1">
        <v>44918</v>
      </c>
      <c r="F985" s="2">
        <v>14</v>
      </c>
      <c r="G985" t="s">
        <v>26</v>
      </c>
      <c r="H985" t="s">
        <v>27</v>
      </c>
      <c r="I985" t="s">
        <v>3232</v>
      </c>
      <c r="J985" t="s">
        <v>1333</v>
      </c>
      <c r="K985" t="s">
        <v>1414</v>
      </c>
      <c r="L985">
        <v>305</v>
      </c>
      <c r="M985" t="s">
        <v>3233</v>
      </c>
    </row>
    <row r="986" spans="1:13" x14ac:dyDescent="0.25">
      <c r="A986" t="s">
        <v>743</v>
      </c>
      <c r="B986" t="s">
        <v>1203</v>
      </c>
      <c r="C986">
        <v>2216</v>
      </c>
      <c r="D986" t="s">
        <v>25</v>
      </c>
      <c r="E986" s="1">
        <v>44919</v>
      </c>
      <c r="F986" s="2">
        <v>1</v>
      </c>
      <c r="G986" t="s">
        <v>26</v>
      </c>
      <c r="H986" t="s">
        <v>89</v>
      </c>
      <c r="I986" t="s">
        <v>3234</v>
      </c>
      <c r="J986" t="s">
        <v>1337</v>
      </c>
      <c r="K986" t="s">
        <v>1338</v>
      </c>
      <c r="L986">
        <v>1516</v>
      </c>
      <c r="M986" t="s">
        <v>3235</v>
      </c>
    </row>
    <row r="987" spans="1:13" x14ac:dyDescent="0.25">
      <c r="A987" t="s">
        <v>42</v>
      </c>
      <c r="B987" t="s">
        <v>814</v>
      </c>
      <c r="C987">
        <v>2217</v>
      </c>
      <c r="D987" t="s">
        <v>57</v>
      </c>
      <c r="E987" s="1">
        <v>44896</v>
      </c>
      <c r="F987" s="2">
        <v>4</v>
      </c>
      <c r="G987" t="s">
        <v>26</v>
      </c>
      <c r="H987" t="s">
        <v>32</v>
      </c>
      <c r="I987" t="s">
        <v>3236</v>
      </c>
      <c r="J987" t="s">
        <v>1261</v>
      </c>
      <c r="K987" t="s">
        <v>1262</v>
      </c>
      <c r="L987">
        <v>991</v>
      </c>
      <c r="M987" t="s">
        <v>3237</v>
      </c>
    </row>
    <row r="988" spans="1:13" x14ac:dyDescent="0.25">
      <c r="A988" t="s">
        <v>784</v>
      </c>
      <c r="B988" t="s">
        <v>667</v>
      </c>
      <c r="C988">
        <v>2218</v>
      </c>
      <c r="D988" t="s">
        <v>57</v>
      </c>
      <c r="E988" s="1">
        <v>44905</v>
      </c>
      <c r="F988" s="2">
        <v>19</v>
      </c>
      <c r="G988" t="s">
        <v>16</v>
      </c>
      <c r="H988" t="s">
        <v>89</v>
      </c>
      <c r="I988" t="s">
        <v>3238</v>
      </c>
      <c r="J988" t="s">
        <v>1337</v>
      </c>
      <c r="K988" t="s">
        <v>1338</v>
      </c>
      <c r="L988">
        <v>871</v>
      </c>
      <c r="M988" t="s">
        <v>3239</v>
      </c>
    </row>
    <row r="989" spans="1:13" x14ac:dyDescent="0.25">
      <c r="A989" t="s">
        <v>1204</v>
      </c>
      <c r="B989" t="s">
        <v>1205</v>
      </c>
      <c r="C989">
        <v>2219</v>
      </c>
      <c r="D989" t="s">
        <v>57</v>
      </c>
      <c r="E989" s="1">
        <v>44917</v>
      </c>
      <c r="F989" s="2">
        <v>20</v>
      </c>
      <c r="G989" t="s">
        <v>26</v>
      </c>
      <c r="H989" t="s">
        <v>46</v>
      </c>
      <c r="I989" t="s">
        <v>3240</v>
      </c>
      <c r="J989" t="s">
        <v>1267</v>
      </c>
      <c r="K989" t="s">
        <v>1268</v>
      </c>
      <c r="L989">
        <v>501</v>
      </c>
      <c r="M989" t="s">
        <v>3241</v>
      </c>
    </row>
    <row r="990" spans="1:13" x14ac:dyDescent="0.25">
      <c r="A990" t="s">
        <v>1206</v>
      </c>
      <c r="B990" t="s">
        <v>1207</v>
      </c>
      <c r="C990">
        <v>2220</v>
      </c>
      <c r="D990" t="s">
        <v>25</v>
      </c>
      <c r="E990" s="1">
        <v>44914</v>
      </c>
      <c r="F990" s="2">
        <v>18</v>
      </c>
      <c r="G990" t="s">
        <v>26</v>
      </c>
      <c r="H990" t="s">
        <v>39</v>
      </c>
      <c r="I990" t="s">
        <v>3242</v>
      </c>
      <c r="J990" t="s">
        <v>1244</v>
      </c>
      <c r="K990" t="s">
        <v>1245</v>
      </c>
      <c r="L990">
        <v>293</v>
      </c>
      <c r="M990" t="s">
        <v>3243</v>
      </c>
    </row>
    <row r="991" spans="1:13" x14ac:dyDescent="0.25">
      <c r="A991" t="s">
        <v>1208</v>
      </c>
      <c r="B991" t="s">
        <v>993</v>
      </c>
      <c r="C991">
        <v>2221</v>
      </c>
      <c r="D991" t="s">
        <v>57</v>
      </c>
      <c r="E991" s="1">
        <v>44907</v>
      </c>
      <c r="F991" s="2">
        <v>6</v>
      </c>
      <c r="G991" t="s">
        <v>26</v>
      </c>
      <c r="H991" t="s">
        <v>39</v>
      </c>
      <c r="I991" t="s">
        <v>3244</v>
      </c>
      <c r="J991" t="s">
        <v>1244</v>
      </c>
      <c r="K991" t="s">
        <v>1245</v>
      </c>
      <c r="L991">
        <v>353</v>
      </c>
      <c r="M991" t="s">
        <v>3245</v>
      </c>
    </row>
    <row r="992" spans="1:13" x14ac:dyDescent="0.25">
      <c r="A992" t="s">
        <v>882</v>
      </c>
      <c r="B992" t="s">
        <v>946</v>
      </c>
      <c r="C992">
        <v>2222</v>
      </c>
      <c r="D992" t="s">
        <v>57</v>
      </c>
      <c r="E992" s="1">
        <v>44907</v>
      </c>
      <c r="F992" s="2">
        <v>10</v>
      </c>
      <c r="G992" t="s">
        <v>16</v>
      </c>
      <c r="H992" t="s">
        <v>39</v>
      </c>
      <c r="I992" t="s">
        <v>3246</v>
      </c>
      <c r="J992" t="s">
        <v>1240</v>
      </c>
      <c r="K992" t="s">
        <v>1241</v>
      </c>
      <c r="L992">
        <v>250</v>
      </c>
      <c r="M992" t="s">
        <v>3247</v>
      </c>
    </row>
    <row r="993" spans="1:13" x14ac:dyDescent="0.25">
      <c r="A993" t="s">
        <v>1209</v>
      </c>
      <c r="B993" t="s">
        <v>155</v>
      </c>
      <c r="C993">
        <v>2223</v>
      </c>
      <c r="D993" t="s">
        <v>25</v>
      </c>
      <c r="E993" s="1">
        <v>44907</v>
      </c>
      <c r="F993" s="2">
        <v>13</v>
      </c>
      <c r="G993" t="s">
        <v>26</v>
      </c>
      <c r="H993" t="s">
        <v>39</v>
      </c>
      <c r="I993" t="s">
        <v>3248</v>
      </c>
      <c r="J993" t="s">
        <v>1359</v>
      </c>
      <c r="K993" t="s">
        <v>1360</v>
      </c>
      <c r="L993">
        <v>102</v>
      </c>
      <c r="M993" t="s">
        <v>3249</v>
      </c>
    </row>
    <row r="994" spans="1:13" x14ac:dyDescent="0.25">
      <c r="A994" t="s">
        <v>831</v>
      </c>
      <c r="B994" t="s">
        <v>794</v>
      </c>
      <c r="C994">
        <v>2224</v>
      </c>
      <c r="D994" t="s">
        <v>35</v>
      </c>
      <c r="E994" s="1">
        <v>44898</v>
      </c>
      <c r="F994" s="2">
        <v>19</v>
      </c>
      <c r="G994" t="s">
        <v>16</v>
      </c>
      <c r="H994" t="s">
        <v>27</v>
      </c>
      <c r="I994" t="s">
        <v>3250</v>
      </c>
      <c r="J994" t="s">
        <v>1421</v>
      </c>
      <c r="K994" t="s">
        <v>1422</v>
      </c>
      <c r="L994">
        <v>843</v>
      </c>
      <c r="M994" t="s">
        <v>3251</v>
      </c>
    </row>
    <row r="995" spans="1:13" x14ac:dyDescent="0.25">
      <c r="A995" t="s">
        <v>782</v>
      </c>
      <c r="B995" t="s">
        <v>981</v>
      </c>
      <c r="C995">
        <v>2225</v>
      </c>
      <c r="D995" t="s">
        <v>75</v>
      </c>
      <c r="E995" s="1">
        <v>44899</v>
      </c>
      <c r="F995" s="2">
        <v>15</v>
      </c>
      <c r="G995" t="s">
        <v>16</v>
      </c>
      <c r="H995" t="s">
        <v>27</v>
      </c>
      <c r="I995" t="s">
        <v>3252</v>
      </c>
      <c r="J995" t="s">
        <v>1228</v>
      </c>
      <c r="K995" t="s">
        <v>1229</v>
      </c>
      <c r="L995">
        <v>1105</v>
      </c>
      <c r="M995" t="s">
        <v>3253</v>
      </c>
    </row>
    <row r="996" spans="1:13" x14ac:dyDescent="0.25">
      <c r="A996" t="s">
        <v>1210</v>
      </c>
      <c r="B996" t="s">
        <v>1198</v>
      </c>
      <c r="C996">
        <v>2226</v>
      </c>
      <c r="D996" t="s">
        <v>75</v>
      </c>
      <c r="E996" s="1">
        <v>44898</v>
      </c>
      <c r="F996" s="2">
        <v>7</v>
      </c>
      <c r="G996" t="s">
        <v>16</v>
      </c>
      <c r="H996" t="s">
        <v>39</v>
      </c>
      <c r="I996" t="s">
        <v>3254</v>
      </c>
      <c r="J996" t="s">
        <v>1244</v>
      </c>
      <c r="K996" t="s">
        <v>1245</v>
      </c>
      <c r="L996">
        <v>215</v>
      </c>
      <c r="M996" t="s">
        <v>3255</v>
      </c>
    </row>
    <row r="997" spans="1:13" x14ac:dyDescent="0.25">
      <c r="A997" t="s">
        <v>448</v>
      </c>
      <c r="B997" t="s">
        <v>1211</v>
      </c>
      <c r="C997">
        <v>2227</v>
      </c>
      <c r="D997" t="s">
        <v>57</v>
      </c>
      <c r="E997" s="1">
        <v>44918</v>
      </c>
      <c r="F997" s="2">
        <v>12</v>
      </c>
      <c r="G997" t="s">
        <v>26</v>
      </c>
      <c r="H997" t="s">
        <v>17</v>
      </c>
      <c r="I997" t="s">
        <v>3256</v>
      </c>
      <c r="J997" t="s">
        <v>1220</v>
      </c>
      <c r="K997" t="s">
        <v>1221</v>
      </c>
      <c r="L997">
        <v>1865</v>
      </c>
      <c r="M997" t="s">
        <v>3257</v>
      </c>
    </row>
    <row r="998" spans="1:13" x14ac:dyDescent="0.25">
      <c r="A998" t="s">
        <v>1212</v>
      </c>
      <c r="B998" t="s">
        <v>1135</v>
      </c>
      <c r="C998">
        <v>2228</v>
      </c>
      <c r="D998" t="s">
        <v>75</v>
      </c>
      <c r="E998" s="1">
        <v>44920</v>
      </c>
      <c r="F998" s="2">
        <v>4</v>
      </c>
      <c r="G998" t="s">
        <v>31</v>
      </c>
      <c r="H998" t="s">
        <v>27</v>
      </c>
      <c r="I998" t="s">
        <v>3258</v>
      </c>
      <c r="J998" t="s">
        <v>1421</v>
      </c>
      <c r="K998" t="s">
        <v>1422</v>
      </c>
      <c r="L998">
        <v>1050</v>
      </c>
      <c r="M998" t="s">
        <v>3259</v>
      </c>
    </row>
    <row r="999" spans="1:13" x14ac:dyDescent="0.25">
      <c r="A999" t="s">
        <v>1213</v>
      </c>
      <c r="B999" t="s">
        <v>534</v>
      </c>
      <c r="C999">
        <v>2229</v>
      </c>
      <c r="D999" t="s">
        <v>57</v>
      </c>
      <c r="E999" s="1">
        <v>44918</v>
      </c>
      <c r="F999" s="2">
        <v>20</v>
      </c>
      <c r="G999" t="s">
        <v>26</v>
      </c>
      <c r="H999" t="s">
        <v>17</v>
      </c>
      <c r="I999" t="s">
        <v>3260</v>
      </c>
      <c r="J999" t="s">
        <v>1220</v>
      </c>
      <c r="K999" t="s">
        <v>1221</v>
      </c>
      <c r="L999">
        <v>1059</v>
      </c>
      <c r="M999" t="s">
        <v>3261</v>
      </c>
    </row>
    <row r="1000" spans="1:13" x14ac:dyDescent="0.25">
      <c r="A1000" t="s">
        <v>1154</v>
      </c>
      <c r="B1000" t="s">
        <v>355</v>
      </c>
      <c r="C1000">
        <v>2230</v>
      </c>
      <c r="D1000" t="s">
        <v>70</v>
      </c>
      <c r="E1000" s="1">
        <v>44909</v>
      </c>
      <c r="F1000" s="2">
        <v>16</v>
      </c>
      <c r="G1000" t="s">
        <v>26</v>
      </c>
      <c r="H1000" t="s">
        <v>17</v>
      </c>
      <c r="I1000" t="s">
        <v>3262</v>
      </c>
      <c r="J1000" t="s">
        <v>1224</v>
      </c>
      <c r="K1000" t="s">
        <v>1225</v>
      </c>
      <c r="L1000">
        <v>1116</v>
      </c>
      <c r="M1000" t="s">
        <v>3263</v>
      </c>
    </row>
    <row r="1001" spans="1:13" x14ac:dyDescent="0.25">
      <c r="A1001" t="s">
        <v>1214</v>
      </c>
      <c r="B1001" t="s">
        <v>1006</v>
      </c>
      <c r="C1001">
        <v>2231</v>
      </c>
      <c r="D1001" t="s">
        <v>35</v>
      </c>
      <c r="E1001" s="1">
        <v>44908</v>
      </c>
      <c r="F1001" s="2">
        <v>19</v>
      </c>
      <c r="G1001" t="s">
        <v>16</v>
      </c>
      <c r="H1001" t="s">
        <v>32</v>
      </c>
      <c r="I1001" t="s">
        <v>3264</v>
      </c>
      <c r="J1001" t="s">
        <v>1261</v>
      </c>
      <c r="K1001" t="s">
        <v>1262</v>
      </c>
      <c r="L1001">
        <v>49</v>
      </c>
      <c r="M1001" t="s">
        <v>3265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D033-F27D-4C63-A0C8-BDD3C3AB63A4}">
  <dimension ref="A1:L43"/>
  <sheetViews>
    <sheetView tabSelected="1" zoomScale="85" zoomScaleNormal="85" workbookViewId="0">
      <selection activeCell="I8" sqref="I8:K8"/>
    </sheetView>
  </sheetViews>
  <sheetFormatPr defaultRowHeight="15" x14ac:dyDescent="0.25"/>
  <cols>
    <col min="1" max="1" width="20.28515625" customWidth="1"/>
    <col min="2" max="2" width="15" customWidth="1"/>
    <col min="3" max="3" width="26.85546875" style="3" customWidth="1"/>
    <col min="4" max="4" width="20" customWidth="1"/>
    <col min="5" max="5" width="22" customWidth="1"/>
    <col min="6" max="6" width="23.42578125" style="2" customWidth="1"/>
    <col min="7" max="7" width="23.85546875" style="2" customWidth="1"/>
    <col min="8" max="8" width="23.5703125" customWidth="1"/>
    <col min="9" max="9" width="16" customWidth="1"/>
    <col min="10" max="10" width="19.5703125" customWidth="1"/>
    <col min="11" max="11" width="22.5703125" customWidth="1"/>
    <col min="12" max="12" width="19.28515625" customWidth="1"/>
    <col min="13" max="13" width="11.7109375" customWidth="1"/>
    <col min="14" max="14" width="18.140625" customWidth="1"/>
    <col min="17" max="17" width="15" customWidth="1"/>
  </cols>
  <sheetData>
    <row r="1" spans="1:12" x14ac:dyDescent="0.25">
      <c r="A1" t="s">
        <v>4</v>
      </c>
      <c r="B1" t="s">
        <v>8</v>
      </c>
      <c r="C1" s="3" t="s">
        <v>3266</v>
      </c>
      <c r="D1" t="s">
        <v>3267</v>
      </c>
      <c r="E1" t="s">
        <v>3268</v>
      </c>
      <c r="F1" s="2" t="s">
        <v>3269</v>
      </c>
      <c r="G1" s="2" t="s">
        <v>3270</v>
      </c>
      <c r="H1" t="s">
        <v>3271</v>
      </c>
      <c r="I1" t="s">
        <v>3272</v>
      </c>
      <c r="J1" t="s">
        <v>3273</v>
      </c>
      <c r="K1" t="s">
        <v>3274</v>
      </c>
      <c r="L1" t="s">
        <v>3275</v>
      </c>
    </row>
    <row r="2" spans="1:12" x14ac:dyDescent="0.25">
      <c r="A2" t="s">
        <v>35</v>
      </c>
      <c r="B2" t="s">
        <v>89</v>
      </c>
      <c r="C2" s="3">
        <f>SUMIFS('December SE Regional Sales'!J:J,'December SE Regional Sales'!E:E,Table134[[#This Row],[Product Category]],'December SE Regional Sales'!I:I,Table134[[#This Row],[State]])</f>
        <v>15720</v>
      </c>
      <c r="D2">
        <f>SUMIFS('December SE Regional Sales'!K:K,'December SE Regional Sales'!E:E,Table134[[#This Row],[Product Category]],'December SE Regional Sales'!I:I,Table134[[#This Row],[State]])</f>
        <v>19121</v>
      </c>
      <c r="E2">
        <f>SUM(Table134[[#This Row],[October GMROI]:[December GMROI]])</f>
        <v>8712</v>
      </c>
      <c r="F2" s="2">
        <f>SUMIFS('October SE Regional Sales'!G:G,'October SE Regional Sales'!E:E,Table134[[#This Row],[Product Category]],'October SE Regional Sales'!I:I,Table134[[#This Row],[State]])</f>
        <v>188</v>
      </c>
      <c r="G2" s="2">
        <f>SUMIFS('November SE Regional Sales'!G:G,'November SE Regional Sales'!E:E,Table134[[#This Row],[Product Category]],'November SE Regional Sales'!I:I,Table134[[#This Row],[State]])</f>
        <v>214</v>
      </c>
      <c r="H2">
        <f>SUMIFS('December SE Regional Sales'!G:G,'December SE Regional Sales'!E:E,Table134[[#This Row],[Product Category]],'December SE Regional Sales'!I:I,Table134[[#This Row],[State]])</f>
        <v>167</v>
      </c>
      <c r="I2">
        <f>SUMIFS('October SE Regional Sales'!L:L,'October SE Regional Sales'!E:E,Table134[[#This Row],[Product Category]],'October SE Regional Sales'!I:I,Table134[[#This Row],[State]])</f>
        <v>2192</v>
      </c>
      <c r="J2">
        <f>SUMIFS('November SE Regional Sales'!L:L,'November SE Regional Sales'!E:E,Table134[[#This Row],[Product Category]],'November SE Regional Sales'!I:I,Table134[[#This Row],[State]])</f>
        <v>3119</v>
      </c>
      <c r="K2">
        <f>SUMIFS('December SE Regional Sales'!L:L,'December SE Regional Sales'!E:E,Table134[[#This Row],[Product Category]],'December SE Regional Sales'!I:I,Table134[[#This Row],[State]])</f>
        <v>3401</v>
      </c>
      <c r="L2">
        <v>4000</v>
      </c>
    </row>
    <row r="3" spans="1:12" x14ac:dyDescent="0.25">
      <c r="A3" t="s">
        <v>75</v>
      </c>
      <c r="B3" t="s">
        <v>89</v>
      </c>
      <c r="C3" s="3">
        <f>SUMIFS('December SE Regional Sales'!J:J,'December SE Regional Sales'!E:E,Table134[[#This Row],[Product Category]],'December SE Regional Sales'!I:I,Table134[[#This Row],[State]])</f>
        <v>14430</v>
      </c>
      <c r="D3">
        <f>SUMIFS('December SE Regional Sales'!K:K,'December SE Regional Sales'!E:E,Table134[[#This Row],[Product Category]],'December SE Regional Sales'!I:I,Table134[[#This Row],[State]])</f>
        <v>17055</v>
      </c>
      <c r="E3">
        <f>SUM(Table134[[#This Row],[October GMROI]:[December GMROI]])</f>
        <v>9245</v>
      </c>
      <c r="F3" s="2">
        <f>SUMIFS('October SE Regional Sales'!G:G,'October SE Regional Sales'!E:E,Table134[[#This Row],[Product Category]],'October SE Regional Sales'!I:I,Table134[[#This Row],[State]])</f>
        <v>233</v>
      </c>
      <c r="G3" s="2">
        <f>SUMIFS('November SE Regional Sales'!G:G,'November SE Regional Sales'!E:E,Table134[[#This Row],[Product Category]],'November SE Regional Sales'!I:I,Table134[[#This Row],[State]])</f>
        <v>243</v>
      </c>
      <c r="H3">
        <f>SUMIFS('December SE Regional Sales'!G:G,'December SE Regional Sales'!E:E,Table134[[#This Row],[Product Category]],'December SE Regional Sales'!I:I,Table134[[#This Row],[State]])</f>
        <v>193</v>
      </c>
      <c r="I3">
        <f>SUMIFS('October SE Regional Sales'!L:L,'October SE Regional Sales'!E:E,Table134[[#This Row],[Product Category]],'October SE Regional Sales'!I:I,Table134[[#This Row],[State]])</f>
        <v>3721</v>
      </c>
      <c r="J3">
        <f>SUMIFS('November SE Regional Sales'!L:L,'November SE Regional Sales'!E:E,Table134[[#This Row],[Product Category]],'November SE Regional Sales'!I:I,Table134[[#This Row],[State]])</f>
        <v>2899</v>
      </c>
      <c r="K3">
        <f>SUMIFS('December SE Regional Sales'!L:L,'December SE Regional Sales'!E:E,Table134[[#This Row],[Product Category]],'December SE Regional Sales'!I:I,Table134[[#This Row],[State]])</f>
        <v>2625</v>
      </c>
      <c r="L3">
        <v>1500</v>
      </c>
    </row>
    <row r="4" spans="1:12" x14ac:dyDescent="0.25">
      <c r="A4" t="s">
        <v>15</v>
      </c>
      <c r="B4" t="s">
        <v>89</v>
      </c>
      <c r="C4" s="3">
        <f>SUMIFS('December SE Regional Sales'!J:J,'December SE Regional Sales'!E:E,Table134[[#This Row],[Product Category]],'December SE Regional Sales'!I:I,Table134[[#This Row],[State]])</f>
        <v>22495</v>
      </c>
      <c r="D4">
        <f>SUMIFS('December SE Regional Sales'!K:K,'December SE Regional Sales'!E:E,Table134[[#This Row],[Product Category]],'December SE Regional Sales'!I:I,Table134[[#This Row],[State]])</f>
        <v>26991</v>
      </c>
      <c r="E4">
        <f>SUM(Table134[[#This Row],[October GMROI]:[December GMROI]])</f>
        <v>11355</v>
      </c>
      <c r="F4" s="2">
        <f>SUMIFS('October SE Regional Sales'!G:G,'October SE Regional Sales'!E:E,Table134[[#This Row],[Product Category]],'October SE Regional Sales'!I:I,Table134[[#This Row],[State]])</f>
        <v>277</v>
      </c>
      <c r="G4" s="2">
        <f>SUMIFS('November SE Regional Sales'!G:G,'November SE Regional Sales'!E:E,Table134[[#This Row],[Product Category]],'November SE Regional Sales'!I:I,Table134[[#This Row],[State]])</f>
        <v>259</v>
      </c>
      <c r="H4">
        <f>SUMIFS('December SE Regional Sales'!G:G,'December SE Regional Sales'!E:E,Table134[[#This Row],[Product Category]],'December SE Regional Sales'!I:I,Table134[[#This Row],[State]])</f>
        <v>271</v>
      </c>
      <c r="I4">
        <f>SUMIFS('October SE Regional Sales'!L:L,'October SE Regional Sales'!E:E,Table134[[#This Row],[Product Category]],'October SE Regional Sales'!I:I,Table134[[#This Row],[State]])</f>
        <v>3774</v>
      </c>
      <c r="J4">
        <f>SUMIFS('November SE Regional Sales'!L:L,'November SE Regional Sales'!E:E,Table134[[#This Row],[Product Category]],'November SE Regional Sales'!I:I,Table134[[#This Row],[State]])</f>
        <v>3085</v>
      </c>
      <c r="K4">
        <f>SUMIFS('December SE Regional Sales'!L:L,'December SE Regional Sales'!E:E,Table134[[#This Row],[Product Category]],'December SE Regional Sales'!I:I,Table134[[#This Row],[State]])</f>
        <v>4496</v>
      </c>
      <c r="L4">
        <v>4000</v>
      </c>
    </row>
    <row r="5" spans="1:12" x14ac:dyDescent="0.25">
      <c r="A5" t="s">
        <v>21</v>
      </c>
      <c r="B5" t="s">
        <v>89</v>
      </c>
      <c r="C5" s="3">
        <f>SUMIFS('December SE Regional Sales'!J:J,'December SE Regional Sales'!E:E,Table134[[#This Row],[Product Category]],'December SE Regional Sales'!I:I,Table134[[#This Row],[State]])</f>
        <v>16515</v>
      </c>
      <c r="D5">
        <f>SUMIFS('December SE Regional Sales'!K:K,'December SE Regional Sales'!E:E,Table134[[#This Row],[Product Category]],'December SE Regional Sales'!I:I,Table134[[#This Row],[State]])</f>
        <v>19960</v>
      </c>
      <c r="E5">
        <f>SUM(Table134[[#This Row],[October GMROI]:[December GMROI]])</f>
        <v>9584</v>
      </c>
      <c r="F5" s="2">
        <f>SUMIFS('October SE Regional Sales'!G:G,'October SE Regional Sales'!E:E,Table134[[#This Row],[Product Category]],'October SE Regional Sales'!I:I,Table134[[#This Row],[State]])</f>
        <v>192</v>
      </c>
      <c r="G5" s="2">
        <f>SUMIFS('November SE Regional Sales'!G:G,'November SE Regional Sales'!E:E,Table134[[#This Row],[Product Category]],'November SE Regional Sales'!I:I,Table134[[#This Row],[State]])</f>
        <v>213</v>
      </c>
      <c r="H5">
        <f>SUMIFS('December SE Regional Sales'!G:G,'December SE Regional Sales'!E:E,Table134[[#This Row],[Product Category]],'December SE Regional Sales'!I:I,Table134[[#This Row],[State]])</f>
        <v>177</v>
      </c>
      <c r="I5">
        <f>SUMIFS('October SE Regional Sales'!L:L,'October SE Regional Sales'!E:E,Table134[[#This Row],[Product Category]],'October SE Regional Sales'!I:I,Table134[[#This Row],[State]])</f>
        <v>3234</v>
      </c>
      <c r="J5">
        <f>SUMIFS('November SE Regional Sales'!L:L,'November SE Regional Sales'!E:E,Table134[[#This Row],[Product Category]],'November SE Regional Sales'!I:I,Table134[[#This Row],[State]])</f>
        <v>2905</v>
      </c>
      <c r="K5">
        <f>SUMIFS('December SE Regional Sales'!L:L,'December SE Regional Sales'!E:E,Table134[[#This Row],[Product Category]],'December SE Regional Sales'!I:I,Table134[[#This Row],[State]])</f>
        <v>3445</v>
      </c>
      <c r="L5">
        <v>3500</v>
      </c>
    </row>
    <row r="6" spans="1:12" x14ac:dyDescent="0.25">
      <c r="A6" t="s">
        <v>25</v>
      </c>
      <c r="B6" t="s">
        <v>89</v>
      </c>
      <c r="C6" s="3">
        <f>SUMIFS('December SE Regional Sales'!J:J,'December SE Regional Sales'!E:E,Table134[[#This Row],[Product Category]],'December SE Regional Sales'!I:I,Table134[[#This Row],[State]])</f>
        <v>23445</v>
      </c>
      <c r="D6">
        <f>SUMIFS('December SE Regional Sales'!K:K,'December SE Regional Sales'!E:E,Table134[[#This Row],[Product Category]],'December SE Regional Sales'!I:I,Table134[[#This Row],[State]])</f>
        <v>28416</v>
      </c>
      <c r="E6">
        <f>SUM(Table134[[#This Row],[October GMROI]:[December GMROI]])</f>
        <v>13356</v>
      </c>
      <c r="F6" s="2">
        <f>SUMIFS('October SE Regional Sales'!G:G,'October SE Regional Sales'!E:E,Table134[[#This Row],[Product Category]],'October SE Regional Sales'!I:I,Table134[[#This Row],[State]])</f>
        <v>291</v>
      </c>
      <c r="G6" s="2">
        <f>SUMIFS('November SE Regional Sales'!G:G,'November SE Regional Sales'!E:E,Table134[[#This Row],[Product Category]],'November SE Regional Sales'!I:I,Table134[[#This Row],[State]])</f>
        <v>275</v>
      </c>
      <c r="H6">
        <f>SUMIFS('December SE Regional Sales'!G:G,'December SE Regional Sales'!E:E,Table134[[#This Row],[Product Category]],'December SE Regional Sales'!I:I,Table134[[#This Row],[State]])</f>
        <v>271</v>
      </c>
      <c r="I6">
        <f>SUMIFS('October SE Regional Sales'!L:L,'October SE Regional Sales'!E:E,Table134[[#This Row],[Product Category]],'October SE Regional Sales'!I:I,Table134[[#This Row],[State]])</f>
        <v>3469</v>
      </c>
      <c r="J6">
        <f>SUMIFS('November SE Regional Sales'!L:L,'November SE Regional Sales'!E:E,Table134[[#This Row],[Product Category]],'November SE Regional Sales'!I:I,Table134[[#This Row],[State]])</f>
        <v>4916</v>
      </c>
      <c r="K6">
        <f>SUMIFS('December SE Regional Sales'!L:L,'December SE Regional Sales'!E:E,Table134[[#This Row],[Product Category]],'December SE Regional Sales'!I:I,Table134[[#This Row],[State]])</f>
        <v>4971</v>
      </c>
      <c r="L6">
        <v>3500</v>
      </c>
    </row>
    <row r="7" spans="1:12" x14ac:dyDescent="0.25">
      <c r="A7" t="s">
        <v>70</v>
      </c>
      <c r="B7" t="s">
        <v>89</v>
      </c>
      <c r="C7" s="3">
        <f>SUMIFS('December SE Regional Sales'!J:J,'December SE Regional Sales'!E:E,Table134[[#This Row],[Product Category]],'December SE Regional Sales'!I:I,Table134[[#This Row],[State]])</f>
        <v>17530</v>
      </c>
      <c r="D7">
        <f>SUMIFS('December SE Regional Sales'!K:K,'December SE Regional Sales'!E:E,Table134[[#This Row],[Product Category]],'December SE Regional Sales'!I:I,Table134[[#This Row],[State]])</f>
        <v>21250</v>
      </c>
      <c r="E7">
        <f>SUM(Table134[[#This Row],[October GMROI]:[December GMROI]])</f>
        <v>11802</v>
      </c>
      <c r="F7" s="2">
        <f>SUMIFS('October SE Regional Sales'!G:G,'October SE Regional Sales'!E:E,Table134[[#This Row],[Product Category]],'October SE Regional Sales'!I:I,Table134[[#This Row],[State]])</f>
        <v>303</v>
      </c>
      <c r="G7" s="2">
        <f>SUMIFS('November SE Regional Sales'!G:G,'November SE Regional Sales'!E:E,Table134[[#This Row],[Product Category]],'November SE Regional Sales'!I:I,Table134[[#This Row],[State]])</f>
        <v>290</v>
      </c>
      <c r="H7">
        <f>SUMIFS('December SE Regional Sales'!G:G,'December SE Regional Sales'!E:E,Table134[[#This Row],[Product Category]],'December SE Regional Sales'!I:I,Table134[[#This Row],[State]])</f>
        <v>247</v>
      </c>
      <c r="I7">
        <f>SUMIFS('October SE Regional Sales'!L:L,'October SE Regional Sales'!E:E,Table134[[#This Row],[Product Category]],'October SE Regional Sales'!I:I,Table134[[#This Row],[State]])</f>
        <v>4417</v>
      </c>
      <c r="J7">
        <f>SUMIFS('November SE Regional Sales'!L:L,'November SE Regional Sales'!E:E,Table134[[#This Row],[Product Category]],'November SE Regional Sales'!I:I,Table134[[#This Row],[State]])</f>
        <v>3665</v>
      </c>
      <c r="K7">
        <f>SUMIFS('December SE Regional Sales'!L:L,'December SE Regional Sales'!E:E,Table134[[#This Row],[Product Category]],'December SE Regional Sales'!I:I,Table134[[#This Row],[State]])</f>
        <v>3720</v>
      </c>
      <c r="L7">
        <v>3000</v>
      </c>
    </row>
    <row r="8" spans="1:12" x14ac:dyDescent="0.25">
      <c r="A8" t="s">
        <v>57</v>
      </c>
      <c r="B8" t="s">
        <v>89</v>
      </c>
      <c r="C8" s="3">
        <f>SUMIFS('December SE Regional Sales'!J:J,'December SE Regional Sales'!E:E,Table134[[#This Row],[Product Category]],'December SE Regional Sales'!I:I,Table134[[#This Row],[State]])</f>
        <v>15695</v>
      </c>
      <c r="D8">
        <f>SUMIFS('December SE Regional Sales'!K:K,'December SE Regional Sales'!E:E,Table134[[#This Row],[Product Category]],'December SE Regional Sales'!I:I,Table134[[#This Row],[State]])</f>
        <v>18592</v>
      </c>
      <c r="E8">
        <f>SUM(Table134[[#This Row],[October GMROI]:[December GMROI]])</f>
        <v>9639</v>
      </c>
      <c r="F8" s="2">
        <f>SUMIFS('October SE Regional Sales'!G:G,'October SE Regional Sales'!E:E,Table134[[#This Row],[Product Category]],'October SE Regional Sales'!I:I,Table134[[#This Row],[State]])</f>
        <v>232</v>
      </c>
      <c r="G8" s="2">
        <f>SUMIFS('November SE Regional Sales'!G:G,'November SE Regional Sales'!E:E,Table134[[#This Row],[Product Category]],'November SE Regional Sales'!I:I,Table134[[#This Row],[State]])</f>
        <v>257</v>
      </c>
      <c r="H8">
        <f>SUMIFS('December SE Regional Sales'!G:G,'December SE Regional Sales'!E:E,Table134[[#This Row],[Product Category]],'December SE Regional Sales'!I:I,Table134[[#This Row],[State]])</f>
        <v>282</v>
      </c>
      <c r="I8">
        <f>SUMIFS('October SE Regional Sales'!L:L,'October SE Regional Sales'!E:E,Table134[[#This Row],[Product Category]],'October SE Regional Sales'!I:I,Table134[[#This Row],[State]])</f>
        <v>2925</v>
      </c>
      <c r="J8">
        <f>SUMIFS('November SE Regional Sales'!L:L,'November SE Regional Sales'!E:E,Table134[[#This Row],[Product Category]],'November SE Regional Sales'!I:I,Table134[[#This Row],[State]])</f>
        <v>3817</v>
      </c>
      <c r="K8">
        <f>SUMIFS('December SE Regional Sales'!L:L,'December SE Regional Sales'!E:E,Table134[[#This Row],[Product Category]],'December SE Regional Sales'!I:I,Table134[[#This Row],[State]])</f>
        <v>2897</v>
      </c>
      <c r="L8">
        <v>2000</v>
      </c>
    </row>
    <row r="9" spans="1:12" x14ac:dyDescent="0.25">
      <c r="A9" t="s">
        <v>35</v>
      </c>
      <c r="B9" t="s">
        <v>27</v>
      </c>
      <c r="C9" s="3">
        <f>SUMIFS('December SE Regional Sales'!J:J,'December SE Regional Sales'!E:E,Table134[[#This Row],[Product Category]],'December SE Regional Sales'!I:I,Table134[[#This Row],[State]])</f>
        <v>23030</v>
      </c>
      <c r="D9">
        <f>SUMIFS('December SE Regional Sales'!K:K,'December SE Regional Sales'!E:E,Table134[[#This Row],[Product Category]],'December SE Regional Sales'!I:I,Table134[[#This Row],[State]])</f>
        <v>27827</v>
      </c>
      <c r="E9">
        <f>SUM(Table134[[#This Row],[October GMROI]:[December GMROI]])</f>
        <v>14932</v>
      </c>
      <c r="F9" s="2">
        <f>SUMIFS('October SE Regional Sales'!G:G,'October SE Regional Sales'!E:E,Table134[[#This Row],[Product Category]],'October SE Regional Sales'!I:I,Table134[[#This Row],[State]])</f>
        <v>319</v>
      </c>
      <c r="G9" s="2">
        <f>SUMIFS('November SE Regional Sales'!G:G,'November SE Regional Sales'!E:E,Table134[[#This Row],[Product Category]],'November SE Regional Sales'!I:I,Table134[[#This Row],[State]])</f>
        <v>273</v>
      </c>
      <c r="H9">
        <f>SUMIFS('December SE Regional Sales'!G:G,'December SE Regional Sales'!E:E,Table134[[#This Row],[Product Category]],'December SE Regional Sales'!I:I,Table134[[#This Row],[State]])</f>
        <v>328</v>
      </c>
      <c r="I9">
        <f>SUMIFS('October SE Regional Sales'!L:L,'October SE Regional Sales'!E:E,Table134[[#This Row],[Product Category]],'October SE Regional Sales'!I:I,Table134[[#This Row],[State]])</f>
        <v>5155</v>
      </c>
      <c r="J9">
        <f>SUMIFS('November SE Regional Sales'!L:L,'November SE Regional Sales'!E:E,Table134[[#This Row],[Product Category]],'November SE Regional Sales'!I:I,Table134[[#This Row],[State]])</f>
        <v>4980</v>
      </c>
      <c r="K9">
        <f>SUMIFS('December SE Regional Sales'!L:L,'December SE Regional Sales'!E:E,Table134[[#This Row],[Product Category]],'December SE Regional Sales'!I:I,Table134[[#This Row],[State]])</f>
        <v>4797</v>
      </c>
      <c r="L9">
        <v>4000</v>
      </c>
    </row>
    <row r="10" spans="1:12" x14ac:dyDescent="0.25">
      <c r="A10" t="s">
        <v>75</v>
      </c>
      <c r="B10" t="s">
        <v>27</v>
      </c>
      <c r="C10" s="3">
        <f>SUMIFS('December SE Regional Sales'!J:J,'December SE Regional Sales'!E:E,Table134[[#This Row],[Product Category]],'December SE Regional Sales'!I:I,Table134[[#This Row],[State]])</f>
        <v>16160</v>
      </c>
      <c r="D10">
        <f>SUMIFS('December SE Regional Sales'!K:K,'December SE Regional Sales'!E:E,Table134[[#This Row],[Product Category]],'December SE Regional Sales'!I:I,Table134[[#This Row],[State]])</f>
        <v>19594</v>
      </c>
      <c r="E10">
        <f>SUM(Table134[[#This Row],[October GMROI]:[December GMROI]])</f>
        <v>10899</v>
      </c>
      <c r="F10" s="2">
        <f>SUMIFS('October SE Regional Sales'!G:G,'October SE Regional Sales'!E:E,Table134[[#This Row],[Product Category]],'October SE Regional Sales'!I:I,Table134[[#This Row],[State]])</f>
        <v>217</v>
      </c>
      <c r="G10" s="2">
        <f>SUMIFS('November SE Regional Sales'!G:G,'November SE Regional Sales'!E:E,Table134[[#This Row],[Product Category]],'November SE Regional Sales'!I:I,Table134[[#This Row],[State]])</f>
        <v>248</v>
      </c>
      <c r="H10">
        <f>SUMIFS('December SE Regional Sales'!G:G,'December SE Regional Sales'!E:E,Table134[[#This Row],[Product Category]],'December SE Regional Sales'!I:I,Table134[[#This Row],[State]])</f>
        <v>236</v>
      </c>
      <c r="I10">
        <f>SUMIFS('October SE Regional Sales'!L:L,'October SE Regional Sales'!E:E,Table134[[#This Row],[Product Category]],'October SE Regional Sales'!I:I,Table134[[#This Row],[State]])</f>
        <v>3403</v>
      </c>
      <c r="J10">
        <f>SUMIFS('November SE Regional Sales'!L:L,'November SE Regional Sales'!E:E,Table134[[#This Row],[Product Category]],'November SE Regional Sales'!I:I,Table134[[#This Row],[State]])</f>
        <v>4062</v>
      </c>
      <c r="K10">
        <f>SUMIFS('December SE Regional Sales'!L:L,'December SE Regional Sales'!E:E,Table134[[#This Row],[Product Category]],'December SE Regional Sales'!I:I,Table134[[#This Row],[State]])</f>
        <v>3434</v>
      </c>
      <c r="L10">
        <v>1500</v>
      </c>
    </row>
    <row r="11" spans="1:12" x14ac:dyDescent="0.25">
      <c r="A11" t="s">
        <v>15</v>
      </c>
      <c r="B11" t="s">
        <v>27</v>
      </c>
      <c r="C11" s="3">
        <f>SUMIFS('December SE Regional Sales'!J:J,'December SE Regional Sales'!E:E,Table134[[#This Row],[Product Category]],'December SE Regional Sales'!I:I,Table134[[#This Row],[State]])</f>
        <v>14225</v>
      </c>
      <c r="D11">
        <f>SUMIFS('December SE Regional Sales'!K:K,'December SE Regional Sales'!E:E,Table134[[#This Row],[Product Category]],'December SE Regional Sales'!I:I,Table134[[#This Row],[State]])</f>
        <v>16893</v>
      </c>
      <c r="E11">
        <f>SUM(Table134[[#This Row],[October GMROI]:[December GMROI]])</f>
        <v>7133</v>
      </c>
      <c r="F11" s="2">
        <f>SUMIFS('October SE Regional Sales'!G:G,'October SE Regional Sales'!E:E,Table134[[#This Row],[Product Category]],'October SE Regional Sales'!I:I,Table134[[#This Row],[State]])</f>
        <v>161</v>
      </c>
      <c r="G11" s="2">
        <f>SUMIFS('November SE Regional Sales'!G:G,'November SE Regional Sales'!E:E,Table134[[#This Row],[Product Category]],'November SE Regional Sales'!I:I,Table134[[#This Row],[State]])</f>
        <v>215</v>
      </c>
      <c r="H11">
        <f>SUMIFS('December SE Regional Sales'!G:G,'December SE Regional Sales'!E:E,Table134[[#This Row],[Product Category]],'December SE Regional Sales'!I:I,Table134[[#This Row],[State]])</f>
        <v>182</v>
      </c>
      <c r="I11">
        <f>SUMIFS('October SE Regional Sales'!L:L,'October SE Regional Sales'!E:E,Table134[[#This Row],[Product Category]],'October SE Regional Sales'!I:I,Table134[[#This Row],[State]])</f>
        <v>2191</v>
      </c>
      <c r="J11">
        <f>SUMIFS('November SE Regional Sales'!L:L,'November SE Regional Sales'!E:E,Table134[[#This Row],[Product Category]],'November SE Regional Sales'!I:I,Table134[[#This Row],[State]])</f>
        <v>2274</v>
      </c>
      <c r="K11">
        <f>SUMIFS('December SE Regional Sales'!L:L,'December SE Regional Sales'!E:E,Table134[[#This Row],[Product Category]],'December SE Regional Sales'!I:I,Table134[[#This Row],[State]])</f>
        <v>2668</v>
      </c>
      <c r="L11">
        <v>4000</v>
      </c>
    </row>
    <row r="12" spans="1:12" x14ac:dyDescent="0.25">
      <c r="A12" t="s">
        <v>21</v>
      </c>
      <c r="B12" t="s">
        <v>27</v>
      </c>
      <c r="C12" s="3">
        <f>SUMIFS('December SE Regional Sales'!J:J,'December SE Regional Sales'!E:E,Table134[[#This Row],[Product Category]],'December SE Regional Sales'!I:I,Table134[[#This Row],[State]])</f>
        <v>15680</v>
      </c>
      <c r="D12">
        <f>SUMIFS('December SE Regional Sales'!K:K,'December SE Regional Sales'!E:E,Table134[[#This Row],[Product Category]],'December SE Regional Sales'!I:I,Table134[[#This Row],[State]])</f>
        <v>18908</v>
      </c>
      <c r="E12">
        <f>SUM(Table134[[#This Row],[October GMROI]:[December GMROI]])</f>
        <v>10979</v>
      </c>
      <c r="F12" s="2">
        <f>SUMIFS('October SE Regional Sales'!G:G,'October SE Regional Sales'!E:E,Table134[[#This Row],[Product Category]],'October SE Regional Sales'!I:I,Table134[[#This Row],[State]])</f>
        <v>302</v>
      </c>
      <c r="G12" s="2">
        <f>SUMIFS('November SE Regional Sales'!G:G,'November SE Regional Sales'!E:E,Table134[[#This Row],[Product Category]],'November SE Regional Sales'!I:I,Table134[[#This Row],[State]])</f>
        <v>313</v>
      </c>
      <c r="H12">
        <f>SUMIFS('December SE Regional Sales'!G:G,'December SE Regional Sales'!E:E,Table134[[#This Row],[Product Category]],'December SE Regional Sales'!I:I,Table134[[#This Row],[State]])</f>
        <v>282</v>
      </c>
      <c r="I12">
        <f>SUMIFS('October SE Regional Sales'!L:L,'October SE Regional Sales'!E:E,Table134[[#This Row],[Product Category]],'October SE Regional Sales'!I:I,Table134[[#This Row],[State]])</f>
        <v>4280</v>
      </c>
      <c r="J12">
        <f>SUMIFS('November SE Regional Sales'!L:L,'November SE Regional Sales'!E:E,Table134[[#This Row],[Product Category]],'November SE Regional Sales'!I:I,Table134[[#This Row],[State]])</f>
        <v>3471</v>
      </c>
      <c r="K12">
        <f>SUMIFS('December SE Regional Sales'!L:L,'December SE Regional Sales'!E:E,Table134[[#This Row],[Product Category]],'December SE Regional Sales'!I:I,Table134[[#This Row],[State]])</f>
        <v>3228</v>
      </c>
      <c r="L12">
        <v>3500</v>
      </c>
    </row>
    <row r="13" spans="1:12" x14ac:dyDescent="0.25">
      <c r="A13" t="s">
        <v>25</v>
      </c>
      <c r="B13" t="s">
        <v>27</v>
      </c>
      <c r="C13" s="3">
        <f>SUMIFS('December SE Regional Sales'!J:J,'December SE Regional Sales'!E:E,Table134[[#This Row],[Product Category]],'December SE Regional Sales'!I:I,Table134[[#This Row],[State]])</f>
        <v>18225</v>
      </c>
      <c r="D13">
        <f>SUMIFS('December SE Regional Sales'!K:K,'December SE Regional Sales'!E:E,Table134[[#This Row],[Product Category]],'December SE Regional Sales'!I:I,Table134[[#This Row],[State]])</f>
        <v>21940</v>
      </c>
      <c r="E13">
        <f>SUM(Table134[[#This Row],[October GMROI]:[December GMROI]])</f>
        <v>10974</v>
      </c>
      <c r="F13" s="2">
        <f>SUMIFS('October SE Regional Sales'!G:G,'October SE Regional Sales'!E:E,Table134[[#This Row],[Product Category]],'October SE Regional Sales'!I:I,Table134[[#This Row],[State]])</f>
        <v>296</v>
      </c>
      <c r="G13" s="2">
        <f>SUMIFS('November SE Regional Sales'!G:G,'November SE Regional Sales'!E:E,Table134[[#This Row],[Product Category]],'November SE Regional Sales'!I:I,Table134[[#This Row],[State]])</f>
        <v>228</v>
      </c>
      <c r="H13">
        <f>SUMIFS('December SE Regional Sales'!G:G,'December SE Regional Sales'!E:E,Table134[[#This Row],[Product Category]],'December SE Regional Sales'!I:I,Table134[[#This Row],[State]])</f>
        <v>246</v>
      </c>
      <c r="I13">
        <f>SUMIFS('October SE Regional Sales'!L:L,'October SE Regional Sales'!E:E,Table134[[#This Row],[Product Category]],'October SE Regional Sales'!I:I,Table134[[#This Row],[State]])</f>
        <v>4259</v>
      </c>
      <c r="J13">
        <f>SUMIFS('November SE Regional Sales'!L:L,'November SE Regional Sales'!E:E,Table134[[#This Row],[Product Category]],'November SE Regional Sales'!I:I,Table134[[#This Row],[State]])</f>
        <v>3000</v>
      </c>
      <c r="K13">
        <f>SUMIFS('December SE Regional Sales'!L:L,'December SE Regional Sales'!E:E,Table134[[#This Row],[Product Category]],'December SE Regional Sales'!I:I,Table134[[#This Row],[State]])</f>
        <v>3715</v>
      </c>
      <c r="L13">
        <v>3500</v>
      </c>
    </row>
    <row r="14" spans="1:12" x14ac:dyDescent="0.25">
      <c r="A14" t="s">
        <v>70</v>
      </c>
      <c r="B14" t="s">
        <v>27</v>
      </c>
      <c r="C14" s="3">
        <f>SUMIFS('December SE Regional Sales'!J:J,'December SE Regional Sales'!E:E,Table134[[#This Row],[Product Category]],'December SE Regional Sales'!I:I,Table134[[#This Row],[State]])</f>
        <v>13615</v>
      </c>
      <c r="D14">
        <f>SUMIFS('December SE Regional Sales'!K:K,'December SE Regional Sales'!E:E,Table134[[#This Row],[Product Category]],'December SE Regional Sales'!I:I,Table134[[#This Row],[State]])</f>
        <v>16511</v>
      </c>
      <c r="E14">
        <f>SUM(Table134[[#This Row],[October GMROI]:[December GMROI]])</f>
        <v>9216</v>
      </c>
      <c r="F14" s="2">
        <f>SUMIFS('October SE Regional Sales'!G:G,'October SE Regional Sales'!E:E,Table134[[#This Row],[Product Category]],'October SE Regional Sales'!I:I,Table134[[#This Row],[State]])</f>
        <v>174</v>
      </c>
      <c r="G14" s="2">
        <f>SUMIFS('November SE Regional Sales'!G:G,'November SE Regional Sales'!E:E,Table134[[#This Row],[Product Category]],'November SE Regional Sales'!I:I,Table134[[#This Row],[State]])</f>
        <v>212</v>
      </c>
      <c r="H14">
        <f>SUMIFS('December SE Regional Sales'!G:G,'December SE Regional Sales'!E:E,Table134[[#This Row],[Product Category]],'December SE Regional Sales'!I:I,Table134[[#This Row],[State]])</f>
        <v>138</v>
      </c>
      <c r="I14">
        <f>SUMIFS('October SE Regional Sales'!L:L,'October SE Regional Sales'!E:E,Table134[[#This Row],[Product Category]],'October SE Regional Sales'!I:I,Table134[[#This Row],[State]])</f>
        <v>3107</v>
      </c>
      <c r="J14">
        <f>SUMIFS('November SE Regional Sales'!L:L,'November SE Regional Sales'!E:E,Table134[[#This Row],[Product Category]],'November SE Regional Sales'!I:I,Table134[[#This Row],[State]])</f>
        <v>3213</v>
      </c>
      <c r="K14">
        <f>SUMIFS('December SE Regional Sales'!L:L,'December SE Regional Sales'!E:E,Table134[[#This Row],[Product Category]],'December SE Regional Sales'!I:I,Table134[[#This Row],[State]])</f>
        <v>2896</v>
      </c>
      <c r="L14">
        <v>3000</v>
      </c>
    </row>
    <row r="15" spans="1:12" x14ac:dyDescent="0.25">
      <c r="A15" t="s">
        <v>57</v>
      </c>
      <c r="B15" t="s">
        <v>27</v>
      </c>
      <c r="C15" s="3">
        <f>SUMIFS('December SE Regional Sales'!J:J,'December SE Regional Sales'!E:E,Table134[[#This Row],[Product Category]],'December SE Regional Sales'!I:I,Table134[[#This Row],[State]])</f>
        <v>15730</v>
      </c>
      <c r="D15">
        <f>SUMIFS('December SE Regional Sales'!K:K,'December SE Regional Sales'!E:E,Table134[[#This Row],[Product Category]],'December SE Regional Sales'!I:I,Table134[[#This Row],[State]])</f>
        <v>18838</v>
      </c>
      <c r="E15">
        <f>SUM(Table134[[#This Row],[October GMROI]:[December GMROI]])</f>
        <v>11521</v>
      </c>
      <c r="F15" s="2">
        <f>SUMIFS('October SE Regional Sales'!G:G,'October SE Regional Sales'!E:E,Table134[[#This Row],[Product Category]],'October SE Regional Sales'!I:I,Table134[[#This Row],[State]])</f>
        <v>229</v>
      </c>
      <c r="G15" s="2">
        <f>SUMIFS('November SE Regional Sales'!G:G,'November SE Regional Sales'!E:E,Table134[[#This Row],[Product Category]],'November SE Regional Sales'!I:I,Table134[[#This Row],[State]])</f>
        <v>190</v>
      </c>
      <c r="H15">
        <f>SUMIFS('December SE Regional Sales'!G:G,'December SE Regional Sales'!E:E,Table134[[#This Row],[Product Category]],'December SE Regional Sales'!I:I,Table134[[#This Row],[State]])</f>
        <v>212</v>
      </c>
      <c r="I15">
        <f>SUMIFS('October SE Regional Sales'!L:L,'October SE Regional Sales'!E:E,Table134[[#This Row],[Product Category]],'October SE Regional Sales'!I:I,Table134[[#This Row],[State]])</f>
        <v>4174</v>
      </c>
      <c r="J15">
        <f>SUMIFS('November SE Regional Sales'!L:L,'November SE Regional Sales'!E:E,Table134[[#This Row],[Product Category]],'November SE Regional Sales'!I:I,Table134[[#This Row],[State]])</f>
        <v>4239</v>
      </c>
      <c r="K15">
        <f>SUMIFS('December SE Regional Sales'!L:L,'December SE Regional Sales'!E:E,Table134[[#This Row],[Product Category]],'December SE Regional Sales'!I:I,Table134[[#This Row],[State]])</f>
        <v>3108</v>
      </c>
      <c r="L15">
        <v>2000</v>
      </c>
    </row>
    <row r="16" spans="1:12" x14ac:dyDescent="0.25">
      <c r="A16" t="s">
        <v>35</v>
      </c>
      <c r="B16" t="s">
        <v>39</v>
      </c>
      <c r="C16" s="3">
        <f>SUMIFS('December SE Regional Sales'!J:J,'December SE Regional Sales'!E:E,Table134[[#This Row],[Product Category]],'December SE Regional Sales'!I:I,Table134[[#This Row],[State]])</f>
        <v>20880</v>
      </c>
      <c r="D16">
        <f>SUMIFS('December SE Regional Sales'!K:K,'December SE Regional Sales'!E:E,Table134[[#This Row],[Product Category]],'December SE Regional Sales'!I:I,Table134[[#This Row],[State]])</f>
        <v>24628</v>
      </c>
      <c r="E16">
        <f>SUM(Table134[[#This Row],[October GMROI]:[December GMROI]])</f>
        <v>10813</v>
      </c>
      <c r="F16" s="2">
        <f>SUMIFS('October SE Regional Sales'!G:G,'October SE Regional Sales'!E:E,Table134[[#This Row],[Product Category]],'October SE Regional Sales'!I:I,Table134[[#This Row],[State]])</f>
        <v>235</v>
      </c>
      <c r="G16" s="2">
        <f>SUMIFS('November SE Regional Sales'!G:G,'November SE Regional Sales'!E:E,Table134[[#This Row],[Product Category]],'November SE Regional Sales'!I:I,Table134[[#This Row],[State]])</f>
        <v>325</v>
      </c>
      <c r="H16">
        <f>SUMIFS('December SE Regional Sales'!G:G,'December SE Regional Sales'!E:E,Table134[[#This Row],[Product Category]],'December SE Regional Sales'!I:I,Table134[[#This Row],[State]])</f>
        <v>252</v>
      </c>
      <c r="I16">
        <f>SUMIFS('October SE Regional Sales'!L:L,'October SE Regional Sales'!E:E,Table134[[#This Row],[Product Category]],'October SE Regional Sales'!I:I,Table134[[#This Row],[State]])</f>
        <v>3186</v>
      </c>
      <c r="J16">
        <f>SUMIFS('November SE Regional Sales'!L:L,'November SE Regional Sales'!E:E,Table134[[#This Row],[Product Category]],'November SE Regional Sales'!I:I,Table134[[#This Row],[State]])</f>
        <v>3879</v>
      </c>
      <c r="K16">
        <f>SUMIFS('December SE Regional Sales'!L:L,'December SE Regional Sales'!E:E,Table134[[#This Row],[Product Category]],'December SE Regional Sales'!I:I,Table134[[#This Row],[State]])</f>
        <v>3748</v>
      </c>
      <c r="L16">
        <v>4000</v>
      </c>
    </row>
    <row r="17" spans="1:12" x14ac:dyDescent="0.25">
      <c r="A17" t="s">
        <v>75</v>
      </c>
      <c r="B17" t="s">
        <v>39</v>
      </c>
      <c r="C17" s="3">
        <f>SUMIFS('December SE Regional Sales'!J:J,'December SE Regional Sales'!E:E,Table134[[#This Row],[Product Category]],'December SE Regional Sales'!I:I,Table134[[#This Row],[State]])</f>
        <v>15340</v>
      </c>
      <c r="D17">
        <f>SUMIFS('December SE Regional Sales'!K:K,'December SE Regional Sales'!E:E,Table134[[#This Row],[Product Category]],'December SE Regional Sales'!I:I,Table134[[#This Row],[State]])</f>
        <v>18476</v>
      </c>
      <c r="E17">
        <f>SUM(Table134[[#This Row],[October GMROI]:[December GMROI]])</f>
        <v>10532</v>
      </c>
      <c r="F17" s="2">
        <f>SUMIFS('October SE Regional Sales'!G:G,'October SE Regional Sales'!E:E,Table134[[#This Row],[Product Category]],'October SE Regional Sales'!I:I,Table134[[#This Row],[State]])</f>
        <v>243</v>
      </c>
      <c r="G17" s="2">
        <f>SUMIFS('November SE Regional Sales'!G:G,'November SE Regional Sales'!E:E,Table134[[#This Row],[Product Category]],'November SE Regional Sales'!I:I,Table134[[#This Row],[State]])</f>
        <v>215</v>
      </c>
      <c r="H17">
        <f>SUMIFS('December SE Regional Sales'!G:G,'December SE Regional Sales'!E:E,Table134[[#This Row],[Product Category]],'December SE Regional Sales'!I:I,Table134[[#This Row],[State]])</f>
        <v>183</v>
      </c>
      <c r="I17">
        <f>SUMIFS('October SE Regional Sales'!L:L,'October SE Regional Sales'!E:E,Table134[[#This Row],[Product Category]],'October SE Regional Sales'!I:I,Table134[[#This Row],[State]])</f>
        <v>3723</v>
      </c>
      <c r="J17">
        <f>SUMIFS('November SE Regional Sales'!L:L,'November SE Regional Sales'!E:E,Table134[[#This Row],[Product Category]],'November SE Regional Sales'!I:I,Table134[[#This Row],[State]])</f>
        <v>3673</v>
      </c>
      <c r="K17">
        <f>SUMIFS('December SE Regional Sales'!L:L,'December SE Regional Sales'!E:E,Table134[[#This Row],[Product Category]],'December SE Regional Sales'!I:I,Table134[[#This Row],[State]])</f>
        <v>3136</v>
      </c>
      <c r="L17">
        <v>1500</v>
      </c>
    </row>
    <row r="18" spans="1:12" x14ac:dyDescent="0.25">
      <c r="A18" t="s">
        <v>15</v>
      </c>
      <c r="B18" t="s">
        <v>39</v>
      </c>
      <c r="C18" s="3">
        <f>SUMIFS('December SE Regional Sales'!J:J,'December SE Regional Sales'!E:E,Table134[[#This Row],[Product Category]],'December SE Regional Sales'!I:I,Table134[[#This Row],[State]])</f>
        <v>19830</v>
      </c>
      <c r="D18">
        <f>SUMIFS('December SE Regional Sales'!K:K,'December SE Regional Sales'!E:E,Table134[[#This Row],[Product Category]],'December SE Regional Sales'!I:I,Table134[[#This Row],[State]])</f>
        <v>23276</v>
      </c>
      <c r="E18">
        <f>SUM(Table134[[#This Row],[October GMROI]:[December GMROI]])</f>
        <v>9540</v>
      </c>
      <c r="F18" s="2">
        <f>SUMIFS('October SE Regional Sales'!G:G,'October SE Regional Sales'!E:E,Table134[[#This Row],[Product Category]],'October SE Regional Sales'!I:I,Table134[[#This Row],[State]])</f>
        <v>253</v>
      </c>
      <c r="G18" s="2">
        <f>SUMIFS('November SE Regional Sales'!G:G,'November SE Regional Sales'!E:E,Table134[[#This Row],[Product Category]],'November SE Regional Sales'!I:I,Table134[[#This Row],[State]])</f>
        <v>224</v>
      </c>
      <c r="H18">
        <f>SUMIFS('December SE Regional Sales'!G:G,'December SE Regional Sales'!E:E,Table134[[#This Row],[Product Category]],'December SE Regional Sales'!I:I,Table134[[#This Row],[State]])</f>
        <v>206</v>
      </c>
      <c r="I18">
        <f>SUMIFS('October SE Regional Sales'!L:L,'October SE Regional Sales'!E:E,Table134[[#This Row],[Product Category]],'October SE Regional Sales'!I:I,Table134[[#This Row],[State]])</f>
        <v>2890</v>
      </c>
      <c r="J18">
        <f>SUMIFS('November SE Regional Sales'!L:L,'November SE Regional Sales'!E:E,Table134[[#This Row],[Product Category]],'November SE Regional Sales'!I:I,Table134[[#This Row],[State]])</f>
        <v>3204</v>
      </c>
      <c r="K18">
        <f>SUMIFS('December SE Regional Sales'!L:L,'December SE Regional Sales'!E:E,Table134[[#This Row],[Product Category]],'December SE Regional Sales'!I:I,Table134[[#This Row],[State]])</f>
        <v>3446</v>
      </c>
      <c r="L18">
        <v>4000</v>
      </c>
    </row>
    <row r="19" spans="1:12" x14ac:dyDescent="0.25">
      <c r="A19" t="s">
        <v>21</v>
      </c>
      <c r="B19" t="s">
        <v>39</v>
      </c>
      <c r="C19" s="3">
        <f>SUMIFS('December SE Regional Sales'!J:J,'December SE Regional Sales'!E:E,Table134[[#This Row],[Product Category]],'December SE Regional Sales'!I:I,Table134[[#This Row],[State]])</f>
        <v>16390</v>
      </c>
      <c r="D19">
        <f>SUMIFS('December SE Regional Sales'!K:K,'December SE Regional Sales'!E:E,Table134[[#This Row],[Product Category]],'December SE Regional Sales'!I:I,Table134[[#This Row],[State]])</f>
        <v>19537</v>
      </c>
      <c r="E19">
        <f>SUM(Table134[[#This Row],[October GMROI]:[December GMROI]])</f>
        <v>10196</v>
      </c>
      <c r="F19" s="2">
        <f>SUMIFS('October SE Regional Sales'!G:G,'October SE Regional Sales'!E:E,Table134[[#This Row],[Product Category]],'October SE Regional Sales'!I:I,Table134[[#This Row],[State]])</f>
        <v>290</v>
      </c>
      <c r="G19" s="2">
        <f>SUMIFS('November SE Regional Sales'!G:G,'November SE Regional Sales'!E:E,Table134[[#This Row],[Product Category]],'November SE Regional Sales'!I:I,Table134[[#This Row],[State]])</f>
        <v>307</v>
      </c>
      <c r="H19">
        <f>SUMIFS('December SE Regional Sales'!G:G,'December SE Regional Sales'!E:E,Table134[[#This Row],[Product Category]],'December SE Regional Sales'!I:I,Table134[[#This Row],[State]])</f>
        <v>274</v>
      </c>
      <c r="I19">
        <f>SUMIFS('October SE Regional Sales'!L:L,'October SE Regional Sales'!E:E,Table134[[#This Row],[Product Category]],'October SE Regional Sales'!I:I,Table134[[#This Row],[State]])</f>
        <v>3341</v>
      </c>
      <c r="J19">
        <f>SUMIFS('November SE Regional Sales'!L:L,'November SE Regional Sales'!E:E,Table134[[#This Row],[Product Category]],'November SE Regional Sales'!I:I,Table134[[#This Row],[State]])</f>
        <v>3708</v>
      </c>
      <c r="K19">
        <f>SUMIFS('December SE Regional Sales'!L:L,'December SE Regional Sales'!E:E,Table134[[#This Row],[Product Category]],'December SE Regional Sales'!I:I,Table134[[#This Row],[State]])</f>
        <v>3147</v>
      </c>
      <c r="L19">
        <v>3500</v>
      </c>
    </row>
    <row r="20" spans="1:12" x14ac:dyDescent="0.25">
      <c r="A20" t="s">
        <v>25</v>
      </c>
      <c r="B20" t="s">
        <v>39</v>
      </c>
      <c r="C20" s="3">
        <f>SUMIFS('December SE Regional Sales'!J:J,'December SE Regional Sales'!E:E,Table134[[#This Row],[Product Category]],'December SE Regional Sales'!I:I,Table134[[#This Row],[State]])</f>
        <v>13570</v>
      </c>
      <c r="D20">
        <f>SUMIFS('December SE Regional Sales'!K:K,'December SE Regional Sales'!E:E,Table134[[#This Row],[Product Category]],'December SE Regional Sales'!I:I,Table134[[#This Row],[State]])</f>
        <v>16271</v>
      </c>
      <c r="E20">
        <f>SUM(Table134[[#This Row],[October GMROI]:[December GMROI]])</f>
        <v>7811</v>
      </c>
      <c r="F20" s="2">
        <f>SUMIFS('October SE Regional Sales'!G:G,'October SE Regional Sales'!E:E,Table134[[#This Row],[Product Category]],'October SE Regional Sales'!I:I,Table134[[#This Row],[State]])</f>
        <v>182</v>
      </c>
      <c r="G20" s="2">
        <f>SUMIFS('November SE Regional Sales'!G:G,'November SE Regional Sales'!E:E,Table134[[#This Row],[Product Category]],'November SE Regional Sales'!I:I,Table134[[#This Row],[State]])</f>
        <v>169</v>
      </c>
      <c r="H20">
        <f>SUMIFS('December SE Regional Sales'!G:G,'December SE Regional Sales'!E:E,Table134[[#This Row],[Product Category]],'December SE Regional Sales'!I:I,Table134[[#This Row],[State]])</f>
        <v>195</v>
      </c>
      <c r="I20">
        <f>SUMIFS('October SE Regional Sales'!L:L,'October SE Regional Sales'!E:E,Table134[[#This Row],[Product Category]],'October SE Regional Sales'!I:I,Table134[[#This Row],[State]])</f>
        <v>2775</v>
      </c>
      <c r="J20">
        <f>SUMIFS('November SE Regional Sales'!L:L,'November SE Regional Sales'!E:E,Table134[[#This Row],[Product Category]],'November SE Regional Sales'!I:I,Table134[[#This Row],[State]])</f>
        <v>2335</v>
      </c>
      <c r="K20">
        <f>SUMIFS('December SE Regional Sales'!L:L,'December SE Regional Sales'!E:E,Table134[[#This Row],[Product Category]],'December SE Regional Sales'!I:I,Table134[[#This Row],[State]])</f>
        <v>2701</v>
      </c>
      <c r="L20">
        <v>3500</v>
      </c>
    </row>
    <row r="21" spans="1:12" x14ac:dyDescent="0.25">
      <c r="A21" t="s">
        <v>70</v>
      </c>
      <c r="B21" t="s">
        <v>39</v>
      </c>
      <c r="C21" s="3">
        <f>SUMIFS('December SE Regional Sales'!J:J,'December SE Regional Sales'!E:E,Table134[[#This Row],[Product Category]],'December SE Regional Sales'!I:I,Table134[[#This Row],[State]])</f>
        <v>15715</v>
      </c>
      <c r="D21">
        <f>SUMIFS('December SE Regional Sales'!K:K,'December SE Regional Sales'!E:E,Table134[[#This Row],[Product Category]],'December SE Regional Sales'!I:I,Table134[[#This Row],[State]])</f>
        <v>18983</v>
      </c>
      <c r="E21">
        <f>SUM(Table134[[#This Row],[October GMROI]:[December GMROI]])</f>
        <v>9840</v>
      </c>
      <c r="F21" s="2">
        <f>SUMIFS('October SE Regional Sales'!G:G,'October SE Regional Sales'!E:E,Table134[[#This Row],[Product Category]],'October SE Regional Sales'!I:I,Table134[[#This Row],[State]])</f>
        <v>238</v>
      </c>
      <c r="G21" s="2">
        <f>SUMIFS('November SE Regional Sales'!G:G,'November SE Regional Sales'!E:E,Table134[[#This Row],[Product Category]],'November SE Regional Sales'!I:I,Table134[[#This Row],[State]])</f>
        <v>250</v>
      </c>
      <c r="H21">
        <f>SUMIFS('December SE Regional Sales'!G:G,'December SE Regional Sales'!E:E,Table134[[#This Row],[Product Category]],'December SE Regional Sales'!I:I,Table134[[#This Row],[State]])</f>
        <v>241</v>
      </c>
      <c r="I21">
        <f>SUMIFS('October SE Regional Sales'!L:L,'October SE Regional Sales'!E:E,Table134[[#This Row],[Product Category]],'October SE Regional Sales'!I:I,Table134[[#This Row],[State]])</f>
        <v>3035</v>
      </c>
      <c r="J21">
        <f>SUMIFS('November SE Regional Sales'!L:L,'November SE Regional Sales'!E:E,Table134[[#This Row],[Product Category]],'November SE Regional Sales'!I:I,Table134[[#This Row],[State]])</f>
        <v>3537</v>
      </c>
      <c r="K21">
        <f>SUMIFS('December SE Regional Sales'!L:L,'December SE Regional Sales'!E:E,Table134[[#This Row],[Product Category]],'December SE Regional Sales'!I:I,Table134[[#This Row],[State]])</f>
        <v>3268</v>
      </c>
      <c r="L21">
        <v>3000</v>
      </c>
    </row>
    <row r="22" spans="1:12" x14ac:dyDescent="0.25">
      <c r="A22" t="s">
        <v>57</v>
      </c>
      <c r="B22" t="s">
        <v>39</v>
      </c>
      <c r="C22" s="3">
        <f>SUMIFS('December SE Regional Sales'!J:J,'December SE Regional Sales'!E:E,Table134[[#This Row],[Product Category]],'December SE Regional Sales'!I:I,Table134[[#This Row],[State]])</f>
        <v>20215</v>
      </c>
      <c r="D22">
        <f>SUMIFS('December SE Regional Sales'!K:K,'December SE Regional Sales'!E:E,Table134[[#This Row],[Product Category]],'December SE Regional Sales'!I:I,Table134[[#This Row],[State]])</f>
        <v>24164</v>
      </c>
      <c r="E22">
        <f>SUM(Table134[[#This Row],[October GMROI]:[December GMROI]])</f>
        <v>12374</v>
      </c>
      <c r="F22" s="2">
        <f>SUMIFS('October SE Regional Sales'!G:G,'October SE Regional Sales'!E:E,Table134[[#This Row],[Product Category]],'October SE Regional Sales'!I:I,Table134[[#This Row],[State]])</f>
        <v>256</v>
      </c>
      <c r="G22" s="2">
        <f>SUMIFS('November SE Regional Sales'!G:G,'November SE Regional Sales'!E:E,Table134[[#This Row],[Product Category]],'November SE Regional Sales'!I:I,Table134[[#This Row],[State]])</f>
        <v>337</v>
      </c>
      <c r="H22">
        <f>SUMIFS('December SE Regional Sales'!G:G,'December SE Regional Sales'!E:E,Table134[[#This Row],[Product Category]],'December SE Regional Sales'!I:I,Table134[[#This Row],[State]])</f>
        <v>338</v>
      </c>
      <c r="I22">
        <f>SUMIFS('October SE Regional Sales'!L:L,'October SE Regional Sales'!E:E,Table134[[#This Row],[Product Category]],'October SE Regional Sales'!I:I,Table134[[#This Row],[State]])</f>
        <v>4481</v>
      </c>
      <c r="J22">
        <f>SUMIFS('November SE Regional Sales'!L:L,'November SE Regional Sales'!E:E,Table134[[#This Row],[Product Category]],'November SE Regional Sales'!I:I,Table134[[#This Row],[State]])</f>
        <v>3944</v>
      </c>
      <c r="K22">
        <f>SUMIFS('December SE Regional Sales'!L:L,'December SE Regional Sales'!E:E,Table134[[#This Row],[Product Category]],'December SE Regional Sales'!I:I,Table134[[#This Row],[State]])</f>
        <v>3949</v>
      </c>
      <c r="L22">
        <v>2000</v>
      </c>
    </row>
    <row r="23" spans="1:12" x14ac:dyDescent="0.25">
      <c r="A23" t="s">
        <v>35</v>
      </c>
      <c r="B23" t="s">
        <v>32</v>
      </c>
      <c r="C23" s="3">
        <f>SUMIFS('December SE Regional Sales'!J:J,'December SE Regional Sales'!E:E,Table134[[#This Row],[Product Category]],'December SE Regional Sales'!I:I,Table134[[#This Row],[State]])</f>
        <v>24780</v>
      </c>
      <c r="D23">
        <f>SUMIFS('December SE Regional Sales'!K:K,'December SE Regional Sales'!E:E,Table134[[#This Row],[Product Category]],'December SE Regional Sales'!I:I,Table134[[#This Row],[State]])</f>
        <v>29257</v>
      </c>
      <c r="E23">
        <f>SUM(Table134[[#This Row],[October GMROI]:[December GMROI]])</f>
        <v>16502</v>
      </c>
      <c r="F23" s="2">
        <f>SUMIFS('October SE Regional Sales'!G:G,'October SE Regional Sales'!E:E,Table134[[#This Row],[Product Category]],'October SE Regional Sales'!I:I,Table134[[#This Row],[State]])</f>
        <v>450</v>
      </c>
      <c r="G23" s="2">
        <f>SUMIFS('November SE Regional Sales'!G:G,'November SE Regional Sales'!E:E,Table134[[#This Row],[Product Category]],'November SE Regional Sales'!I:I,Table134[[#This Row],[State]])</f>
        <v>376</v>
      </c>
      <c r="H23">
        <f>SUMIFS('December SE Regional Sales'!G:G,'December SE Regional Sales'!E:E,Table134[[#This Row],[Product Category]],'December SE Regional Sales'!I:I,Table134[[#This Row],[State]])</f>
        <v>435</v>
      </c>
      <c r="I23">
        <f>SUMIFS('October SE Regional Sales'!L:L,'October SE Regional Sales'!E:E,Table134[[#This Row],[Product Category]],'October SE Regional Sales'!I:I,Table134[[#This Row],[State]])</f>
        <v>6043</v>
      </c>
      <c r="J23">
        <f>SUMIFS('November SE Regional Sales'!L:L,'November SE Regional Sales'!E:E,Table134[[#This Row],[Product Category]],'November SE Regional Sales'!I:I,Table134[[#This Row],[State]])</f>
        <v>5982</v>
      </c>
      <c r="K23">
        <f>SUMIFS('December SE Regional Sales'!L:L,'December SE Regional Sales'!E:E,Table134[[#This Row],[Product Category]],'December SE Regional Sales'!I:I,Table134[[#This Row],[State]])</f>
        <v>4477</v>
      </c>
      <c r="L23">
        <v>4000</v>
      </c>
    </row>
    <row r="24" spans="1:12" x14ac:dyDescent="0.25">
      <c r="A24" t="s">
        <v>75</v>
      </c>
      <c r="B24" t="s">
        <v>32</v>
      </c>
      <c r="C24" s="3">
        <f>SUMIFS('December SE Regional Sales'!J:J,'December SE Regional Sales'!E:E,Table134[[#This Row],[Product Category]],'December SE Regional Sales'!I:I,Table134[[#This Row],[State]])</f>
        <v>15205</v>
      </c>
      <c r="D24">
        <f>SUMIFS('December SE Regional Sales'!K:K,'December SE Regional Sales'!E:E,Table134[[#This Row],[Product Category]],'December SE Regional Sales'!I:I,Table134[[#This Row],[State]])</f>
        <v>18083</v>
      </c>
      <c r="E24">
        <f>SUM(Table134[[#This Row],[October GMROI]:[December GMROI]])</f>
        <v>8342</v>
      </c>
      <c r="F24" s="2">
        <f>SUMIFS('October SE Regional Sales'!G:G,'October SE Regional Sales'!E:E,Table134[[#This Row],[Product Category]],'October SE Regional Sales'!I:I,Table134[[#This Row],[State]])</f>
        <v>160</v>
      </c>
      <c r="G24" s="2">
        <f>SUMIFS('November SE Regional Sales'!G:G,'November SE Regional Sales'!E:E,Table134[[#This Row],[Product Category]],'November SE Regional Sales'!I:I,Table134[[#This Row],[State]])</f>
        <v>139</v>
      </c>
      <c r="H24">
        <f>SUMIFS('December SE Regional Sales'!G:G,'December SE Regional Sales'!E:E,Table134[[#This Row],[Product Category]],'December SE Regional Sales'!I:I,Table134[[#This Row],[State]])</f>
        <v>202</v>
      </c>
      <c r="I24">
        <f>SUMIFS('October SE Regional Sales'!L:L,'October SE Regional Sales'!E:E,Table134[[#This Row],[Product Category]],'October SE Regional Sales'!I:I,Table134[[#This Row],[State]])</f>
        <v>2864</v>
      </c>
      <c r="J24">
        <f>SUMIFS('November SE Regional Sales'!L:L,'November SE Regional Sales'!E:E,Table134[[#This Row],[Product Category]],'November SE Regional Sales'!I:I,Table134[[#This Row],[State]])</f>
        <v>2600</v>
      </c>
      <c r="K24">
        <f>SUMIFS('December SE Regional Sales'!L:L,'December SE Regional Sales'!E:E,Table134[[#This Row],[Product Category]],'December SE Regional Sales'!I:I,Table134[[#This Row],[State]])</f>
        <v>2878</v>
      </c>
      <c r="L24">
        <v>1500</v>
      </c>
    </row>
    <row r="25" spans="1:12" x14ac:dyDescent="0.25">
      <c r="A25" t="s">
        <v>15</v>
      </c>
      <c r="B25" t="s">
        <v>32</v>
      </c>
      <c r="C25" s="3">
        <f>SUMIFS('December SE Regional Sales'!J:J,'December SE Regional Sales'!E:E,Table134[[#This Row],[Product Category]],'December SE Regional Sales'!I:I,Table134[[#This Row],[State]])</f>
        <v>21085</v>
      </c>
      <c r="D25">
        <f>SUMIFS('December SE Regional Sales'!K:K,'December SE Regional Sales'!E:E,Table134[[#This Row],[Product Category]],'December SE Regional Sales'!I:I,Table134[[#This Row],[State]])</f>
        <v>25427</v>
      </c>
      <c r="E25">
        <f>SUM(Table134[[#This Row],[October GMROI]:[December GMROI]])</f>
        <v>12442</v>
      </c>
      <c r="F25" s="2">
        <f>SUMIFS('October SE Regional Sales'!G:G,'October SE Regional Sales'!E:E,Table134[[#This Row],[Product Category]],'October SE Regional Sales'!I:I,Table134[[#This Row],[State]])</f>
        <v>280</v>
      </c>
      <c r="G25" s="2">
        <f>SUMIFS('November SE Regional Sales'!G:G,'November SE Regional Sales'!E:E,Table134[[#This Row],[Product Category]],'November SE Regional Sales'!I:I,Table134[[#This Row],[State]])</f>
        <v>253</v>
      </c>
      <c r="H25">
        <f>SUMIFS('December SE Regional Sales'!G:G,'December SE Regional Sales'!E:E,Table134[[#This Row],[Product Category]],'December SE Regional Sales'!I:I,Table134[[#This Row],[State]])</f>
        <v>342</v>
      </c>
      <c r="I25">
        <f>SUMIFS('October SE Regional Sales'!L:L,'October SE Regional Sales'!E:E,Table134[[#This Row],[Product Category]],'October SE Regional Sales'!I:I,Table134[[#This Row],[State]])</f>
        <v>3961</v>
      </c>
      <c r="J25">
        <f>SUMIFS('November SE Regional Sales'!L:L,'November SE Regional Sales'!E:E,Table134[[#This Row],[Product Category]],'November SE Regional Sales'!I:I,Table134[[#This Row],[State]])</f>
        <v>4139</v>
      </c>
      <c r="K25">
        <f>SUMIFS('December SE Regional Sales'!L:L,'December SE Regional Sales'!E:E,Table134[[#This Row],[Product Category]],'December SE Regional Sales'!I:I,Table134[[#This Row],[State]])</f>
        <v>4342</v>
      </c>
      <c r="L25">
        <v>4000</v>
      </c>
    </row>
    <row r="26" spans="1:12" x14ac:dyDescent="0.25">
      <c r="A26" t="s">
        <v>21</v>
      </c>
      <c r="B26" t="s">
        <v>32</v>
      </c>
      <c r="C26" s="3">
        <f>SUMIFS('December SE Regional Sales'!J:J,'December SE Regional Sales'!E:E,Table134[[#This Row],[Product Category]],'December SE Regional Sales'!I:I,Table134[[#This Row],[State]])</f>
        <v>17120</v>
      </c>
      <c r="D26">
        <f>SUMIFS('December SE Regional Sales'!K:K,'December SE Regional Sales'!E:E,Table134[[#This Row],[Product Category]],'December SE Regional Sales'!I:I,Table134[[#This Row],[State]])</f>
        <v>20172</v>
      </c>
      <c r="E26">
        <f>SUM(Table134[[#This Row],[October GMROI]:[December GMROI]])</f>
        <v>9762</v>
      </c>
      <c r="F26" s="2">
        <f>SUMIFS('October SE Regional Sales'!G:G,'October SE Regional Sales'!E:E,Table134[[#This Row],[Product Category]],'October SE Regional Sales'!I:I,Table134[[#This Row],[State]])</f>
        <v>226</v>
      </c>
      <c r="G26" s="2">
        <f>SUMIFS('November SE Regional Sales'!G:G,'November SE Regional Sales'!E:E,Table134[[#This Row],[Product Category]],'November SE Regional Sales'!I:I,Table134[[#This Row],[State]])</f>
        <v>256</v>
      </c>
      <c r="H26">
        <f>SUMIFS('December SE Regional Sales'!G:G,'December SE Regional Sales'!E:E,Table134[[#This Row],[Product Category]],'December SE Regional Sales'!I:I,Table134[[#This Row],[State]])</f>
        <v>223</v>
      </c>
      <c r="I26">
        <f>SUMIFS('October SE Regional Sales'!L:L,'October SE Regional Sales'!E:E,Table134[[#This Row],[Product Category]],'October SE Regional Sales'!I:I,Table134[[#This Row],[State]])</f>
        <v>4005</v>
      </c>
      <c r="J26">
        <f>SUMIFS('November SE Regional Sales'!L:L,'November SE Regional Sales'!E:E,Table134[[#This Row],[Product Category]],'November SE Regional Sales'!I:I,Table134[[#This Row],[State]])</f>
        <v>2705</v>
      </c>
      <c r="K26">
        <f>SUMIFS('December SE Regional Sales'!L:L,'December SE Regional Sales'!E:E,Table134[[#This Row],[Product Category]],'December SE Regional Sales'!I:I,Table134[[#This Row],[State]])</f>
        <v>3052</v>
      </c>
      <c r="L26">
        <v>3500</v>
      </c>
    </row>
    <row r="27" spans="1:12" x14ac:dyDescent="0.25">
      <c r="A27" t="s">
        <v>25</v>
      </c>
      <c r="B27" t="s">
        <v>32</v>
      </c>
      <c r="C27" s="3">
        <f>SUMIFS('December SE Regional Sales'!J:J,'December SE Regional Sales'!E:E,Table134[[#This Row],[Product Category]],'December SE Regional Sales'!I:I,Table134[[#This Row],[State]])</f>
        <v>18185</v>
      </c>
      <c r="D27">
        <f>SUMIFS('December SE Regional Sales'!K:K,'December SE Regional Sales'!E:E,Table134[[#This Row],[Product Category]],'December SE Regional Sales'!I:I,Table134[[#This Row],[State]])</f>
        <v>21700</v>
      </c>
      <c r="E27">
        <f>SUM(Table134[[#This Row],[October GMROI]:[December GMROI]])</f>
        <v>9333</v>
      </c>
      <c r="F27" s="2">
        <f>SUMIFS('October SE Regional Sales'!G:G,'October SE Regional Sales'!E:E,Table134[[#This Row],[Product Category]],'October SE Regional Sales'!I:I,Table134[[#This Row],[State]])</f>
        <v>261</v>
      </c>
      <c r="G27" s="2">
        <f>SUMIFS('November SE Regional Sales'!G:G,'November SE Regional Sales'!E:E,Table134[[#This Row],[Product Category]],'November SE Regional Sales'!I:I,Table134[[#This Row],[State]])</f>
        <v>294</v>
      </c>
      <c r="H27">
        <f>SUMIFS('December SE Regional Sales'!G:G,'December SE Regional Sales'!E:E,Table134[[#This Row],[Product Category]],'December SE Regional Sales'!I:I,Table134[[#This Row],[State]])</f>
        <v>318</v>
      </c>
      <c r="I27">
        <f>SUMIFS('October SE Regional Sales'!L:L,'October SE Regional Sales'!E:E,Table134[[#This Row],[Product Category]],'October SE Regional Sales'!I:I,Table134[[#This Row],[State]])</f>
        <v>2460</v>
      </c>
      <c r="J27">
        <f>SUMIFS('November SE Regional Sales'!L:L,'November SE Regional Sales'!E:E,Table134[[#This Row],[Product Category]],'November SE Regional Sales'!I:I,Table134[[#This Row],[State]])</f>
        <v>3358</v>
      </c>
      <c r="K27">
        <f>SUMIFS('December SE Regional Sales'!L:L,'December SE Regional Sales'!E:E,Table134[[#This Row],[Product Category]],'December SE Regional Sales'!I:I,Table134[[#This Row],[State]])</f>
        <v>3515</v>
      </c>
      <c r="L27">
        <v>3500</v>
      </c>
    </row>
    <row r="28" spans="1:12" x14ac:dyDescent="0.25">
      <c r="A28" t="s">
        <v>70</v>
      </c>
      <c r="B28" t="s">
        <v>32</v>
      </c>
      <c r="C28" s="3">
        <f>SUMIFS('December SE Regional Sales'!J:J,'December SE Regional Sales'!E:E,Table134[[#This Row],[Product Category]],'December SE Regional Sales'!I:I,Table134[[#This Row],[State]])</f>
        <v>8560</v>
      </c>
      <c r="D28">
        <f>SUMIFS('December SE Regional Sales'!K:K,'December SE Regional Sales'!E:E,Table134[[#This Row],[Product Category]],'December SE Regional Sales'!I:I,Table134[[#This Row],[State]])</f>
        <v>10184</v>
      </c>
      <c r="E28">
        <f>SUM(Table134[[#This Row],[October GMROI]:[December GMROI]])</f>
        <v>7034</v>
      </c>
      <c r="F28" s="2">
        <f>SUMIFS('October SE Regional Sales'!G:G,'October SE Regional Sales'!E:E,Table134[[#This Row],[Product Category]],'October SE Regional Sales'!I:I,Table134[[#This Row],[State]])</f>
        <v>168</v>
      </c>
      <c r="G28" s="2">
        <f>SUMIFS('November SE Regional Sales'!G:G,'November SE Regional Sales'!E:E,Table134[[#This Row],[Product Category]],'November SE Regional Sales'!I:I,Table134[[#This Row],[State]])</f>
        <v>156</v>
      </c>
      <c r="H28">
        <f>SUMIFS('December SE Regional Sales'!G:G,'December SE Regional Sales'!E:E,Table134[[#This Row],[Product Category]],'December SE Regional Sales'!I:I,Table134[[#This Row],[State]])</f>
        <v>183</v>
      </c>
      <c r="I28">
        <f>SUMIFS('October SE Regional Sales'!L:L,'October SE Regional Sales'!E:E,Table134[[#This Row],[Product Category]],'October SE Regional Sales'!I:I,Table134[[#This Row],[State]])</f>
        <v>2003</v>
      </c>
      <c r="J28">
        <f>SUMIFS('November SE Regional Sales'!L:L,'November SE Regional Sales'!E:E,Table134[[#This Row],[Product Category]],'November SE Regional Sales'!I:I,Table134[[#This Row],[State]])</f>
        <v>3407</v>
      </c>
      <c r="K28">
        <f>SUMIFS('December SE Regional Sales'!L:L,'December SE Regional Sales'!E:E,Table134[[#This Row],[Product Category]],'December SE Regional Sales'!I:I,Table134[[#This Row],[State]])</f>
        <v>1624</v>
      </c>
      <c r="L28">
        <v>3000</v>
      </c>
    </row>
    <row r="29" spans="1:12" x14ac:dyDescent="0.25">
      <c r="A29" t="s">
        <v>57</v>
      </c>
      <c r="B29" t="s">
        <v>32</v>
      </c>
      <c r="C29" s="3">
        <f>SUMIFS('December SE Regional Sales'!J:J,'December SE Regional Sales'!E:E,Table134[[#This Row],[Product Category]],'December SE Regional Sales'!I:I,Table134[[#This Row],[State]])</f>
        <v>12430</v>
      </c>
      <c r="D29">
        <f>SUMIFS('December SE Regional Sales'!K:K,'December SE Regional Sales'!E:E,Table134[[#This Row],[Product Category]],'December SE Regional Sales'!I:I,Table134[[#This Row],[State]])</f>
        <v>14951</v>
      </c>
      <c r="E29">
        <f>SUM(Table134[[#This Row],[October GMROI]:[December GMROI]])</f>
        <v>7464</v>
      </c>
      <c r="F29" s="2">
        <f>SUMIFS('October SE Regional Sales'!G:G,'October SE Regional Sales'!E:E,Table134[[#This Row],[Product Category]],'October SE Regional Sales'!I:I,Table134[[#This Row],[State]])</f>
        <v>190</v>
      </c>
      <c r="G29" s="2">
        <f>SUMIFS('November SE Regional Sales'!G:G,'November SE Regional Sales'!E:E,Table134[[#This Row],[Product Category]],'November SE Regional Sales'!I:I,Table134[[#This Row],[State]])</f>
        <v>195</v>
      </c>
      <c r="H29">
        <f>SUMIFS('December SE Regional Sales'!G:G,'December SE Regional Sales'!E:E,Table134[[#This Row],[Product Category]],'December SE Regional Sales'!I:I,Table134[[#This Row],[State]])</f>
        <v>146</v>
      </c>
      <c r="I29">
        <f>SUMIFS('October SE Regional Sales'!L:L,'October SE Regional Sales'!E:E,Table134[[#This Row],[Product Category]],'October SE Regional Sales'!I:I,Table134[[#This Row],[State]])</f>
        <v>1953</v>
      </c>
      <c r="J29">
        <f>SUMIFS('November SE Regional Sales'!L:L,'November SE Regional Sales'!E:E,Table134[[#This Row],[Product Category]],'November SE Regional Sales'!I:I,Table134[[#This Row],[State]])</f>
        <v>2990</v>
      </c>
      <c r="K29">
        <f>SUMIFS('December SE Regional Sales'!L:L,'December SE Regional Sales'!E:E,Table134[[#This Row],[Product Category]],'December SE Regional Sales'!I:I,Table134[[#This Row],[State]])</f>
        <v>2521</v>
      </c>
      <c r="L29">
        <v>2000</v>
      </c>
    </row>
    <row r="30" spans="1:12" x14ac:dyDescent="0.25">
      <c r="A30" t="s">
        <v>35</v>
      </c>
      <c r="B30" t="s">
        <v>17</v>
      </c>
      <c r="C30" s="3">
        <f>SUMIFS('December SE Regional Sales'!J:J,'December SE Regional Sales'!E:E,Table134[[#This Row],[Product Category]],'December SE Regional Sales'!I:I,Table134[[#This Row],[State]])</f>
        <v>17305</v>
      </c>
      <c r="D30">
        <f>SUMIFS('December SE Regional Sales'!K:K,'December SE Regional Sales'!E:E,Table134[[#This Row],[Product Category]],'December SE Regional Sales'!I:I,Table134[[#This Row],[State]])</f>
        <v>20538</v>
      </c>
      <c r="E30">
        <f>SUM(Table134[[#This Row],[October GMROI]:[December GMROI]])</f>
        <v>9742</v>
      </c>
      <c r="F30" s="2">
        <f>SUMIFS('October SE Regional Sales'!G:G,'October SE Regional Sales'!E:E,Table134[[#This Row],[Product Category]],'October SE Regional Sales'!I:I,Table134[[#This Row],[State]])</f>
        <v>254</v>
      </c>
      <c r="G30" s="2">
        <f>SUMIFS('November SE Regional Sales'!G:G,'November SE Regional Sales'!E:E,Table134[[#This Row],[Product Category]],'November SE Regional Sales'!I:I,Table134[[#This Row],[State]])</f>
        <v>231</v>
      </c>
      <c r="H30">
        <f>SUMIFS('December SE Regional Sales'!G:G,'December SE Regional Sales'!E:E,Table134[[#This Row],[Product Category]],'December SE Regional Sales'!I:I,Table134[[#This Row],[State]])</f>
        <v>266</v>
      </c>
      <c r="I30">
        <f>SUMIFS('October SE Regional Sales'!L:L,'October SE Regional Sales'!E:E,Table134[[#This Row],[Product Category]],'October SE Regional Sales'!I:I,Table134[[#This Row],[State]])</f>
        <v>3361</v>
      </c>
      <c r="J30">
        <f>SUMIFS('November SE Regional Sales'!L:L,'November SE Regional Sales'!E:E,Table134[[#This Row],[Product Category]],'November SE Regional Sales'!I:I,Table134[[#This Row],[State]])</f>
        <v>3148</v>
      </c>
      <c r="K30">
        <f>SUMIFS('December SE Regional Sales'!L:L,'December SE Regional Sales'!E:E,Table134[[#This Row],[Product Category]],'December SE Regional Sales'!I:I,Table134[[#This Row],[State]])</f>
        <v>3233</v>
      </c>
      <c r="L30">
        <v>4000</v>
      </c>
    </row>
    <row r="31" spans="1:12" x14ac:dyDescent="0.25">
      <c r="A31" t="s">
        <v>75</v>
      </c>
      <c r="B31" t="s">
        <v>17</v>
      </c>
      <c r="C31" s="3">
        <f>SUMIFS('December SE Regional Sales'!J:J,'December SE Regional Sales'!E:E,Table134[[#This Row],[Product Category]],'December SE Regional Sales'!I:I,Table134[[#This Row],[State]])</f>
        <v>20220</v>
      </c>
      <c r="D31">
        <f>SUMIFS('December SE Regional Sales'!K:K,'December SE Regional Sales'!E:E,Table134[[#This Row],[Product Category]],'December SE Regional Sales'!I:I,Table134[[#This Row],[State]])</f>
        <v>24058</v>
      </c>
      <c r="E31">
        <f>SUM(Table134[[#This Row],[October GMROI]:[December GMROI]])</f>
        <v>11919</v>
      </c>
      <c r="F31" s="2">
        <f>SUMIFS('October SE Regional Sales'!G:G,'October SE Regional Sales'!E:E,Table134[[#This Row],[Product Category]],'October SE Regional Sales'!I:I,Table134[[#This Row],[State]])</f>
        <v>270</v>
      </c>
      <c r="G31" s="2">
        <f>SUMIFS('November SE Regional Sales'!G:G,'November SE Regional Sales'!E:E,Table134[[#This Row],[Product Category]],'November SE Regional Sales'!I:I,Table134[[#This Row],[State]])</f>
        <v>288</v>
      </c>
      <c r="H31">
        <f>SUMIFS('December SE Regional Sales'!G:G,'December SE Regional Sales'!E:E,Table134[[#This Row],[Product Category]],'December SE Regional Sales'!I:I,Table134[[#This Row],[State]])</f>
        <v>253</v>
      </c>
      <c r="I31">
        <f>SUMIFS('October SE Regional Sales'!L:L,'October SE Regional Sales'!E:E,Table134[[#This Row],[Product Category]],'October SE Regional Sales'!I:I,Table134[[#This Row],[State]])</f>
        <v>4069</v>
      </c>
      <c r="J31">
        <f>SUMIFS('November SE Regional Sales'!L:L,'November SE Regional Sales'!E:E,Table134[[#This Row],[Product Category]],'November SE Regional Sales'!I:I,Table134[[#This Row],[State]])</f>
        <v>4012</v>
      </c>
      <c r="K31">
        <f>SUMIFS('December SE Regional Sales'!L:L,'December SE Regional Sales'!E:E,Table134[[#This Row],[Product Category]],'December SE Regional Sales'!I:I,Table134[[#This Row],[State]])</f>
        <v>3838</v>
      </c>
      <c r="L31">
        <v>1500</v>
      </c>
    </row>
    <row r="32" spans="1:12" x14ac:dyDescent="0.25">
      <c r="A32" t="s">
        <v>15</v>
      </c>
      <c r="B32" t="s">
        <v>17</v>
      </c>
      <c r="C32" s="3">
        <f>SUMIFS('December SE Regional Sales'!J:J,'December SE Regional Sales'!E:E,Table134[[#This Row],[Product Category]],'December SE Regional Sales'!I:I,Table134[[#This Row],[State]])</f>
        <v>16515</v>
      </c>
      <c r="D32">
        <f>SUMIFS('December SE Regional Sales'!K:K,'December SE Regional Sales'!E:E,Table134[[#This Row],[Product Category]],'December SE Regional Sales'!I:I,Table134[[#This Row],[State]])</f>
        <v>20053</v>
      </c>
      <c r="E32">
        <f>SUM(Table134[[#This Row],[October GMROI]:[December GMROI]])</f>
        <v>11609</v>
      </c>
      <c r="F32" s="2">
        <f>SUMIFS('October SE Regional Sales'!G:G,'October SE Regional Sales'!E:E,Table134[[#This Row],[Product Category]],'October SE Regional Sales'!I:I,Table134[[#This Row],[State]])</f>
        <v>239</v>
      </c>
      <c r="G32" s="2">
        <f>SUMIFS('November SE Regional Sales'!G:G,'November SE Regional Sales'!E:E,Table134[[#This Row],[Product Category]],'November SE Regional Sales'!I:I,Table134[[#This Row],[State]])</f>
        <v>206</v>
      </c>
      <c r="H32">
        <f>SUMIFS('December SE Regional Sales'!G:G,'December SE Regional Sales'!E:E,Table134[[#This Row],[Product Category]],'December SE Regional Sales'!I:I,Table134[[#This Row],[State]])</f>
        <v>269</v>
      </c>
      <c r="I32">
        <f>SUMIFS('October SE Regional Sales'!L:L,'October SE Regional Sales'!E:E,Table134[[#This Row],[Product Category]],'October SE Regional Sales'!I:I,Table134[[#This Row],[State]])</f>
        <v>3847</v>
      </c>
      <c r="J32">
        <f>SUMIFS('November SE Regional Sales'!L:L,'November SE Regional Sales'!E:E,Table134[[#This Row],[Product Category]],'November SE Regional Sales'!I:I,Table134[[#This Row],[State]])</f>
        <v>4224</v>
      </c>
      <c r="K32">
        <f>SUMIFS('December SE Regional Sales'!L:L,'December SE Regional Sales'!E:E,Table134[[#This Row],[Product Category]],'December SE Regional Sales'!I:I,Table134[[#This Row],[State]])</f>
        <v>3538</v>
      </c>
      <c r="L32">
        <v>4000</v>
      </c>
    </row>
    <row r="33" spans="1:12" x14ac:dyDescent="0.25">
      <c r="A33" t="s">
        <v>21</v>
      </c>
      <c r="B33" t="s">
        <v>17</v>
      </c>
      <c r="C33" s="3">
        <f>SUMIFS('December SE Regional Sales'!J:J,'December SE Regional Sales'!E:E,Table134[[#This Row],[Product Category]],'December SE Regional Sales'!I:I,Table134[[#This Row],[State]])</f>
        <v>17905</v>
      </c>
      <c r="D33">
        <f>SUMIFS('December SE Regional Sales'!K:K,'December SE Regional Sales'!E:E,Table134[[#This Row],[Product Category]],'December SE Regional Sales'!I:I,Table134[[#This Row],[State]])</f>
        <v>21857</v>
      </c>
      <c r="E33">
        <f>SUM(Table134[[#This Row],[October GMROI]:[December GMROI]])</f>
        <v>10696</v>
      </c>
      <c r="F33" s="2">
        <f>SUMIFS('October SE Regional Sales'!G:G,'October SE Regional Sales'!E:E,Table134[[#This Row],[Product Category]],'October SE Regional Sales'!I:I,Table134[[#This Row],[State]])</f>
        <v>237</v>
      </c>
      <c r="G33" s="2">
        <f>SUMIFS('November SE Regional Sales'!G:G,'November SE Regional Sales'!E:E,Table134[[#This Row],[Product Category]],'November SE Regional Sales'!I:I,Table134[[#This Row],[State]])</f>
        <v>252</v>
      </c>
      <c r="H33">
        <f>SUMIFS('December SE Regional Sales'!G:G,'December SE Regional Sales'!E:E,Table134[[#This Row],[Product Category]],'December SE Regional Sales'!I:I,Table134[[#This Row],[State]])</f>
        <v>227</v>
      </c>
      <c r="I33">
        <f>SUMIFS('October SE Regional Sales'!L:L,'October SE Regional Sales'!E:E,Table134[[#This Row],[Product Category]],'October SE Regional Sales'!I:I,Table134[[#This Row],[State]])</f>
        <v>2793</v>
      </c>
      <c r="J33">
        <f>SUMIFS('November SE Regional Sales'!L:L,'November SE Regional Sales'!E:E,Table134[[#This Row],[Product Category]],'November SE Regional Sales'!I:I,Table134[[#This Row],[State]])</f>
        <v>3951</v>
      </c>
      <c r="K33">
        <f>SUMIFS('December SE Regional Sales'!L:L,'December SE Regional Sales'!E:E,Table134[[#This Row],[Product Category]],'December SE Regional Sales'!I:I,Table134[[#This Row],[State]])</f>
        <v>3952</v>
      </c>
      <c r="L33">
        <v>3500</v>
      </c>
    </row>
    <row r="34" spans="1:12" x14ac:dyDescent="0.25">
      <c r="A34" t="s">
        <v>25</v>
      </c>
      <c r="B34" t="s">
        <v>17</v>
      </c>
      <c r="C34" s="3">
        <f>SUMIFS('December SE Regional Sales'!J:J,'December SE Regional Sales'!E:E,Table134[[#This Row],[Product Category]],'December SE Regional Sales'!I:I,Table134[[#This Row],[State]])</f>
        <v>20820</v>
      </c>
      <c r="D34">
        <f>SUMIFS('December SE Regional Sales'!K:K,'December SE Regional Sales'!E:E,Table134[[#This Row],[Product Category]],'December SE Regional Sales'!I:I,Table134[[#This Row],[State]])</f>
        <v>25047</v>
      </c>
      <c r="E34">
        <f>SUM(Table134[[#This Row],[October GMROI]:[December GMROI]])</f>
        <v>12417</v>
      </c>
      <c r="F34" s="2">
        <f>SUMIFS('October SE Regional Sales'!G:G,'October SE Regional Sales'!E:E,Table134[[#This Row],[Product Category]],'October SE Regional Sales'!I:I,Table134[[#This Row],[State]])</f>
        <v>325</v>
      </c>
      <c r="G34" s="2">
        <f>SUMIFS('November SE Regional Sales'!G:G,'November SE Regional Sales'!E:E,Table134[[#This Row],[Product Category]],'November SE Regional Sales'!I:I,Table134[[#This Row],[State]])</f>
        <v>341</v>
      </c>
      <c r="H34">
        <f>SUMIFS('December SE Regional Sales'!G:G,'December SE Regional Sales'!E:E,Table134[[#This Row],[Product Category]],'December SE Regional Sales'!I:I,Table134[[#This Row],[State]])</f>
        <v>315</v>
      </c>
      <c r="I34">
        <f>SUMIFS('October SE Regional Sales'!L:L,'October SE Regional Sales'!E:E,Table134[[#This Row],[Product Category]],'October SE Regional Sales'!I:I,Table134[[#This Row],[State]])</f>
        <v>3503</v>
      </c>
      <c r="J34">
        <f>SUMIFS('November SE Regional Sales'!L:L,'November SE Regional Sales'!E:E,Table134[[#This Row],[Product Category]],'November SE Regional Sales'!I:I,Table134[[#This Row],[State]])</f>
        <v>4687</v>
      </c>
      <c r="K34">
        <f>SUMIFS('December SE Regional Sales'!L:L,'December SE Regional Sales'!E:E,Table134[[#This Row],[Product Category]],'December SE Regional Sales'!I:I,Table134[[#This Row],[State]])</f>
        <v>4227</v>
      </c>
      <c r="L34">
        <v>3500</v>
      </c>
    </row>
    <row r="35" spans="1:12" x14ac:dyDescent="0.25">
      <c r="A35" t="s">
        <v>70</v>
      </c>
      <c r="B35" t="s">
        <v>17</v>
      </c>
      <c r="C35" s="3">
        <f>SUMIFS('December SE Regional Sales'!J:J,'December SE Regional Sales'!E:E,Table134[[#This Row],[Product Category]],'December SE Regional Sales'!I:I,Table134[[#This Row],[State]])</f>
        <v>21085</v>
      </c>
      <c r="D35">
        <f>SUMIFS('December SE Regional Sales'!K:K,'December SE Regional Sales'!E:E,Table134[[#This Row],[Product Category]],'December SE Regional Sales'!I:I,Table134[[#This Row],[State]])</f>
        <v>25394</v>
      </c>
      <c r="E35">
        <f>SUM(Table134[[#This Row],[October GMROI]:[December GMROI]])</f>
        <v>13086</v>
      </c>
      <c r="F35" s="2">
        <f>SUMIFS('October SE Regional Sales'!G:G,'October SE Regional Sales'!E:E,Table134[[#This Row],[Product Category]],'October SE Regional Sales'!I:I,Table134[[#This Row],[State]])</f>
        <v>280</v>
      </c>
      <c r="G35" s="2">
        <f>SUMIFS('November SE Regional Sales'!G:G,'November SE Regional Sales'!E:E,Table134[[#This Row],[Product Category]],'November SE Regional Sales'!I:I,Table134[[#This Row],[State]])</f>
        <v>270</v>
      </c>
      <c r="H35">
        <f>SUMIFS('December SE Regional Sales'!G:G,'December SE Regional Sales'!E:E,Table134[[#This Row],[Product Category]],'December SE Regional Sales'!I:I,Table134[[#This Row],[State]])</f>
        <v>297</v>
      </c>
      <c r="I35">
        <f>SUMIFS('October SE Regional Sales'!L:L,'October SE Regional Sales'!E:E,Table134[[#This Row],[Product Category]],'October SE Regional Sales'!I:I,Table134[[#This Row],[State]])</f>
        <v>4433</v>
      </c>
      <c r="J35">
        <f>SUMIFS('November SE Regional Sales'!L:L,'November SE Regional Sales'!E:E,Table134[[#This Row],[Product Category]],'November SE Regional Sales'!I:I,Table134[[#This Row],[State]])</f>
        <v>4344</v>
      </c>
      <c r="K35">
        <f>SUMIFS('December SE Regional Sales'!L:L,'December SE Regional Sales'!E:E,Table134[[#This Row],[Product Category]],'December SE Regional Sales'!I:I,Table134[[#This Row],[State]])</f>
        <v>4309</v>
      </c>
      <c r="L35">
        <v>3000</v>
      </c>
    </row>
    <row r="36" spans="1:12" x14ac:dyDescent="0.25">
      <c r="A36" t="s">
        <v>57</v>
      </c>
      <c r="B36" t="s">
        <v>17</v>
      </c>
      <c r="C36" s="3">
        <f>SUMIFS('December SE Regional Sales'!J:J,'December SE Regional Sales'!E:E,Table134[[#This Row],[Product Category]],'December SE Regional Sales'!I:I,Table134[[#This Row],[State]])</f>
        <v>17640</v>
      </c>
      <c r="D36">
        <f>SUMIFS('December SE Regional Sales'!K:K,'December SE Regional Sales'!E:E,Table134[[#This Row],[Product Category]],'December SE Regional Sales'!I:I,Table134[[#This Row],[State]])</f>
        <v>21181</v>
      </c>
      <c r="E36">
        <f>SUM(Table134[[#This Row],[October GMROI]:[December GMROI]])</f>
        <v>10057</v>
      </c>
      <c r="F36" s="2">
        <f>SUMIFS('October SE Regional Sales'!G:G,'October SE Regional Sales'!E:E,Table134[[#This Row],[Product Category]],'October SE Regional Sales'!I:I,Table134[[#This Row],[State]])</f>
        <v>195</v>
      </c>
      <c r="G36" s="2">
        <f>SUMIFS('November SE Regional Sales'!G:G,'November SE Regional Sales'!E:E,Table134[[#This Row],[Product Category]],'November SE Regional Sales'!I:I,Table134[[#This Row],[State]])</f>
        <v>285</v>
      </c>
      <c r="H36">
        <f>SUMIFS('December SE Regional Sales'!G:G,'December SE Regional Sales'!E:E,Table134[[#This Row],[Product Category]],'December SE Regional Sales'!I:I,Table134[[#This Row],[State]])</f>
        <v>250</v>
      </c>
      <c r="I36">
        <f>SUMIFS('October SE Regional Sales'!L:L,'October SE Regional Sales'!E:E,Table134[[#This Row],[Product Category]],'October SE Regional Sales'!I:I,Table134[[#This Row],[State]])</f>
        <v>3114</v>
      </c>
      <c r="J36">
        <f>SUMIFS('November SE Regional Sales'!L:L,'November SE Regional Sales'!E:E,Table134[[#This Row],[Product Category]],'November SE Regional Sales'!I:I,Table134[[#This Row],[State]])</f>
        <v>3402</v>
      </c>
      <c r="K36">
        <f>SUMIFS('December SE Regional Sales'!L:L,'December SE Regional Sales'!E:E,Table134[[#This Row],[Product Category]],'December SE Regional Sales'!I:I,Table134[[#This Row],[State]])</f>
        <v>3541</v>
      </c>
      <c r="L36">
        <v>2000</v>
      </c>
    </row>
    <row r="37" spans="1:12" x14ac:dyDescent="0.25">
      <c r="A37" t="s">
        <v>35</v>
      </c>
      <c r="B37" t="s">
        <v>46</v>
      </c>
      <c r="C37" s="3">
        <f>SUMIFS('December SE Regional Sales'!J:J,'December SE Regional Sales'!E:E,Table134[[#This Row],[Product Category]],'December SE Regional Sales'!I:I,Table134[[#This Row],[State]])</f>
        <v>15495</v>
      </c>
      <c r="D37">
        <f>SUMIFS('December SE Regional Sales'!K:K,'December SE Regional Sales'!E:E,Table134[[#This Row],[Product Category]],'December SE Regional Sales'!I:I,Table134[[#This Row],[State]])</f>
        <v>18195</v>
      </c>
      <c r="E37">
        <f>SUM(Table134[[#This Row],[October GMROI]:[December GMROI]])</f>
        <v>8945</v>
      </c>
      <c r="F37" s="2">
        <f>SUMIFS('October SE Regional Sales'!G:G,'October SE Regional Sales'!E:E,Table134[[#This Row],[Product Category]],'October SE Regional Sales'!I:I,Table134[[#This Row],[State]])</f>
        <v>215</v>
      </c>
      <c r="G37" s="2">
        <f>SUMIFS('November SE Regional Sales'!G:G,'November SE Regional Sales'!E:E,Table134[[#This Row],[Product Category]],'November SE Regional Sales'!I:I,Table134[[#This Row],[State]])</f>
        <v>250</v>
      </c>
      <c r="H37">
        <f>SUMIFS('December SE Regional Sales'!G:G,'December SE Regional Sales'!E:E,Table134[[#This Row],[Product Category]],'December SE Regional Sales'!I:I,Table134[[#This Row],[State]])</f>
        <v>248</v>
      </c>
      <c r="I37">
        <f>SUMIFS('October SE Regional Sales'!L:L,'October SE Regional Sales'!E:E,Table134[[#This Row],[Product Category]],'October SE Regional Sales'!I:I,Table134[[#This Row],[State]])</f>
        <v>3069</v>
      </c>
      <c r="J37">
        <f>SUMIFS('November SE Regional Sales'!L:L,'November SE Regional Sales'!E:E,Table134[[#This Row],[Product Category]],'November SE Regional Sales'!I:I,Table134[[#This Row],[State]])</f>
        <v>3176</v>
      </c>
      <c r="K37">
        <f>SUMIFS('December SE Regional Sales'!L:L,'December SE Regional Sales'!E:E,Table134[[#This Row],[Product Category]],'December SE Regional Sales'!I:I,Table134[[#This Row],[State]])</f>
        <v>2700</v>
      </c>
      <c r="L37">
        <v>4000</v>
      </c>
    </row>
    <row r="38" spans="1:12" x14ac:dyDescent="0.25">
      <c r="A38" t="s">
        <v>75</v>
      </c>
      <c r="B38" t="s">
        <v>46</v>
      </c>
      <c r="C38" s="3">
        <f>SUMIFS('December SE Regional Sales'!J:J,'December SE Regional Sales'!E:E,Table134[[#This Row],[Product Category]],'December SE Regional Sales'!I:I,Table134[[#This Row],[State]])</f>
        <v>24995</v>
      </c>
      <c r="D38">
        <f>SUMIFS('December SE Regional Sales'!K:K,'December SE Regional Sales'!E:E,Table134[[#This Row],[Product Category]],'December SE Regional Sales'!I:I,Table134[[#This Row],[State]])</f>
        <v>29723</v>
      </c>
      <c r="E38">
        <f>SUM(Table134[[#This Row],[October GMROI]:[December GMROI]])</f>
        <v>13325</v>
      </c>
      <c r="F38" s="2">
        <f>SUMIFS('October SE Regional Sales'!G:G,'October SE Regional Sales'!E:E,Table134[[#This Row],[Product Category]],'October SE Regional Sales'!I:I,Table134[[#This Row],[State]])</f>
        <v>318</v>
      </c>
      <c r="G38" s="2">
        <f>SUMIFS('November SE Regional Sales'!G:G,'November SE Regional Sales'!E:E,Table134[[#This Row],[Product Category]],'November SE Regional Sales'!I:I,Table134[[#This Row],[State]])</f>
        <v>242</v>
      </c>
      <c r="H38">
        <f>SUMIFS('December SE Regional Sales'!G:G,'December SE Regional Sales'!E:E,Table134[[#This Row],[Product Category]],'December SE Regional Sales'!I:I,Table134[[#This Row],[State]])</f>
        <v>330</v>
      </c>
      <c r="I38">
        <f>SUMIFS('October SE Regional Sales'!L:L,'October SE Regional Sales'!E:E,Table134[[#This Row],[Product Category]],'October SE Regional Sales'!I:I,Table134[[#This Row],[State]])</f>
        <v>4800</v>
      </c>
      <c r="J38">
        <f>SUMIFS('November SE Regional Sales'!L:L,'November SE Regional Sales'!E:E,Table134[[#This Row],[Product Category]],'November SE Regional Sales'!I:I,Table134[[#This Row],[State]])</f>
        <v>3797</v>
      </c>
      <c r="K38">
        <f>SUMIFS('December SE Regional Sales'!L:L,'December SE Regional Sales'!E:E,Table134[[#This Row],[Product Category]],'December SE Regional Sales'!I:I,Table134[[#This Row],[State]])</f>
        <v>4728</v>
      </c>
      <c r="L38">
        <v>1500</v>
      </c>
    </row>
    <row r="39" spans="1:12" x14ac:dyDescent="0.25">
      <c r="A39" t="s">
        <v>15</v>
      </c>
      <c r="B39" t="s">
        <v>46</v>
      </c>
      <c r="C39" s="3">
        <f>SUMIFS('December SE Regional Sales'!J:J,'December SE Regional Sales'!E:E,Table134[[#This Row],[Product Category]],'December SE Regional Sales'!I:I,Table134[[#This Row],[State]])</f>
        <v>25370</v>
      </c>
      <c r="D39">
        <f>SUMIFS('December SE Regional Sales'!K:K,'December SE Regional Sales'!E:E,Table134[[#This Row],[Product Category]],'December SE Regional Sales'!I:I,Table134[[#This Row],[State]])</f>
        <v>30541</v>
      </c>
      <c r="E39">
        <f>SUM(Table134[[#This Row],[October GMROI]:[December GMROI]])</f>
        <v>15850</v>
      </c>
      <c r="F39" s="2">
        <f>SUMIFS('October SE Regional Sales'!G:G,'October SE Regional Sales'!E:E,Table134[[#This Row],[Product Category]],'October SE Regional Sales'!I:I,Table134[[#This Row],[State]])</f>
        <v>324</v>
      </c>
      <c r="G39" s="2">
        <f>SUMIFS('November SE Regional Sales'!G:G,'November SE Regional Sales'!E:E,Table134[[#This Row],[Product Category]],'November SE Regional Sales'!I:I,Table134[[#This Row],[State]])</f>
        <v>379</v>
      </c>
      <c r="H39">
        <f>SUMIFS('December SE Regional Sales'!G:G,'December SE Regional Sales'!E:E,Table134[[#This Row],[Product Category]],'December SE Regional Sales'!I:I,Table134[[#This Row],[State]])</f>
        <v>357</v>
      </c>
      <c r="I39">
        <f>SUMIFS('October SE Regional Sales'!L:L,'October SE Regional Sales'!E:E,Table134[[#This Row],[Product Category]],'October SE Regional Sales'!I:I,Table134[[#This Row],[State]])</f>
        <v>5400</v>
      </c>
      <c r="J39">
        <f>SUMIFS('November SE Regional Sales'!L:L,'November SE Regional Sales'!E:E,Table134[[#This Row],[Product Category]],'November SE Regional Sales'!I:I,Table134[[#This Row],[State]])</f>
        <v>5279</v>
      </c>
      <c r="K39">
        <f>SUMIFS('December SE Regional Sales'!L:L,'December SE Regional Sales'!E:E,Table134[[#This Row],[Product Category]],'December SE Regional Sales'!I:I,Table134[[#This Row],[State]])</f>
        <v>5171</v>
      </c>
      <c r="L39">
        <v>4000</v>
      </c>
    </row>
    <row r="40" spans="1:12" x14ac:dyDescent="0.25">
      <c r="A40" t="s">
        <v>21</v>
      </c>
      <c r="B40" t="s">
        <v>46</v>
      </c>
      <c r="C40" s="3">
        <f>SUMIFS('December SE Regional Sales'!J:J,'December SE Regional Sales'!E:E,Table134[[#This Row],[Product Category]],'December SE Regional Sales'!I:I,Table134[[#This Row],[State]])</f>
        <v>15650</v>
      </c>
      <c r="D40">
        <f>SUMIFS('December SE Regional Sales'!K:K,'December SE Regional Sales'!E:E,Table134[[#This Row],[Product Category]],'December SE Regional Sales'!I:I,Table134[[#This Row],[State]])</f>
        <v>18884</v>
      </c>
      <c r="E40">
        <f>SUM(Table134[[#This Row],[October GMROI]:[December GMROI]])</f>
        <v>10008</v>
      </c>
      <c r="F40" s="2">
        <f>SUMIFS('October SE Regional Sales'!G:G,'October SE Regional Sales'!E:E,Table134[[#This Row],[Product Category]],'October SE Regional Sales'!I:I,Table134[[#This Row],[State]])</f>
        <v>263</v>
      </c>
      <c r="G40" s="2">
        <f>SUMIFS('November SE Regional Sales'!G:G,'November SE Regional Sales'!E:E,Table134[[#This Row],[Product Category]],'November SE Regional Sales'!I:I,Table134[[#This Row],[State]])</f>
        <v>208</v>
      </c>
      <c r="H40">
        <f>SUMIFS('December SE Regional Sales'!G:G,'December SE Regional Sales'!E:E,Table134[[#This Row],[Product Category]],'December SE Regional Sales'!I:I,Table134[[#This Row],[State]])</f>
        <v>218</v>
      </c>
      <c r="I40">
        <f>SUMIFS('October SE Regional Sales'!L:L,'October SE Regional Sales'!E:E,Table134[[#This Row],[Product Category]],'October SE Regional Sales'!I:I,Table134[[#This Row],[State]])</f>
        <v>3477</v>
      </c>
      <c r="J40">
        <f>SUMIFS('November SE Regional Sales'!L:L,'November SE Regional Sales'!E:E,Table134[[#This Row],[Product Category]],'November SE Regional Sales'!I:I,Table134[[#This Row],[State]])</f>
        <v>3297</v>
      </c>
      <c r="K40">
        <f>SUMIFS('December SE Regional Sales'!L:L,'December SE Regional Sales'!E:E,Table134[[#This Row],[Product Category]],'December SE Regional Sales'!I:I,Table134[[#This Row],[State]])</f>
        <v>3234</v>
      </c>
      <c r="L40">
        <v>3500</v>
      </c>
    </row>
    <row r="41" spans="1:12" x14ac:dyDescent="0.25">
      <c r="A41" t="s">
        <v>25</v>
      </c>
      <c r="B41" t="s">
        <v>46</v>
      </c>
      <c r="C41" s="3">
        <f>SUMIFS('December SE Regional Sales'!J:J,'December SE Regional Sales'!E:E,Table134[[#This Row],[Product Category]],'December SE Regional Sales'!I:I,Table134[[#This Row],[State]])</f>
        <v>19830</v>
      </c>
      <c r="D41">
        <f>SUMIFS('December SE Regional Sales'!K:K,'December SE Regional Sales'!E:E,Table134[[#This Row],[Product Category]],'December SE Regional Sales'!I:I,Table134[[#This Row],[State]])</f>
        <v>23361</v>
      </c>
      <c r="E41">
        <f>SUM(Table134[[#This Row],[October GMROI]:[December GMROI]])</f>
        <v>11945</v>
      </c>
      <c r="F41" s="2">
        <f>SUMIFS('October SE Regional Sales'!G:G,'October SE Regional Sales'!E:E,Table134[[#This Row],[Product Category]],'October SE Regional Sales'!I:I,Table134[[#This Row],[State]])</f>
        <v>278</v>
      </c>
      <c r="G41" s="2">
        <f>SUMIFS('November SE Regional Sales'!G:G,'November SE Regional Sales'!E:E,Table134[[#This Row],[Product Category]],'November SE Regional Sales'!I:I,Table134[[#This Row],[State]])</f>
        <v>270</v>
      </c>
      <c r="H41">
        <f>SUMIFS('December SE Regional Sales'!G:G,'December SE Regional Sales'!E:E,Table134[[#This Row],[Product Category]],'December SE Regional Sales'!I:I,Table134[[#This Row],[State]])</f>
        <v>298</v>
      </c>
      <c r="I41">
        <f>SUMIFS('October SE Regional Sales'!L:L,'October SE Regional Sales'!E:E,Table134[[#This Row],[Product Category]],'October SE Regional Sales'!I:I,Table134[[#This Row],[State]])</f>
        <v>4001</v>
      </c>
      <c r="J41">
        <f>SUMIFS('November SE Regional Sales'!L:L,'November SE Regional Sales'!E:E,Table134[[#This Row],[Product Category]],'November SE Regional Sales'!I:I,Table134[[#This Row],[State]])</f>
        <v>4413</v>
      </c>
      <c r="K41">
        <f>SUMIFS('December SE Regional Sales'!L:L,'December SE Regional Sales'!E:E,Table134[[#This Row],[Product Category]],'December SE Regional Sales'!I:I,Table134[[#This Row],[State]])</f>
        <v>3531</v>
      </c>
      <c r="L41">
        <v>3500</v>
      </c>
    </row>
    <row r="42" spans="1:12" x14ac:dyDescent="0.25">
      <c r="A42" t="s">
        <v>70</v>
      </c>
      <c r="B42" t="s">
        <v>46</v>
      </c>
      <c r="C42" s="3">
        <f>SUMIFS('December SE Regional Sales'!J:J,'December SE Regional Sales'!E:E,Table134[[#This Row],[Product Category]],'December SE Regional Sales'!I:I,Table134[[#This Row],[State]])</f>
        <v>15455</v>
      </c>
      <c r="D42">
        <f>SUMIFS('December SE Regional Sales'!K:K,'December SE Regional Sales'!E:E,Table134[[#This Row],[Product Category]],'December SE Regional Sales'!I:I,Table134[[#This Row],[State]])</f>
        <v>18452</v>
      </c>
      <c r="E42">
        <f>SUM(Table134[[#This Row],[October GMROI]:[December GMROI]])</f>
        <v>11143</v>
      </c>
      <c r="F42" s="2">
        <f>SUMIFS('October SE Regional Sales'!G:G,'October SE Regional Sales'!E:E,Table134[[#This Row],[Product Category]],'October SE Regional Sales'!I:I,Table134[[#This Row],[State]])</f>
        <v>207</v>
      </c>
      <c r="G42" s="2">
        <f>SUMIFS('November SE Regional Sales'!G:G,'November SE Regional Sales'!E:E,Table134[[#This Row],[Product Category]],'November SE Regional Sales'!I:I,Table134[[#This Row],[State]])</f>
        <v>176</v>
      </c>
      <c r="H42">
        <f>SUMIFS('December SE Regional Sales'!G:G,'December SE Regional Sales'!E:E,Table134[[#This Row],[Product Category]],'December SE Regional Sales'!I:I,Table134[[#This Row],[State]])</f>
        <v>236</v>
      </c>
      <c r="I42">
        <f>SUMIFS('October SE Regional Sales'!L:L,'October SE Regional Sales'!E:E,Table134[[#This Row],[Product Category]],'October SE Regional Sales'!I:I,Table134[[#This Row],[State]])</f>
        <v>3966</v>
      </c>
      <c r="J42">
        <f>SUMIFS('November SE Regional Sales'!L:L,'November SE Regional Sales'!E:E,Table134[[#This Row],[Product Category]],'November SE Regional Sales'!I:I,Table134[[#This Row],[State]])</f>
        <v>4180</v>
      </c>
      <c r="K42">
        <f>SUMIFS('December SE Regional Sales'!L:L,'December SE Regional Sales'!E:E,Table134[[#This Row],[Product Category]],'December SE Regional Sales'!I:I,Table134[[#This Row],[State]])</f>
        <v>2997</v>
      </c>
      <c r="L42">
        <v>3000</v>
      </c>
    </row>
    <row r="43" spans="1:12" x14ac:dyDescent="0.25">
      <c r="A43" t="s">
        <v>57</v>
      </c>
      <c r="B43" t="s">
        <v>46</v>
      </c>
      <c r="C43" s="3">
        <f>SUMIFS('December SE Regional Sales'!J:J,'December SE Regional Sales'!E:E,Table134[[#This Row],[Product Category]],'December SE Regional Sales'!I:I,Table134[[#This Row],[State]])</f>
        <v>13300</v>
      </c>
      <c r="D43">
        <f>SUMIFS('December SE Regional Sales'!K:K,'December SE Regional Sales'!E:E,Table134[[#This Row],[Product Category]],'December SE Regional Sales'!I:I,Table134[[#This Row],[State]])</f>
        <v>16138</v>
      </c>
      <c r="E43">
        <f>SUM(Table134[[#This Row],[October GMROI]:[December GMROI]])</f>
        <v>9230</v>
      </c>
      <c r="F43" s="2">
        <f>SUMIFS('October SE Regional Sales'!G:G,'October SE Regional Sales'!E:E,Table134[[#This Row],[Product Category]],'October SE Regional Sales'!I:I,Table134[[#This Row],[State]])</f>
        <v>171</v>
      </c>
      <c r="G43" s="2">
        <f>SUMIFS('November SE Regional Sales'!G:G,'November SE Regional Sales'!E:E,Table134[[#This Row],[Product Category]],'November SE Regional Sales'!I:I,Table134[[#This Row],[State]])</f>
        <v>197</v>
      </c>
      <c r="H43">
        <f>SUMIFS('December SE Regional Sales'!G:G,'December SE Regional Sales'!E:E,Table134[[#This Row],[Product Category]],'December SE Regional Sales'!I:I,Table134[[#This Row],[State]])</f>
        <v>233</v>
      </c>
      <c r="I43">
        <f>SUMIFS('October SE Regional Sales'!L:L,'October SE Regional Sales'!E:E,Table134[[#This Row],[Product Category]],'October SE Regional Sales'!I:I,Table134[[#This Row],[State]])</f>
        <v>3593</v>
      </c>
      <c r="J43">
        <f>SUMIFS('November SE Regional Sales'!L:L,'November SE Regional Sales'!E:E,Table134[[#This Row],[Product Category]],'November SE Regional Sales'!I:I,Table134[[#This Row],[State]])</f>
        <v>2799</v>
      </c>
      <c r="K43">
        <f>SUMIFS('December SE Regional Sales'!L:L,'December SE Regional Sales'!E:E,Table134[[#This Row],[Product Category]],'December SE Regional Sales'!I:I,Table134[[#This Row],[State]])</f>
        <v>2838</v>
      </c>
      <c r="L43">
        <v>2000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5F4886C0EB9C4FAA828CE8C86D3E50" ma:contentTypeVersion="11" ma:contentTypeDescription="Create a new document." ma:contentTypeScope="" ma:versionID="aa5618bf1813ac63f797180d11138a89">
  <xsd:schema xmlns:xsd="http://www.w3.org/2001/XMLSchema" xmlns:xs="http://www.w3.org/2001/XMLSchema" xmlns:p="http://schemas.microsoft.com/office/2006/metadata/properties" xmlns:ns2="f44329f9-3bac-4fc6-98fc-ef797d658339" xmlns:ns3="b2270cb8-13f8-4c73-8ffa-3b5c06458609" targetNamespace="http://schemas.microsoft.com/office/2006/metadata/properties" ma:root="true" ma:fieldsID="2f56dea18be28cb97786324d5ae55816" ns2:_="" ns3:_="">
    <xsd:import namespace="f44329f9-3bac-4fc6-98fc-ef797d658339"/>
    <xsd:import namespace="b2270cb8-13f8-4c73-8ffa-3b5c064586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4329f9-3bac-4fc6-98fc-ef797d658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ac71da-c05a-48d5-ab05-f7c0d99754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270cb8-13f8-4c73-8ffa-3b5c0645860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5302aa9-4185-4a5e-ac15-a0ee3b879c5a}" ma:internalName="TaxCatchAll" ma:showField="CatchAllData" ma:web="b2270cb8-13f8-4c73-8ffa-3b5c064586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4329f9-3bac-4fc6-98fc-ef797d658339">
      <Terms xmlns="http://schemas.microsoft.com/office/infopath/2007/PartnerControls"/>
    </lcf76f155ced4ddcb4097134ff3c332f>
    <TaxCatchAll xmlns="b2270cb8-13f8-4c73-8ffa-3b5c06458609" xsi:nil="true"/>
  </documentManagement>
</p:properties>
</file>

<file path=customXml/itemProps1.xml><?xml version="1.0" encoding="utf-8"?>
<ds:datastoreItem xmlns:ds="http://schemas.openxmlformats.org/officeDocument/2006/customXml" ds:itemID="{926FEA58-9138-461D-A0EC-7E9D7467D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4329f9-3bac-4fc6-98fc-ef797d658339"/>
    <ds:schemaRef ds:uri="b2270cb8-13f8-4c73-8ffa-3b5c064586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1EA191-B2DD-4E1D-B194-417B75183C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EB6FB-C232-4CB3-AC77-E6C89607248E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2270cb8-13f8-4c73-8ffa-3b5c06458609"/>
    <ds:schemaRef ds:uri="http://schemas.microsoft.com/office/2006/metadata/properties"/>
    <ds:schemaRef ds:uri="http://purl.org/dc/elements/1.1/"/>
    <ds:schemaRef ds:uri="http://www.w3.org/XML/1998/namespace"/>
    <ds:schemaRef ds:uri="f44329f9-3bac-4fc6-98fc-ef797d65833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October SE Regional Sales</vt:lpstr>
      <vt:lpstr>November SE Regional Sales</vt:lpstr>
      <vt:lpstr>December SE Regional Sales</vt:lpstr>
      <vt:lpstr>Customers</vt:lpstr>
      <vt:lpstr>Total Q4 Regional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Johnson,Michelle</dc:creator>
  <cp:keywords/>
  <dc:description/>
  <cp:lastModifiedBy>Carlos Delgado</cp:lastModifiedBy>
  <cp:revision/>
  <dcterms:created xsi:type="dcterms:W3CDTF">2023-05-31T18:23:50Z</dcterms:created>
  <dcterms:modified xsi:type="dcterms:W3CDTF">2023-08-10T19:55:40Z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0x010100935F4886C0EB9C4FAA828CE8C86D3E50</vt:lpwstr>
  </property>
  <property fmtid="{D5CDD505-2E9C-101B-9397-08002B2CF9AE}" pid="3" name="MediaServiceImageTags">
    <vt:lpwstr/>
  </property>
</Properties>
</file>