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4_AnalyseDataUsingSpreadsheet/"/>
    </mc:Choice>
  </mc:AlternateContent>
  <xr:revisionPtr revIDLastSave="0" documentId="13_ncr:1_{0F955EC4-E7D2-8B46-BCA7-6419399893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0" i="1" l="1"/>
  <c r="B199" i="1"/>
  <c r="B198" i="1"/>
  <c r="AF2" i="1"/>
  <c r="AE3" i="1" a="1"/>
  <c r="AE3" i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<sst xmlns="http://schemas.openxmlformats.org/spreadsheetml/2006/main" count="3458" uniqueCount="666">
  <si>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</si>
  <si>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</si>
  <si>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</si>
  <si>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</si>
  <si>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</si>
  <si>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</si>
  <si>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</si>
  <si>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</si>
  <si>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</si>
  <si>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</si>
  <si>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</si>
  <si>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</si>
  <si>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</si>
  <si>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</si>
  <si>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</si>
  <si>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</si>
  <si>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</si>
  <si>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</si>
  <si>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</si>
  <si>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</si>
  <si>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</si>
  <si>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</si>
  <si>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</si>
  <si>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</si>
  <si>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</si>
  <si>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</si>
  <si>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</si>
  <si>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</si>
  <si>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</si>
  <si>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</si>
  <si>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</si>
  <si>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</si>
  <si>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</si>
  <si>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</si>
  <si>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</si>
  <si>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</si>
  <si>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</si>
  <si>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</si>
  <si>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</si>
  <si>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</si>
  <si>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</si>
  <si>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</si>
  <si>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</si>
  <si>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</si>
  <si>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</si>
  <si>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</si>
  <si>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</si>
  <si>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</si>
  <si>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</si>
  <si>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</si>
  <si>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</si>
  <si>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</si>
  <si>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</si>
  <si>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</si>
  <si>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</si>
  <si>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</si>
  <si>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</si>
  <si>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</si>
  <si>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</si>
  <si>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</si>
  <si>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</si>
  <si>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</si>
  <si>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</si>
  <si>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</si>
  <si>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</si>
  <si>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</si>
  <si>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</si>
  <si>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</si>
  <si>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</si>
  <si>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</si>
  <si>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</si>
  <si>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</si>
  <si>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</si>
  <si>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</si>
  <si>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</si>
  <si>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</si>
  <si>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</si>
  <si>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</si>
  <si>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</si>
  <si>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</si>
  <si>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</si>
  <si>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</si>
  <si>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</si>
  <si>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</si>
  <si>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</si>
  <si>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</si>
  <si>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</si>
  <si>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</si>
  <si>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</si>
  <si>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</si>
  <si>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</si>
  <si>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</si>
  <si>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</si>
  <si>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</si>
  <si>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</si>
  <si>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</si>
  <si>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</si>
  <si>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</si>
  <si>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</si>
  <si>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</si>
  <si>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</si>
  <si>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</si>
  <si>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</si>
  <si>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</si>
  <si>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</si>
  <si>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</si>
  <si>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</si>
  <si>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</si>
  <si>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</si>
  <si>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</si>
  <si>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</si>
  <si>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</si>
  <si>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</si>
  <si>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</si>
  <si>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</si>
  <si>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</si>
  <si>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</si>
  <si>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</si>
  <si>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</si>
  <si>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</si>
  <si>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</si>
  <si>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</si>
  <si>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</si>
  <si>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</si>
  <si>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</si>
  <si>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</si>
  <si>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</si>
  <si>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</si>
  <si>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</si>
  <si>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</si>
  <si>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</si>
  <si>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</si>
  <si>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</si>
  <si>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</si>
  <si>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</si>
  <si>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</si>
  <si>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</si>
  <si>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</si>
  <si>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</si>
  <si>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</si>
  <si>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</si>
  <si>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</si>
  <si>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</si>
  <si>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</si>
  <si>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</si>
  <si>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</si>
  <si>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</si>
  <si>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</si>
  <si>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</si>
  <si>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</si>
  <si>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</si>
  <si>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</si>
  <si>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</si>
  <si>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</si>
  <si>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</si>
  <si>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</si>
  <si>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</si>
  <si>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</si>
  <si>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</si>
  <si>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</si>
  <si>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</si>
  <si>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</si>
  <si>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</si>
  <si>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</si>
  <si>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</si>
  <si>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</si>
  <si>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</si>
  <si>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</si>
  <si>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</si>
  <si>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</si>
  <si>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</si>
  <si>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</si>
  <si>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</si>
  <si>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</si>
  <si>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</si>
  <si>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</si>
  <si>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</si>
  <si>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</si>
  <si>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</si>
  <si>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</si>
  <si>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</si>
  <si>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</si>
  <si>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</si>
  <si>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</si>
  <si>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</si>
  <si>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</si>
  <si>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</si>
  <si>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</si>
  <si>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</si>
  <si>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</si>
  <si>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</si>
  <si>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</si>
  <si>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</si>
  <si>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</si>
  <si>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</si>
  <si>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</si>
  <si>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</si>
  <si>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</si>
  <si>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</si>
  <si>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</si>
  <si>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</si>
  <si>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</si>
  <si>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</si>
  <si>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</si>
  <si>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</si>
  <si>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</si>
  <si>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</si>
  <si>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</si>
  <si>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</si>
  <si>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</si>
  <si>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</si>
  <si>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</si>
  <si>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</si>
  <si>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</si>
  <si>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</si>
  <si>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</si>
  <si>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</si>
  <si>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</si>
  <si>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</si>
  <si>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</si>
  <si>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</si>
  <si>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</si>
  <si>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</si>
  <si>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</si>
  <si>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</si>
  <si>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</si>
  <si>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</si>
  <si>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</si>
  <si>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</si>
  <si>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</si>
  <si>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</si>
  <si>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</si>
  <si>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</si>
  <si>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</si>
  <si>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</si>
  <si>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</si>
  <si>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</si>
  <si>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</si>
  <si>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</si>
  <si>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</si>
  <si>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</si>
  <si>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</si>
  <si>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</si>
  <si>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</si>
  <si>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</si>
  <si>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</si>
  <si>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</si>
  <si>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</si>
  <si>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</si>
  <si>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</si>
  <si>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</si>
  <si>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</si>
  <si>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</si>
  <si>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</si>
  <si>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</si>
  <si>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</si>
  <si>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</si>
  <si>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</si>
  <si>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</si>
  <si>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</si>
  <si>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</si>
  <si>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</si>
  <si>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</si>
  <si>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</si>
  <si>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</si>
  <si>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</si>
  <si>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</si>
  <si>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</si>
  <si>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</si>
  <si>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</si>
  <si>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</si>
  <si>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</si>
  <si>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</si>
  <si>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</si>
  <si>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</si>
  <si>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</si>
  <si>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</si>
  <si>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</si>
  <si>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</si>
  <si>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</si>
  <si>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</si>
  <si>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</si>
  <si>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</si>
  <si>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</si>
  <si>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</si>
  <si>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</si>
  <si>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</si>
  <si>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</si>
  <si>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</si>
  <si>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</si>
  <si>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</si>
  <si>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</si>
  <si>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</si>
  <si>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</si>
  <si>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</si>
  <si>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</si>
  <si>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</si>
  <si>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</si>
  <si>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</si>
  <si>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</si>
  <si>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</si>
  <si>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</si>
  <si>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</si>
  <si>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</si>
  <si>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</si>
  <si>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</si>
  <si>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</si>
  <si>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</si>
  <si>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</si>
  <si>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</si>
  <si>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</si>
  <si>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</si>
  <si>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</si>
  <si>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</si>
  <si>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</si>
  <si>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</si>
  <si>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</si>
  <si>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</si>
  <si>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</si>
  <si>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</si>
  <si>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</si>
  <si>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</si>
  <si>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</si>
  <si>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</si>
  <si>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</si>
  <si>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</si>
  <si>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</si>
  <si>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</si>
  <si>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</si>
  <si>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</si>
  <si>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</si>
  <si>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</si>
  <si>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</si>
  <si>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</si>
  <si>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</si>
  <si>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</si>
  <si>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</si>
  <si>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</si>
  <si>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</si>
  <si>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</si>
  <si>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</si>
  <si>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</si>
  <si>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</si>
  <si>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</si>
  <si>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</si>
  <si>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</si>
  <si>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</si>
  <si>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</si>
  <si>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</si>
  <si>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</si>
  <si>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</si>
  <si>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</si>
  <si>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</si>
  <si>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</si>
  <si>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</si>
  <si>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</si>
  <si>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</si>
  <si>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</si>
  <si>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</si>
  <si>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</si>
  <si>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</si>
  <si>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</si>
  <si>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</si>
  <si>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</si>
  <si>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</si>
  <si>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</si>
  <si>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</si>
  <si>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</si>
  <si>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</si>
  <si>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</si>
  <si>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</si>
  <si>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</si>
  <si>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</si>
  <si>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</si>
  <si>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</si>
  <si>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</si>
  <si>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</si>
  <si>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</si>
  <si>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</si>
  <si>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</si>
  <si>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</si>
  <si>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</si>
  <si>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</si>
  <si>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</si>
  <si>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</si>
  <si>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</si>
  <si>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</si>
  <si>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</si>
  <si>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</si>
  <si>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</si>
  <si>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</si>
  <si>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</si>
  <si>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</si>
  <si>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</si>
  <si>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</si>
  <si>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</si>
  <si>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</si>
  <si>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</si>
  <si>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</si>
  <si>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</si>
  <si>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</si>
  <si>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</si>
  <si>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</si>
  <si>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</si>
  <si>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</si>
  <si>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</si>
  <si>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</si>
  <si>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</si>
  <si>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</si>
  <si>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</si>
  <si>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</si>
  <si>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</si>
  <si>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</si>
  <si>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</si>
  <si>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</si>
  <si>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</si>
  <si>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</si>
  <si>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</si>
  <si>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</si>
  <si>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</si>
  <si>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</si>
  <si>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</si>
  <si>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</si>
  <si>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</si>
  <si>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</si>
  <si>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</si>
  <si>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</si>
  <si>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</si>
  <si>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</si>
  <si>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</si>
  <si>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</si>
  <si>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</si>
  <si>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</si>
  <si>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</si>
  <si>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</si>
  <si>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</si>
  <si>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</si>
  <si>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</si>
  <si>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</si>
  <si>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</si>
  <si>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</si>
  <si>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</si>
  <si>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</si>
  <si>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</si>
  <si>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</si>
  <si>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</si>
  <si>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</si>
  <si>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</si>
  <si>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</si>
  <si>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</si>
  <si>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</si>
  <si>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</si>
  <si>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</si>
  <si>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</si>
  <si>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</si>
  <si>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</si>
  <si>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</si>
  <si>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</si>
  <si>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</si>
  <si>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</si>
  <si>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</si>
  <si>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</si>
  <si>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</si>
  <si>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</si>
  <si>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</si>
  <si>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</si>
  <si>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</si>
  <si>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</si>
  <si>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</si>
  <si>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</si>
  <si>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</si>
  <si>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</si>
  <si>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</si>
  <si>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</si>
  <si>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</si>
  <si>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</si>
  <si>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</si>
  <si>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</si>
  <si>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</si>
  <si>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</si>
  <si>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</si>
  <si>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</si>
  <si>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</si>
  <si>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</si>
  <si>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</si>
  <si>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</si>
  <si>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</si>
  <si>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</si>
  <si>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</si>
  <si>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</si>
  <si>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</si>
  <si>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</si>
  <si>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</si>
  <si>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</si>
  <si>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</si>
  <si>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</si>
  <si>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</si>
  <si>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</si>
  <si>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</si>
  <si>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</si>
  <si>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</si>
  <si>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</si>
  <si>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</si>
  <si>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</si>
  <si>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</si>
  <si>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</si>
  <si>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</si>
  <si>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</si>
  <si>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</si>
  <si>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</si>
  <si>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</si>
  <si>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</si>
  <si>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</si>
  <si>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</si>
  <si>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</si>
  <si>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</si>
  <si>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</si>
  <si>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</si>
  <si>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</si>
  <si>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</si>
  <si>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</si>
  <si>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</si>
  <si>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</si>
  <si>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</si>
  <si>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</si>
  <si>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</si>
  <si>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</si>
  <si>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</si>
  <si>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</si>
  <si>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</si>
  <si>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</si>
  <si>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</si>
  <si>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</si>
  <si>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</si>
  <si>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</si>
  <si>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</si>
  <si>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</si>
  <si>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</si>
  <si>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</si>
  <si>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</si>
  <si>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</si>
  <si>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</si>
  <si>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</si>
  <si>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</si>
  <si>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</si>
  <si>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</si>
  <si>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</si>
  <si>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</si>
  <si>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</si>
  <si>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</si>
  <si>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</si>
  <si>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</si>
  <si>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</si>
  <si>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</si>
  <si>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</si>
  <si>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</si>
  <si>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</si>
  <si>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</si>
  <si>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</si>
  <si>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</si>
  <si>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</si>
  <si>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</si>
  <si>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</si>
  <si>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</si>
  <si>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</si>
  <si>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</si>
  <si>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</si>
  <si>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</si>
  <si>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</si>
  <si>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</si>
  <si>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</si>
  <si>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</si>
  <si>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</si>
  <si>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</si>
  <si>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</si>
  <si>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</si>
  <si>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</si>
  <si>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</si>
  <si>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</si>
  <si>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</si>
  <si>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</si>
  <si>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</si>
  <si>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</si>
  <si>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</si>
  <si>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</si>
  <si>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</si>
  <si>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</si>
  <si>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</si>
  <si>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</si>
  <si>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</si>
  <si>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</si>
  <si>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</si>
  <si>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</si>
  <si>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</si>
  <si>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</si>
  <si>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</si>
  <si>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</si>
  <si>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</si>
  <si>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</si>
  <si>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</si>
  <si>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</si>
  <si>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</si>
  <si>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</si>
  <si>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</si>
  <si>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</si>
  <si>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</si>
  <si>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</si>
  <si>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</si>
  <si>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</si>
  <si>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</si>
  <si>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</si>
  <si>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</si>
  <si>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</si>
  <si>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</si>
  <si>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</si>
  <si>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</si>
  <si>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</si>
  <si>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</si>
  <si>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</si>
  <si>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</si>
  <si>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</si>
  <si>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</si>
  <si>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</si>
  <si>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</si>
  <si>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</si>
  <si>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</si>
  <si>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</si>
  <si>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</si>
  <si>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</si>
  <si>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</si>
  <si>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</si>
  <si>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</si>
  <si>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</si>
  <si>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</si>
  <si>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</si>
  <si>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</si>
  <si>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</si>
  <si>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</si>
  <si>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</si>
  <si>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</si>
  <si>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</si>
  <si>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</si>
  <si>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</si>
  <si>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</si>
  <si>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</si>
  <si>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</si>
  <si>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</si>
  <si>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</si>
  <si>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</si>
  <si>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</si>
  <si>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</si>
  <si>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</si>
  <si>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</si>
  <si>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</si>
  <si>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</si>
  <si>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</si>
  <si>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</si>
  <si>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</si>
  <si>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</si>
  <si>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</si>
  <si>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Completed?</t>
  </si>
  <si>
    <t>Order_size(IFS)</t>
  </si>
  <si>
    <t>Order_size(IF)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</si>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</sst>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A173" workbookViewId="0">
      <selection activeCell="D207" sqref="D207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9.3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12.1640625" style="1" bestFit="1" customWidth="1"/>
    <col min="32" max="32" width="11.33203125" style="1" bestFit="1" customWidth="1"/>
    <col min="33" max="33" width="9.6640625" style="1" bestFit="1" customWidth="1"/>
    <col min="34" max="34" width="9.6640625" style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24.6640625" style="1" bestFit="1" customWidth="1"/>
    <col min="77" max="77" width="8.83203125" style="1"/>
  </cols>
  <sheetData>
    <row r="1" spans="1:67" x14ac:dyDescent="0.2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662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67" x14ac:dyDescent="0.2">
      <c r="A2" s="1" t="str">
        <f t="shared" ref="A2:A33" si="0">LEFT(C2, SEARCH(" ",C2,1))</f>
        <v xml:space="preserve">Elizabeth </v>
      </c>
      <c r="B2" s="1" t="str">
        <f t="shared" ref="B2:B33" si="1"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</row>
    <row r="3" spans="1:67" x14ac:dyDescent="0.2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_xlfn.IFS(AD3&gt;300,"Large",AD3&gt;100,"Medium",AD3&gt;0,AD3)</f>
        <v>Medium</v>
      </c>
      <c r="AF3" s="1" t="str">
        <f t="shared" ref="AF3:AF66" si="2">IF(AD3&gt;300,"Large",IF(AD3&gt;100,"Medium",IF(AD3&gt;0,"Small")))</f>
        <v>Medium</v>
      </c>
      <c r="AG3" s="1" t="s">
        <v>574</v>
      </c>
      <c r="AH3" s="1" t="str">
        <f t="shared" ref="AH3:AH66" si="3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</row>
    <row r="4" spans="1:67" x14ac:dyDescent="0.2">
      <c r="A4" s="1" t="str">
        <f t="shared" si="0"/>
        <v xml:space="preserve">Kristin </v>
      </c>
      <c r="B4" s="1" t="str">
        <f t="shared" si="1"/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2"/>
        <v>Small</v>
      </c>
      <c r="AG4" s="1" t="s">
        <v>574</v>
      </c>
      <c r="AH4" s="1" t="str">
        <f t="shared" si="3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x14ac:dyDescent="0.2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2"/>
        <v>Small</v>
      </c>
      <c r="AG5" s="1" t="s">
        <v>574</v>
      </c>
      <c r="AH5" s="1" t="str">
        <f t="shared" si="3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x14ac:dyDescent="0.2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2"/>
        <v>Small</v>
      </c>
      <c r="AG6" s="1" t="s">
        <v>574</v>
      </c>
      <c r="AH6" s="1" t="str">
        <f t="shared" si="3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">
      <c r="A7" s="1" t="str">
        <f t="shared" si="0"/>
        <v xml:space="preserve">Ray </v>
      </c>
      <c r="B7" s="1" t="str">
        <f t="shared" si="1"/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574</v>
      </c>
      <c r="AH7" s="1" t="str">
        <f t="shared" si="3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x14ac:dyDescent="0.2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576</v>
      </c>
      <c r="AH8" s="1" t="str">
        <f t="shared" si="3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x14ac:dyDescent="0.2">
      <c r="A9" s="1" t="str">
        <f t="shared" si="0"/>
        <v xml:space="preserve">Alfonso </v>
      </c>
      <c r="B9" s="1" t="str">
        <f t="shared" si="1"/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574</v>
      </c>
      <c r="AH9" s="1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x14ac:dyDescent="0.2">
      <c r="A10" s="1" t="str">
        <f t="shared" si="0"/>
        <v xml:space="preserve">Ahmed </v>
      </c>
      <c r="B10" s="1" t="str">
        <f t="shared" si="1"/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576</v>
      </c>
      <c r="AH10" s="1" t="str">
        <f t="shared" si="3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 x14ac:dyDescent="0.2">
      <c r="A11" s="1" t="str">
        <f t="shared" si="0"/>
        <v xml:space="preserve">Harold </v>
      </c>
      <c r="B11" s="1" t="str">
        <f t="shared" si="1"/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574</v>
      </c>
      <c r="AH11" s="1" t="str">
        <f t="shared" si="3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x14ac:dyDescent="0.2">
      <c r="A12" s="1" t="str">
        <f t="shared" si="0"/>
        <v xml:space="preserve">Donna </v>
      </c>
      <c r="B12" s="1" t="str">
        <f t="shared" si="1"/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574</v>
      </c>
      <c r="AH12" s="1" t="str">
        <f t="shared" si="3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x14ac:dyDescent="0.2">
      <c r="A13" s="1" t="str">
        <f t="shared" si="0"/>
        <v xml:space="preserve">John </v>
      </c>
      <c r="B13" s="1" t="str">
        <f t="shared" si="1"/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574</v>
      </c>
      <c r="AH13" s="1" t="str">
        <f t="shared" si="3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x14ac:dyDescent="0.2">
      <c r="A14" s="1" t="str">
        <f t="shared" si="0"/>
        <v xml:space="preserve">Ahmed </v>
      </c>
      <c r="B14" s="1" t="str">
        <f t="shared" si="1"/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574</v>
      </c>
      <c r="AH14" s="1" t="str">
        <f t="shared" si="3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x14ac:dyDescent="0.2">
      <c r="A15" s="1" t="str">
        <f t="shared" si="0"/>
        <v xml:space="preserve">Jana </v>
      </c>
      <c r="B15" s="1" t="str">
        <f t="shared" si="1"/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577</v>
      </c>
      <c r="AH15" s="1" t="str">
        <f t="shared" si="3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x14ac:dyDescent="0.2">
      <c r="A16" s="1" t="str">
        <f t="shared" si="0"/>
        <v xml:space="preserve">Ahmed </v>
      </c>
      <c r="B16" s="1" t="str">
        <f t="shared" si="1"/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574</v>
      </c>
      <c r="AH16" s="1" t="str">
        <f t="shared" si="3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577</v>
      </c>
      <c r="AH17" s="1" t="str">
        <f t="shared" si="3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">
      <c r="A18" s="1" t="str">
        <f t="shared" si="0"/>
        <v xml:space="preserve">Anthony </v>
      </c>
      <c r="B18" s="1" t="str">
        <f t="shared" si="1"/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574</v>
      </c>
      <c r="AH18" s="1" t="str">
        <f t="shared" si="3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">
      <c r="A19" s="1" t="str">
        <f t="shared" si="0"/>
        <v xml:space="preserve">Allen </v>
      </c>
      <c r="B19" s="1" t="str">
        <f t="shared" si="1"/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575</v>
      </c>
      <c r="AH19" s="1" t="str">
        <f t="shared" si="3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1" t="str">
        <f t="shared" si="0"/>
        <v xml:space="preserve">Michael </v>
      </c>
      <c r="B20" s="1" t="str">
        <f t="shared" si="1"/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2"/>
        <v>Medium</v>
      </c>
      <c r="AG20" s="1" t="s">
        <v>574</v>
      </c>
      <c r="AH20" s="1" t="str">
        <f t="shared" si="3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">
      <c r="A21" s="1" t="str">
        <f t="shared" si="0"/>
        <v xml:space="preserve">Rafael </v>
      </c>
      <c r="B21" s="1" t="str">
        <f t="shared" si="1"/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2"/>
        <v>Medium</v>
      </c>
      <c r="AG21" s="1" t="s">
        <v>574</v>
      </c>
      <c r="AH21" s="1" t="str">
        <f t="shared" si="3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">
      <c r="A22" s="1" t="str">
        <f t="shared" si="0"/>
        <v xml:space="preserve">Anthony </v>
      </c>
      <c r="B22" s="1" t="str">
        <f t="shared" si="1"/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574</v>
      </c>
      <c r="AH22" s="1" t="str">
        <f t="shared" si="3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">
      <c r="A23" s="1" t="str">
        <f t="shared" si="0"/>
        <v xml:space="preserve">Margaret </v>
      </c>
      <c r="B23" s="1" t="str">
        <f t="shared" si="1"/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2"/>
        <v>Small</v>
      </c>
      <c r="AG23" s="1" t="s">
        <v>574</v>
      </c>
      <c r="AH23" s="1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">
      <c r="A24" s="1" t="str">
        <f t="shared" si="0"/>
        <v xml:space="preserve">Dwight </v>
      </c>
      <c r="B24" s="1" t="str">
        <f t="shared" si="1"/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2"/>
        <v>Small</v>
      </c>
      <c r="AG24" s="1" t="s">
        <v>574</v>
      </c>
      <c r="AH24" s="1" t="str">
        <f t="shared" si="3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">
      <c r="A25" s="1" t="str">
        <f t="shared" si="0"/>
        <v xml:space="preserve">Kristin </v>
      </c>
      <c r="B25" s="1" t="str">
        <f t="shared" si="1"/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2"/>
        <v>Small</v>
      </c>
      <c r="AG25" s="1" t="s">
        <v>576</v>
      </c>
      <c r="AH25" s="1" t="str">
        <f t="shared" si="3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">
      <c r="A26" s="1" t="str">
        <f t="shared" si="0"/>
        <v xml:space="preserve">Lisa </v>
      </c>
      <c r="B26" s="1" t="str">
        <f t="shared" si="1"/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2"/>
        <v>Small</v>
      </c>
      <c r="AG26" s="1" t="s">
        <v>576</v>
      </c>
      <c r="AH26" s="1" t="str">
        <f t="shared" si="3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">
      <c r="A27" s="1" t="str">
        <f t="shared" si="0"/>
        <v xml:space="preserve">Thomas </v>
      </c>
      <c r="B27" s="1" t="str">
        <f t="shared" si="1"/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576</v>
      </c>
      <c r="AH27" s="1" t="str">
        <f t="shared" si="3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">
      <c r="A28" s="1" t="str">
        <f t="shared" si="0"/>
        <v xml:space="preserve">Amy </v>
      </c>
      <c r="B28" s="1" t="str">
        <f t="shared" si="1"/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2"/>
        <v>Large</v>
      </c>
      <c r="AG28" s="1" t="s">
        <v>574</v>
      </c>
      <c r="AH28" s="1" t="str">
        <f t="shared" si="3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">
      <c r="A29" s="1" t="str">
        <f t="shared" si="0"/>
        <v xml:space="preserve">James </v>
      </c>
      <c r="B29" s="1" t="str">
        <f t="shared" si="1"/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2"/>
        <v>Medium</v>
      </c>
      <c r="AG29" s="1" t="s">
        <v>577</v>
      </c>
      <c r="AH29" s="1" t="str">
        <f t="shared" si="3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2"/>
        <v>Medium</v>
      </c>
      <c r="AG30" s="1" t="s">
        <v>576</v>
      </c>
      <c r="AH30" s="1" t="str">
        <f t="shared" si="3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">
      <c r="A31" s="1" t="str">
        <f t="shared" si="0"/>
        <v xml:space="preserve">Judy </v>
      </c>
      <c r="B31" s="1" t="str">
        <f t="shared" si="1"/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2"/>
        <v>Small</v>
      </c>
      <c r="AG31" s="1" t="s">
        <v>574</v>
      </c>
      <c r="AH31" s="1" t="str">
        <f t="shared" si="3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">
      <c r="A32" s="1" t="str">
        <f t="shared" si="0"/>
        <v xml:space="preserve">Allen </v>
      </c>
      <c r="B32" s="1" t="str">
        <f t="shared" si="1"/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2"/>
        <v>Small</v>
      </c>
      <c r="AG32" s="1" t="s">
        <v>574</v>
      </c>
      <c r="AH32" s="1" t="str">
        <f t="shared" si="3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">
      <c r="A33" s="1" t="str">
        <f t="shared" si="0"/>
        <v xml:space="preserve">Hoyt </v>
      </c>
      <c r="B33" s="1" t="str">
        <f t="shared" si="1"/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2"/>
        <v>Medium</v>
      </c>
      <c r="AG33" s="1" t="s">
        <v>574</v>
      </c>
      <c r="AH33" s="1" t="str">
        <f t="shared" si="3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">
      <c r="A34" s="1" t="str">
        <f t="shared" ref="A34:A65" si="4">LEFT(C34, SEARCH(" ",C34,1))</f>
        <v xml:space="preserve">James </v>
      </c>
      <c r="B34" s="1" t="str">
        <f t="shared" ref="B34:B65" si="5"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2"/>
        <v>Medium</v>
      </c>
      <c r="AG34" s="1" t="s">
        <v>574</v>
      </c>
      <c r="AH34" s="1" t="str">
        <f t="shared" si="3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">
      <c r="A35" s="1" t="str">
        <f t="shared" si="4"/>
        <v xml:space="preserve">Yasmin </v>
      </c>
      <c r="B35" s="1" t="str">
        <f t="shared" si="5"/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2"/>
        <v>Large</v>
      </c>
      <c r="AG35" s="1" t="s">
        <v>574</v>
      </c>
      <c r="AH35" s="1" t="str">
        <f t="shared" si="3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">
      <c r="A36" s="1" t="str">
        <f t="shared" si="4"/>
        <v xml:space="preserve">James </v>
      </c>
      <c r="B36" s="1" t="str">
        <f t="shared" si="5"/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574</v>
      </c>
      <c r="AH36" s="1" t="str">
        <f t="shared" si="3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">
      <c r="A37" s="1" t="str">
        <f t="shared" si="4"/>
        <v xml:space="preserve">Tony </v>
      </c>
      <c r="B37" s="1" t="str">
        <f t="shared" si="5"/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574</v>
      </c>
      <c r="AH37" s="1" t="str">
        <f t="shared" si="3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">
      <c r="A38" s="1" t="str">
        <f t="shared" si="4"/>
        <v xml:space="preserve">Alfonso </v>
      </c>
      <c r="B38" s="1" t="str">
        <f t="shared" si="5"/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2"/>
        <v>Small</v>
      </c>
      <c r="AG38" s="1" t="s">
        <v>574</v>
      </c>
      <c r="AH38" s="1" t="str">
        <f t="shared" si="3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">
      <c r="A39" s="1" t="str">
        <f t="shared" si="4"/>
        <v xml:space="preserve">Allen </v>
      </c>
      <c r="B39" s="1" t="str">
        <f t="shared" si="5"/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2"/>
        <v>Small</v>
      </c>
      <c r="AG39" s="1" t="s">
        <v>575</v>
      </c>
      <c r="AH39" s="1" t="str">
        <f t="shared" si="3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">
      <c r="A40" s="1" t="str">
        <f t="shared" si="4"/>
        <v xml:space="preserve">Frank </v>
      </c>
      <c r="B40" s="1" t="str">
        <f t="shared" si="5"/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2"/>
        <v>Small</v>
      </c>
      <c r="AG40" s="1" t="s">
        <v>577</v>
      </c>
      <c r="AH40" s="1" t="str">
        <f t="shared" si="3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">
      <c r="A41" s="1" t="str">
        <f t="shared" si="4"/>
        <v xml:space="preserve">Anthony </v>
      </c>
      <c r="B41" s="1" t="str">
        <f t="shared" si="5"/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2"/>
        <v>Small</v>
      </c>
      <c r="AG41" s="1" t="s">
        <v>574</v>
      </c>
      <c r="AH41" s="1" t="str">
        <f t="shared" si="3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">
      <c r="A42" s="1" t="str">
        <f t="shared" si="4"/>
        <v xml:space="preserve">James </v>
      </c>
      <c r="B42" s="1" t="str">
        <f t="shared" si="5"/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2"/>
        <v>Medium</v>
      </c>
      <c r="AG42" s="1" t="s">
        <v>574</v>
      </c>
      <c r="AH42" s="1" t="str">
        <f t="shared" si="3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">
      <c r="A43" s="1" t="str">
        <f t="shared" si="4"/>
        <v xml:space="preserve">Felix </v>
      </c>
      <c r="B43" s="1" t="str">
        <f t="shared" si="5"/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574</v>
      </c>
      <c r="AH43" s="1" t="str">
        <f t="shared" si="3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">
      <c r="A44" s="1" t="str">
        <f t="shared" si="4"/>
        <v xml:space="preserve">Cecil </v>
      </c>
      <c r="B44" s="1" t="str">
        <f t="shared" si="5"/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2"/>
        <v>Small</v>
      </c>
      <c r="AG44" s="1" t="s">
        <v>577</v>
      </c>
      <c r="AH44" s="1" t="str">
        <f t="shared" si="3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">
      <c r="A45" s="1" t="str">
        <f t="shared" si="4"/>
        <v xml:space="preserve">Jodi </v>
      </c>
      <c r="B45" s="1" t="str">
        <f t="shared" si="5"/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2"/>
        <v>Small</v>
      </c>
      <c r="AG45" s="1" t="s">
        <v>574</v>
      </c>
      <c r="AH45" s="1" t="str">
        <f t="shared" si="3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">
      <c r="A46" s="1" t="str">
        <f t="shared" si="4"/>
        <v xml:space="preserve">Scott </v>
      </c>
      <c r="B46" s="1" t="str">
        <f t="shared" si="5"/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2"/>
        <v>Small</v>
      </c>
      <c r="AG46" s="1" t="s">
        <v>574</v>
      </c>
      <c r="AH46" s="1" t="str">
        <f t="shared" si="3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">
      <c r="A47" s="1" t="str">
        <f t="shared" si="4"/>
        <v xml:space="preserve">Frank </v>
      </c>
      <c r="B47" s="1" t="str">
        <f t="shared" si="5"/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2"/>
        <v>Medium</v>
      </c>
      <c r="AG47" s="1" t="s">
        <v>576</v>
      </c>
      <c r="AH47" s="1" t="str">
        <f t="shared" si="3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">
      <c r="A48" s="1" t="str">
        <f t="shared" si="4"/>
        <v xml:space="preserve">Reda </v>
      </c>
      <c r="B48" s="1" t="str">
        <f t="shared" si="5"/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2"/>
        <v>Medium</v>
      </c>
      <c r="AG48" s="1" t="s">
        <v>574</v>
      </c>
      <c r="AH48" s="1" t="str">
        <f t="shared" si="3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">
      <c r="A49" s="1" t="str">
        <f t="shared" si="4"/>
        <v xml:space="preserve">Betty </v>
      </c>
      <c r="B49" s="1" t="str">
        <f t="shared" si="5"/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2"/>
        <v>Small</v>
      </c>
      <c r="AG49" s="1" t="s">
        <v>574</v>
      </c>
      <c r="AH49" s="1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">
      <c r="A50" s="1" t="str">
        <f t="shared" si="4"/>
        <v xml:space="preserve">Reda </v>
      </c>
      <c r="B50" s="1" t="str">
        <f t="shared" si="5"/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2"/>
        <v>Small</v>
      </c>
      <c r="AG50" s="1" t="s">
        <v>577</v>
      </c>
      <c r="AH50" s="1" t="str">
        <f t="shared" si="3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">
      <c r="A51" s="1" t="str">
        <f t="shared" si="4"/>
        <v xml:space="preserve">Harold </v>
      </c>
      <c r="B51" s="1" t="str">
        <f t="shared" si="5"/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2"/>
        <v>Small</v>
      </c>
      <c r="AG51" s="1" t="s">
        <v>575</v>
      </c>
      <c r="AH51" s="1" t="str">
        <f t="shared" si="3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">
      <c r="A52" s="1" t="str">
        <f t="shared" si="4"/>
        <v xml:space="preserve">Alfonso </v>
      </c>
      <c r="B52" s="1" t="str">
        <f t="shared" si="5"/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577</v>
      </c>
      <c r="AH52" s="1" t="str">
        <f t="shared" si="3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">
      <c r="A53" s="1" t="str">
        <f t="shared" si="4"/>
        <v xml:space="preserve">Jack </v>
      </c>
      <c r="B53" s="1" t="str">
        <f t="shared" si="5"/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2"/>
        <v>Medium</v>
      </c>
      <c r="AG53" s="1" t="s">
        <v>574</v>
      </c>
      <c r="AH53" s="1" t="str">
        <f t="shared" si="3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">
      <c r="A54" s="1" t="str">
        <f t="shared" si="4"/>
        <v xml:space="preserve">Ahmed </v>
      </c>
      <c r="B54" s="1" t="str">
        <f t="shared" si="5"/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574</v>
      </c>
      <c r="AH54" s="1" t="str">
        <f t="shared" si="3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">
      <c r="A55" s="1" t="str">
        <f t="shared" si="4"/>
        <v xml:space="preserve">Donald </v>
      </c>
      <c r="B55" s="1" t="str">
        <f t="shared" si="5"/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2"/>
        <v>Small</v>
      </c>
      <c r="AG55" s="1" t="s">
        <v>574</v>
      </c>
      <c r="AH55" s="1" t="str">
        <f t="shared" si="3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">
      <c r="A56" s="1" t="str">
        <f t="shared" si="4"/>
        <v xml:space="preserve">Michael </v>
      </c>
      <c r="B56" s="1" t="str">
        <f t="shared" si="5"/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2"/>
        <v>Large</v>
      </c>
      <c r="AG56" s="1" t="s">
        <v>574</v>
      </c>
      <c r="AH56" s="1" t="str">
        <f t="shared" si="3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">
      <c r="A57" s="1" t="str">
        <f t="shared" si="4"/>
        <v xml:space="preserve">Robert </v>
      </c>
      <c r="B57" s="1" t="str">
        <f t="shared" si="5"/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574</v>
      </c>
      <c r="AH57" s="1" t="str">
        <f t="shared" si="3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">
      <c r="A58" s="1" t="str">
        <f t="shared" si="4"/>
        <v xml:space="preserve">Earl </v>
      </c>
      <c r="B58" s="1" t="str">
        <f t="shared" si="5"/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574</v>
      </c>
      <c r="AH58" s="1" t="str">
        <f t="shared" si="3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">
      <c r="A59" s="1" t="str">
        <f t="shared" si="4"/>
        <v xml:space="preserve">Joseph </v>
      </c>
      <c r="B59" s="1" t="str">
        <f t="shared" si="5"/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2"/>
        <v>Small</v>
      </c>
      <c r="AG59" s="1" t="s">
        <v>574</v>
      </c>
      <c r="AH59" s="1" t="str">
        <f t="shared" si="3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">
      <c r="A60" s="1" t="str">
        <f t="shared" si="4"/>
        <v xml:space="preserve">Yasmin </v>
      </c>
      <c r="B60" s="1" t="str">
        <f t="shared" si="5"/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2"/>
        <v>Medium</v>
      </c>
      <c r="AG60" s="1" t="s">
        <v>574</v>
      </c>
      <c r="AH60" s="1" t="str">
        <f t="shared" si="3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">
      <c r="A61" s="1" t="str">
        <f t="shared" si="4"/>
        <v xml:space="preserve">Jason </v>
      </c>
      <c r="B61" s="1" t="str">
        <f t="shared" si="5"/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2"/>
        <v>Medium</v>
      </c>
      <c r="AG61" s="1" t="s">
        <v>574</v>
      </c>
      <c r="AH61" s="1" t="str">
        <f t="shared" si="3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">
      <c r="A62" s="1" t="str">
        <f t="shared" si="4"/>
        <v xml:space="preserve">Elizabeth </v>
      </c>
      <c r="B62" s="1" t="str">
        <f t="shared" si="5"/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2"/>
        <v>Medium</v>
      </c>
      <c r="AG62" s="1" t="s">
        <v>574</v>
      </c>
      <c r="AH62" s="1" t="str">
        <f t="shared" si="3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">
      <c r="A63" s="1" t="str">
        <f t="shared" si="4"/>
        <v xml:space="preserve">Tony </v>
      </c>
      <c r="B63" s="1" t="str">
        <f t="shared" si="5"/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2"/>
        <v>Medium</v>
      </c>
      <c r="AG63" s="1" t="s">
        <v>574</v>
      </c>
      <c r="AH63" s="1" t="str">
        <f t="shared" si="3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">
      <c r="A64" s="1" t="str">
        <f t="shared" si="4"/>
        <v xml:space="preserve">Bradford </v>
      </c>
      <c r="B64" s="1" t="str">
        <f t="shared" si="5"/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2"/>
        <v>Medium</v>
      </c>
      <c r="AG64" s="1" t="s">
        <v>574</v>
      </c>
      <c r="AH64" s="1" t="str">
        <f t="shared" si="3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">
      <c r="A65" s="1" t="str">
        <f t="shared" si="4"/>
        <v xml:space="preserve">Scott </v>
      </c>
      <c r="B65" s="1" t="str">
        <f t="shared" si="5"/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2"/>
        <v>Medium</v>
      </c>
      <c r="AG65" s="1" t="s">
        <v>577</v>
      </c>
      <c r="AH65" s="1" t="str">
        <f t="shared" si="3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">
      <c r="A66" s="1" t="str">
        <f t="shared" ref="A66:A97" si="6">LEFT(C66, SEARCH(" ",C66,1))</f>
        <v xml:space="preserve">Thomas </v>
      </c>
      <c r="B66" s="1" t="str">
        <f t="shared" ref="B66:B97" si="7"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2"/>
        <v>Small</v>
      </c>
      <c r="AG66" s="1" t="s">
        <v>574</v>
      </c>
      <c r="AH66" s="1" t="str">
        <f t="shared" si="3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">
      <c r="A67" s="1" t="str">
        <f t="shared" si="6"/>
        <v xml:space="preserve">Allen </v>
      </c>
      <c r="B67" s="1" t="str">
        <f t="shared" si="7"/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8">IF(AD67&gt;300,"Large",IF(AD67&gt;100,"Medium",IF(AD67&gt;0,"Small")))</f>
        <v>Small</v>
      </c>
      <c r="AG67" s="1" t="s">
        <v>577</v>
      </c>
      <c r="AH67" s="1" t="str">
        <f t="shared" ref="AH67:AH130" si="9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">
      <c r="A68" s="1" t="str">
        <f t="shared" si="6"/>
        <v xml:space="preserve">Betty </v>
      </c>
      <c r="B68" s="1" t="str">
        <f t="shared" si="7"/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8"/>
        <v>Small</v>
      </c>
      <c r="AG68" s="1" t="s">
        <v>574</v>
      </c>
      <c r="AH68" s="1" t="str">
        <f t="shared" si="9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">
      <c r="A69" s="1" t="str">
        <f t="shared" si="6"/>
        <v xml:space="preserve">Thomas </v>
      </c>
      <c r="B69" s="1" t="str">
        <f t="shared" si="7"/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8"/>
        <v>Small</v>
      </c>
      <c r="AG69" s="1" t="s">
        <v>574</v>
      </c>
      <c r="AH69" s="1" t="str">
        <f t="shared" si="9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">
      <c r="A70" s="1" t="str">
        <f t="shared" si="6"/>
        <v xml:space="preserve">Michael </v>
      </c>
      <c r="B70" s="1" t="str">
        <f t="shared" si="7"/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8"/>
        <v>Small</v>
      </c>
      <c r="AG70" s="1" t="s">
        <v>574</v>
      </c>
      <c r="AH70" s="1" t="str">
        <f t="shared" si="9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">
      <c r="A71" s="1" t="str">
        <f t="shared" si="6"/>
        <v xml:space="preserve">Phyllis </v>
      </c>
      <c r="B71" s="1" t="str">
        <f t="shared" si="7"/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8"/>
        <v>Small</v>
      </c>
      <c r="AG71" s="1" t="s">
        <v>577</v>
      </c>
      <c r="AH71" s="1" t="str">
        <f t="shared" si="9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">
      <c r="A72" s="1" t="str">
        <f t="shared" si="6"/>
        <v xml:space="preserve">Reynaldo </v>
      </c>
      <c r="B72" s="1" t="str">
        <f t="shared" si="7"/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8"/>
        <v>Small</v>
      </c>
      <c r="AG72" s="1" t="s">
        <v>574</v>
      </c>
      <c r="AH72" s="1" t="str">
        <f t="shared" si="9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">
      <c r="A73" s="1" t="str">
        <f t="shared" si="6"/>
        <v xml:space="preserve">Donna </v>
      </c>
      <c r="B73" s="1" t="str">
        <f t="shared" si="7"/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8"/>
        <v>Small</v>
      </c>
      <c r="AG73" s="1" t="s">
        <v>574</v>
      </c>
      <c r="AH73" s="1" t="str">
        <f t="shared" si="9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">
      <c r="A74" s="1" t="str">
        <f t="shared" si="6"/>
        <v xml:space="preserve">Jodi </v>
      </c>
      <c r="B74" s="1" t="str">
        <f t="shared" si="7"/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8"/>
        <v>Small</v>
      </c>
      <c r="AG74" s="1" t="s">
        <v>574</v>
      </c>
      <c r="AH74" s="1" t="str">
        <f t="shared" si="9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">
      <c r="A75" s="1" t="str">
        <f t="shared" si="6"/>
        <v xml:space="preserve">Elizabeth </v>
      </c>
      <c r="B75" s="1" t="str">
        <f t="shared" si="7"/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8"/>
        <v>Small</v>
      </c>
      <c r="AG75" s="1" t="s">
        <v>574</v>
      </c>
      <c r="AH75" s="1" t="str">
        <f t="shared" si="9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">
      <c r="A76" s="1" t="str">
        <f t="shared" si="6"/>
        <v xml:space="preserve">Allen </v>
      </c>
      <c r="B76" s="1" t="str">
        <f t="shared" si="7"/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8"/>
        <v>Medium</v>
      </c>
      <c r="AG76" s="1" t="s">
        <v>574</v>
      </c>
      <c r="AH76" s="1" t="str">
        <f t="shared" si="9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">
      <c r="A77" s="1" t="str">
        <f t="shared" si="6"/>
        <v xml:space="preserve">Michael </v>
      </c>
      <c r="B77" s="1" t="str">
        <f t="shared" si="7"/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8"/>
        <v>Medium</v>
      </c>
      <c r="AG77" s="1" t="s">
        <v>574</v>
      </c>
      <c r="AH77" s="1" t="str">
        <f t="shared" si="9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">
      <c r="A78" s="1" t="str">
        <f t="shared" si="6"/>
        <v xml:space="preserve">Jennifer </v>
      </c>
      <c r="B78" s="1" t="str">
        <f t="shared" si="7"/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8"/>
        <v>Small</v>
      </c>
      <c r="AG78" s="1" t="s">
        <v>574</v>
      </c>
      <c r="AH78" s="1" t="str">
        <f t="shared" si="9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">
      <c r="A79" s="1" t="str">
        <f t="shared" si="6"/>
        <v xml:space="preserve">Tony </v>
      </c>
      <c r="B79" s="1" t="str">
        <f t="shared" si="7"/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8"/>
        <v>Medium</v>
      </c>
      <c r="AG79" s="1" t="s">
        <v>574</v>
      </c>
      <c r="AH79" s="1" t="str">
        <f t="shared" si="9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">
      <c r="A80" s="1" t="str">
        <f t="shared" si="6"/>
        <v xml:space="preserve">Ahmed </v>
      </c>
      <c r="B80" s="1" t="str">
        <f t="shared" si="7"/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8"/>
        <v>Medium</v>
      </c>
      <c r="AG80" s="1" t="s">
        <v>574</v>
      </c>
      <c r="AH80" s="1" t="str">
        <f t="shared" si="9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">
      <c r="A81" s="1" t="str">
        <f t="shared" si="6"/>
        <v xml:space="preserve">Edward </v>
      </c>
      <c r="B81" s="1" t="str">
        <f t="shared" si="7"/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8"/>
        <v>Medium</v>
      </c>
      <c r="AG81" s="1" t="s">
        <v>576</v>
      </c>
      <c r="AH81" s="1" t="str">
        <f t="shared" si="9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">
      <c r="A82" s="1" t="str">
        <f t="shared" si="6"/>
        <v xml:space="preserve">James </v>
      </c>
      <c r="B82" s="1" t="str">
        <f t="shared" si="7"/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8"/>
        <v>Medium</v>
      </c>
      <c r="AG82" s="1" t="s">
        <v>574</v>
      </c>
      <c r="AH82" s="1" t="str">
        <f t="shared" si="9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">
      <c r="A83" s="1" t="str">
        <f t="shared" si="6"/>
        <v xml:space="preserve">Jennifer </v>
      </c>
      <c r="B83" s="1" t="str">
        <f t="shared" si="7"/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8"/>
        <v>Small</v>
      </c>
      <c r="AG83" s="1" t="s">
        <v>574</v>
      </c>
      <c r="AH83" s="1" t="str">
        <f t="shared" si="9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">
      <c r="A84" s="1" t="str">
        <f t="shared" si="6"/>
        <v xml:space="preserve">Judy </v>
      </c>
      <c r="B84" s="1" t="str">
        <f t="shared" si="7"/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8"/>
        <v>Medium</v>
      </c>
      <c r="AG84" s="1" t="s">
        <v>574</v>
      </c>
      <c r="AH84" s="1" t="str">
        <f t="shared" si="9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">
      <c r="A85" s="1" t="str">
        <f t="shared" si="6"/>
        <v xml:space="preserve">Calvin </v>
      </c>
      <c r="B85" s="1" t="str">
        <f t="shared" si="7"/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8"/>
        <v>Small</v>
      </c>
      <c r="AG85" s="1" t="s">
        <v>574</v>
      </c>
      <c r="AH85" s="1" t="str">
        <f t="shared" si="9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">
      <c r="A86" s="1" t="str">
        <f t="shared" si="6"/>
        <v xml:space="preserve">Arlene </v>
      </c>
      <c r="B86" s="1" t="str">
        <f t="shared" si="7"/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8"/>
        <v>Small</v>
      </c>
      <c r="AG86" s="1" t="s">
        <v>574</v>
      </c>
      <c r="AH86" s="1" t="str">
        <f t="shared" si="9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">
      <c r="A87" s="1" t="str">
        <f t="shared" si="6"/>
        <v xml:space="preserve">Alfonso </v>
      </c>
      <c r="B87" s="1" t="str">
        <f t="shared" si="7"/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8"/>
        <v>Small</v>
      </c>
      <c r="AG87" s="1" t="s">
        <v>576</v>
      </c>
      <c r="AH87" s="1" t="str">
        <f t="shared" si="9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">
      <c r="A88" s="1" t="str">
        <f t="shared" si="6"/>
        <v xml:space="preserve">Katherine </v>
      </c>
      <c r="B88" s="1" t="str">
        <f t="shared" si="7"/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8"/>
        <v>Small</v>
      </c>
      <c r="AG88" s="1" t="s">
        <v>576</v>
      </c>
      <c r="AH88" s="1" t="str">
        <f t="shared" si="9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">
      <c r="A89" s="1" t="str">
        <f t="shared" si="6"/>
        <v xml:space="preserve">Melba </v>
      </c>
      <c r="B89" s="1" t="str">
        <f t="shared" si="7"/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8"/>
        <v>Large</v>
      </c>
      <c r="AG89" s="1" t="s">
        <v>574</v>
      </c>
      <c r="AH89" s="1" t="str">
        <f t="shared" si="9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">
      <c r="A90" s="1" t="str">
        <f t="shared" si="6"/>
        <v xml:space="preserve">Michael </v>
      </c>
      <c r="B90" s="1" t="str">
        <f t="shared" si="7"/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8"/>
        <v>Small</v>
      </c>
      <c r="AG90" s="1" t="s">
        <v>574</v>
      </c>
      <c r="AH90" s="1" t="str">
        <f t="shared" si="9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">
      <c r="A91" s="1" t="str">
        <f t="shared" si="6"/>
        <v xml:space="preserve">Rebecca </v>
      </c>
      <c r="B91" s="1" t="str">
        <f t="shared" si="7"/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8"/>
        <v>Small</v>
      </c>
      <c r="AG91" s="1" t="s">
        <v>574</v>
      </c>
      <c r="AH91" s="1" t="str">
        <f t="shared" si="9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">
      <c r="A92" s="1" t="str">
        <f t="shared" si="6"/>
        <v xml:space="preserve">Melba </v>
      </c>
      <c r="B92" s="1" t="str">
        <f t="shared" si="7"/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8"/>
        <v>Small</v>
      </c>
      <c r="AG92" s="1" t="s">
        <v>574</v>
      </c>
      <c r="AH92" s="1" t="str">
        <f t="shared" si="9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">
      <c r="A93" s="1" t="str">
        <f t="shared" si="6"/>
        <v xml:space="preserve">Judy </v>
      </c>
      <c r="B93" s="1" t="str">
        <f t="shared" si="7"/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8"/>
        <v>Small</v>
      </c>
      <c r="AG93" s="1" t="s">
        <v>574</v>
      </c>
      <c r="AH93" s="1" t="str">
        <f t="shared" si="9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">
      <c r="A94" s="1" t="str">
        <f t="shared" si="6"/>
        <v xml:space="preserve">Katherine </v>
      </c>
      <c r="B94" s="1" t="str">
        <f t="shared" si="7"/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8"/>
        <v>Small</v>
      </c>
      <c r="AG94" s="1" t="s">
        <v>574</v>
      </c>
      <c r="AH94" s="1" t="str">
        <f t="shared" si="9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">
      <c r="A95" s="1" t="str">
        <f t="shared" si="6"/>
        <v xml:space="preserve">James </v>
      </c>
      <c r="B95" s="1" t="str">
        <f t="shared" si="7"/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8"/>
        <v>Medium</v>
      </c>
      <c r="AG95" s="1" t="s">
        <v>574</v>
      </c>
      <c r="AH95" s="1" t="str">
        <f t="shared" si="9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">
      <c r="A96" s="1" t="str">
        <f t="shared" si="6"/>
        <v xml:space="preserve">Robert </v>
      </c>
      <c r="B96" s="1" t="str">
        <f t="shared" si="7"/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8"/>
        <v>Medium</v>
      </c>
      <c r="AG96" s="1" t="s">
        <v>574</v>
      </c>
      <c r="AH96" s="1" t="str">
        <f t="shared" si="9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">
      <c r="A97" s="1" t="str">
        <f t="shared" si="6"/>
        <v xml:space="preserve">Thomas </v>
      </c>
      <c r="B97" s="1" t="str">
        <f t="shared" si="7"/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8"/>
        <v>Medium</v>
      </c>
      <c r="AG97" s="1" t="s">
        <v>574</v>
      </c>
      <c r="AH97" s="1" t="str">
        <f t="shared" si="9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">
      <c r="A98" s="1" t="str">
        <f t="shared" ref="A98:A129" si="10">LEFT(C98, SEARCH(" ",C98,1))</f>
        <v xml:space="preserve">Jana </v>
      </c>
      <c r="B98" s="1" t="str">
        <f t="shared" ref="B98:B129" si="11"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8"/>
        <v>Small</v>
      </c>
      <c r="AG98" s="1" t="s">
        <v>574</v>
      </c>
      <c r="AH98" s="1" t="str">
        <f t="shared" si="9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">
      <c r="A99" s="1" t="str">
        <f t="shared" si="10"/>
        <v xml:space="preserve">Henry </v>
      </c>
      <c r="B99" s="1" t="str">
        <f t="shared" si="11"/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8"/>
        <v>Small</v>
      </c>
      <c r="AG99" s="1" t="s">
        <v>574</v>
      </c>
      <c r="AH99" s="1" t="str">
        <f t="shared" si="9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">
      <c r="A100" s="1" t="str">
        <f t="shared" si="10"/>
        <v xml:space="preserve">Quinn </v>
      </c>
      <c r="B100" s="1" t="str">
        <f t="shared" si="11"/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8"/>
        <v>Small</v>
      </c>
      <c r="AG100" s="1" t="s">
        <v>574</v>
      </c>
      <c r="AH100" s="1" t="str">
        <f t="shared" si="9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">
      <c r="A101" s="1" t="str">
        <f t="shared" si="10"/>
        <v xml:space="preserve">Muriel </v>
      </c>
      <c r="B101" s="1" t="str">
        <f t="shared" si="11"/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8"/>
        <v>Small</v>
      </c>
      <c r="AG101" s="1" t="s">
        <v>574</v>
      </c>
      <c r="AH101" s="1" t="str">
        <f t="shared" si="9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">
      <c r="A102" s="1" t="str">
        <f t="shared" si="10"/>
        <v xml:space="preserve">Ivan </v>
      </c>
      <c r="B102" s="1" t="str">
        <f t="shared" si="11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8"/>
        <v>Medium</v>
      </c>
      <c r="AG102" s="1" t="s">
        <v>577</v>
      </c>
      <c r="AH102" s="1" t="str">
        <f t="shared" si="9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">
      <c r="A103" s="1" t="str">
        <f t="shared" si="10"/>
        <v xml:space="preserve">Bradford </v>
      </c>
      <c r="B103" s="1" t="str">
        <f t="shared" si="11"/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8"/>
        <v>Medium</v>
      </c>
      <c r="AG103" s="1" t="s">
        <v>574</v>
      </c>
      <c r="AH103" s="1" t="str">
        <f t="shared" si="9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">
      <c r="A104" s="1" t="str">
        <f t="shared" si="10"/>
        <v xml:space="preserve">Mandy </v>
      </c>
      <c r="B104" s="1" t="str">
        <f t="shared" si="11"/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8"/>
        <v>Small</v>
      </c>
      <c r="AG104" s="1" t="s">
        <v>574</v>
      </c>
      <c r="AH104" s="1" t="str">
        <f t="shared" si="9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">
      <c r="A105" s="1" t="str">
        <f t="shared" si="10"/>
        <v xml:space="preserve">Yasmin </v>
      </c>
      <c r="B105" s="1" t="str">
        <f t="shared" si="11"/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8"/>
        <v>Medium</v>
      </c>
      <c r="AG105" s="1" t="s">
        <v>574</v>
      </c>
      <c r="AH105" s="1" t="str">
        <f t="shared" si="9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">
      <c r="A106" s="1" t="str">
        <f t="shared" si="10"/>
        <v xml:space="preserve">Melvin </v>
      </c>
      <c r="B106" s="1" t="str">
        <f t="shared" si="11"/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8"/>
        <v>Small</v>
      </c>
      <c r="AG106" s="1" t="s">
        <v>575</v>
      </c>
      <c r="AH106" s="1" t="str">
        <f t="shared" si="9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">
      <c r="A107" s="1" t="str">
        <f t="shared" si="10"/>
        <v xml:space="preserve">Jennifer </v>
      </c>
      <c r="B107" s="1" t="str">
        <f t="shared" si="11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8"/>
        <v>Small</v>
      </c>
      <c r="AG107" s="1" t="s">
        <v>576</v>
      </c>
      <c r="AH107" s="1" t="str">
        <f t="shared" si="9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">
      <c r="A108" s="1" t="str">
        <f t="shared" si="10"/>
        <v xml:space="preserve">Kristin </v>
      </c>
      <c r="B108" s="1" t="str">
        <f t="shared" si="11"/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8"/>
        <v>Small</v>
      </c>
      <c r="AG108" s="1" t="s">
        <v>576</v>
      </c>
      <c r="AH108" s="1" t="str">
        <f t="shared" si="9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">
      <c r="A109" s="1" t="str">
        <f t="shared" si="10"/>
        <v xml:space="preserve">Natalie </v>
      </c>
      <c r="B109" s="1" t="str">
        <f t="shared" si="11"/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8"/>
        <v>Medium</v>
      </c>
      <c r="AG109" s="1" t="s">
        <v>574</v>
      </c>
      <c r="AH109" s="1" t="str">
        <f t="shared" si="9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">
      <c r="A110" s="1" t="str">
        <f t="shared" si="10"/>
        <v xml:space="preserve">Allen </v>
      </c>
      <c r="B110" s="1" t="str">
        <f t="shared" si="11"/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8"/>
        <v>Medium</v>
      </c>
      <c r="AG110" s="1" t="s">
        <v>574</v>
      </c>
      <c r="AH110" s="1" t="str">
        <f t="shared" si="9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">
      <c r="A111" s="1" t="str">
        <f t="shared" si="10"/>
        <v xml:space="preserve">Dwight </v>
      </c>
      <c r="B111" s="1" t="str">
        <f t="shared" si="11"/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8"/>
        <v>Small</v>
      </c>
      <c r="AG111" s="1" t="s">
        <v>574</v>
      </c>
      <c r="AH111" s="1" t="str">
        <f t="shared" si="9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">
      <c r="A112" s="1" t="str">
        <f t="shared" si="10"/>
        <v xml:space="preserve">Harry </v>
      </c>
      <c r="B112" s="1" t="str">
        <f t="shared" si="11"/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8"/>
        <v>Small</v>
      </c>
      <c r="AG112" s="1" t="s">
        <v>574</v>
      </c>
      <c r="AH112" s="1" t="str">
        <f t="shared" si="9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">
      <c r="A113" s="1" t="str">
        <f t="shared" si="10"/>
        <v xml:space="preserve">Anthony </v>
      </c>
      <c r="B113" s="1" t="str">
        <f t="shared" si="11"/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8"/>
        <v>Small</v>
      </c>
      <c r="AG113" s="1" t="s">
        <v>577</v>
      </c>
      <c r="AH113" s="1" t="str">
        <f t="shared" si="9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">
      <c r="A114" s="1" t="str">
        <f t="shared" si="10"/>
        <v xml:space="preserve">Elizabeth </v>
      </c>
      <c r="B114" s="1" t="str">
        <f t="shared" si="11"/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8"/>
        <v>Small</v>
      </c>
      <c r="AG114" s="1" t="s">
        <v>574</v>
      </c>
      <c r="AH114" s="1" t="str">
        <f t="shared" si="9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">
      <c r="A115" s="1" t="str">
        <f t="shared" si="10"/>
        <v xml:space="preserve">Jason </v>
      </c>
      <c r="B115" s="1" t="str">
        <f t="shared" si="11"/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8"/>
        <v>Medium</v>
      </c>
      <c r="AG115" s="1" t="s">
        <v>574</v>
      </c>
      <c r="AH115" s="1" t="str">
        <f t="shared" si="9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">
      <c r="A116" s="1" t="str">
        <f t="shared" si="10"/>
        <v xml:space="preserve">Thomas </v>
      </c>
      <c r="B116" s="1" t="str">
        <f t="shared" si="11"/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8"/>
        <v>Small</v>
      </c>
      <c r="AG116" s="1" t="s">
        <v>576</v>
      </c>
      <c r="AH116" s="1" t="str">
        <f t="shared" si="9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">
      <c r="A117" s="1" t="str">
        <f t="shared" si="10"/>
        <v xml:space="preserve">Anthony </v>
      </c>
      <c r="B117" s="1" t="str">
        <f t="shared" si="11"/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8"/>
        <v>Small</v>
      </c>
      <c r="AG117" s="1" t="s">
        <v>574</v>
      </c>
      <c r="AH117" s="1" t="str">
        <f t="shared" si="9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">
      <c r="A118" s="1" t="str">
        <f t="shared" si="10"/>
        <v xml:space="preserve">Harold </v>
      </c>
      <c r="B118" s="1" t="str">
        <f t="shared" si="11"/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8"/>
        <v>Small</v>
      </c>
      <c r="AG118" s="1" t="s">
        <v>574</v>
      </c>
      <c r="AH118" s="1" t="str">
        <f t="shared" si="9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">
      <c r="A119" s="1" t="str">
        <f t="shared" si="10"/>
        <v xml:space="preserve">Jodi </v>
      </c>
      <c r="B119" s="1" t="str">
        <f t="shared" si="11"/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8"/>
        <v>Small</v>
      </c>
      <c r="AG119" s="1" t="s">
        <v>577</v>
      </c>
      <c r="AH119" s="1" t="str">
        <f t="shared" si="9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">
      <c r="A120" s="1" t="str">
        <f t="shared" si="10"/>
        <v xml:space="preserve">Megan </v>
      </c>
      <c r="B120" s="1" t="str">
        <f t="shared" si="11"/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8"/>
        <v>Small</v>
      </c>
      <c r="AG120" s="1" t="s">
        <v>577</v>
      </c>
      <c r="AH120" s="1" t="str">
        <f t="shared" si="9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">
      <c r="A121" s="1" t="str">
        <f t="shared" si="10"/>
        <v xml:space="preserve">Edward </v>
      </c>
      <c r="B121" s="1" t="str">
        <f t="shared" si="11"/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8"/>
        <v>Medium</v>
      </c>
      <c r="AG121" s="1" t="s">
        <v>574</v>
      </c>
      <c r="AH121" s="1" t="str">
        <f t="shared" si="9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">
      <c r="A122" s="1" t="str">
        <f t="shared" si="10"/>
        <v xml:space="preserve">Felix </v>
      </c>
      <c r="B122" s="1" t="str">
        <f t="shared" si="11"/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8"/>
        <v>Small</v>
      </c>
      <c r="AG122" s="1" t="s">
        <v>574</v>
      </c>
      <c r="AH122" s="1" t="str">
        <f t="shared" si="9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">
      <c r="A123" s="1" t="str">
        <f t="shared" si="10"/>
        <v xml:space="preserve">Thomas </v>
      </c>
      <c r="B123" s="1" t="str">
        <f t="shared" si="11"/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8"/>
        <v>Medium</v>
      </c>
      <c r="AG123" s="1" t="s">
        <v>574</v>
      </c>
      <c r="AH123" s="1" t="str">
        <f t="shared" si="9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">
      <c r="A124" s="1" t="str">
        <f t="shared" si="10"/>
        <v xml:space="preserve">Bob </v>
      </c>
      <c r="B124" s="1" t="str">
        <f t="shared" si="11"/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8"/>
        <v>Medium</v>
      </c>
      <c r="AG124" s="1" t="s">
        <v>574</v>
      </c>
      <c r="AH124" s="1" t="str">
        <f t="shared" si="9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">
      <c r="A125" s="1" t="str">
        <f t="shared" si="10"/>
        <v xml:space="preserve">Mildred </v>
      </c>
      <c r="B125" s="1" t="str">
        <f t="shared" si="11"/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8"/>
        <v>Medium</v>
      </c>
      <c r="AG125" s="1" t="s">
        <v>574</v>
      </c>
      <c r="AH125" s="1" t="str">
        <f t="shared" si="9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">
      <c r="A126" s="1" t="str">
        <f t="shared" si="10"/>
        <v xml:space="preserve">Natalie </v>
      </c>
      <c r="B126" s="1" t="str">
        <f t="shared" si="11"/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8"/>
        <v>Medium</v>
      </c>
      <c r="AG126" s="1" t="s">
        <v>574</v>
      </c>
      <c r="AH126" s="1" t="str">
        <f t="shared" si="9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">
      <c r="A127" s="1" t="str">
        <f t="shared" si="10"/>
        <v xml:space="preserve">Michael </v>
      </c>
      <c r="B127" s="1" t="str">
        <f t="shared" si="11"/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8"/>
        <v>Small</v>
      </c>
      <c r="AG127" s="1" t="s">
        <v>574</v>
      </c>
      <c r="AH127" s="1" t="str">
        <f t="shared" si="9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">
      <c r="A128" s="1" t="str">
        <f t="shared" si="10"/>
        <v xml:space="preserve">Judy </v>
      </c>
      <c r="B128" s="1" t="str">
        <f t="shared" si="11"/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8"/>
        <v>Medium</v>
      </c>
      <c r="AG128" s="1" t="s">
        <v>574</v>
      </c>
      <c r="AH128" s="1" t="str">
        <f t="shared" si="9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">
      <c r="A129" s="1" t="str">
        <f t="shared" si="10"/>
        <v xml:space="preserve">Yasmin </v>
      </c>
      <c r="B129" s="1" t="str">
        <f t="shared" si="11"/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8"/>
        <v>Small</v>
      </c>
      <c r="AG129" s="1" t="s">
        <v>575</v>
      </c>
      <c r="AH129" s="1" t="str">
        <f t="shared" si="9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">
      <c r="A130" s="1" t="str">
        <f t="shared" ref="A130:A161" si="12">LEFT(C130, SEARCH(" ",C130,1))</f>
        <v xml:space="preserve">Katherine </v>
      </c>
      <c r="B130" s="1" t="str">
        <f t="shared" ref="B130:B161" si="13"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8"/>
        <v>Small</v>
      </c>
      <c r="AG130" s="1" t="s">
        <v>574</v>
      </c>
      <c r="AH130" s="1" t="str">
        <f t="shared" si="9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">
      <c r="A131" s="1" t="str">
        <f t="shared" si="12"/>
        <v xml:space="preserve">Hoyt </v>
      </c>
      <c r="B131" s="1" t="str">
        <f t="shared" si="13"/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14">IF(AD131&gt;300,"Large",IF(AD131&gt;100,"Medium",IF(AD131&gt;0,"Small")))</f>
        <v>Medium</v>
      </c>
      <c r="AG131" s="1" t="s">
        <v>574</v>
      </c>
      <c r="AH131" s="1" t="str">
        <f t="shared" ref="AH131:AH194" si="1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">
      <c r="A132" s="1" t="str">
        <f t="shared" si="12"/>
        <v xml:space="preserve">Reynaldo </v>
      </c>
      <c r="B132" s="1" t="str">
        <f t="shared" si="13"/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14"/>
        <v>Small</v>
      </c>
      <c r="AG132" s="1" t="s">
        <v>574</v>
      </c>
      <c r="AH132" s="1" t="str">
        <f t="shared" si="1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">
      <c r="A133" s="1" t="str">
        <f t="shared" si="12"/>
        <v xml:space="preserve">Allen </v>
      </c>
      <c r="B133" s="1" t="str">
        <f t="shared" si="13"/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14"/>
        <v>Small</v>
      </c>
      <c r="AG133" s="1" t="s">
        <v>574</v>
      </c>
      <c r="AH133" s="1" t="str">
        <f t="shared" si="1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">
      <c r="A134" s="1" t="str">
        <f t="shared" si="12"/>
        <v xml:space="preserve">Anthony </v>
      </c>
      <c r="B134" s="1" t="str">
        <f t="shared" si="13"/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14"/>
        <v>Small</v>
      </c>
      <c r="AG134" s="1" t="s">
        <v>574</v>
      </c>
      <c r="AH134" s="1" t="str">
        <f t="shared" si="1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">
      <c r="A135" s="1" t="str">
        <f t="shared" si="12"/>
        <v xml:space="preserve">Therese </v>
      </c>
      <c r="B135" s="1" t="str">
        <f t="shared" si="13"/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14"/>
        <v>Small</v>
      </c>
      <c r="AG135" s="1" t="s">
        <v>574</v>
      </c>
      <c r="AH135" s="1" t="str">
        <f t="shared" si="1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">
      <c r="A136" s="1" t="str">
        <f t="shared" si="12"/>
        <v xml:space="preserve">Thomas </v>
      </c>
      <c r="B136" s="1" t="str">
        <f t="shared" si="13"/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14"/>
        <v>Small</v>
      </c>
      <c r="AG136" s="1" t="s">
        <v>574</v>
      </c>
      <c r="AH136" s="1" t="str">
        <f t="shared" si="1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">
      <c r="A137" s="1" t="str">
        <f t="shared" si="12"/>
        <v xml:space="preserve">Betty </v>
      </c>
      <c r="B137" s="1" t="str">
        <f t="shared" si="13"/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14"/>
        <v>Small</v>
      </c>
      <c r="AG137" s="1" t="s">
        <v>577</v>
      </c>
      <c r="AH137" s="1" t="str">
        <f t="shared" si="1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">
      <c r="A138" s="1" t="str">
        <f t="shared" si="12"/>
        <v xml:space="preserve">Felix </v>
      </c>
      <c r="B138" s="1" t="str">
        <f t="shared" si="13"/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14"/>
        <v>Small</v>
      </c>
      <c r="AG138" s="1" t="s">
        <v>574</v>
      </c>
      <c r="AH138" s="1" t="str">
        <f t="shared" si="1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">
      <c r="A139" s="1" t="str">
        <f t="shared" si="12"/>
        <v xml:space="preserve">Arlene </v>
      </c>
      <c r="B139" s="1" t="str">
        <f t="shared" si="13"/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14"/>
        <v>Small</v>
      </c>
      <c r="AG139" s="1" t="s">
        <v>574</v>
      </c>
      <c r="AH139" s="1" t="str">
        <f t="shared" si="1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">
      <c r="A140" s="1" t="str">
        <f t="shared" si="12"/>
        <v xml:space="preserve">Kristin </v>
      </c>
      <c r="B140" s="1" t="str">
        <f t="shared" si="13"/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14"/>
        <v>Small</v>
      </c>
      <c r="AG140" s="1" t="s">
        <v>574</v>
      </c>
      <c r="AH140" s="1" t="str">
        <f t="shared" si="1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">
      <c r="A141" s="1" t="str">
        <f t="shared" si="12"/>
        <v xml:space="preserve">Phyllis </v>
      </c>
      <c r="B141" s="1" t="str">
        <f t="shared" si="13"/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14"/>
        <v>Small</v>
      </c>
      <c r="AG141" s="1" t="s">
        <v>574</v>
      </c>
      <c r="AH141" s="1" t="str">
        <f t="shared" si="1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">
      <c r="A142" s="1" t="str">
        <f t="shared" si="12"/>
        <v xml:space="preserve">Judy </v>
      </c>
      <c r="B142" s="1" t="str">
        <f t="shared" si="13"/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14"/>
        <v>Medium</v>
      </c>
      <c r="AG142" s="1" t="s">
        <v>574</v>
      </c>
      <c r="AH142" s="1" t="str">
        <f t="shared" si="1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">
      <c r="A143" s="1" t="str">
        <f t="shared" si="12"/>
        <v xml:space="preserve">Mildred </v>
      </c>
      <c r="B143" s="1" t="str">
        <f t="shared" si="13"/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14"/>
        <v>Medium</v>
      </c>
      <c r="AG143" s="1" t="s">
        <v>576</v>
      </c>
      <c r="AH143" s="1" t="str">
        <f t="shared" si="1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">
      <c r="A144" s="1" t="str">
        <f t="shared" si="12"/>
        <v xml:space="preserve">Joseph </v>
      </c>
      <c r="B144" s="1" t="str">
        <f t="shared" si="13"/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14"/>
        <v>Medium</v>
      </c>
      <c r="AG144" s="1" t="s">
        <v>576</v>
      </c>
      <c r="AH144" s="1" t="str">
        <f t="shared" si="1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">
      <c r="A145" s="1" t="str">
        <f t="shared" si="12"/>
        <v xml:space="preserve">Dwight </v>
      </c>
      <c r="B145" s="1" t="str">
        <f t="shared" si="13"/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14"/>
        <v>Medium</v>
      </c>
      <c r="AG145" s="1" t="s">
        <v>574</v>
      </c>
      <c r="AH145" s="1" t="str">
        <f t="shared" si="1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">
      <c r="A146" s="1" t="str">
        <f t="shared" si="12"/>
        <v xml:space="preserve">Mary </v>
      </c>
      <c r="B146" s="1" t="str">
        <f t="shared" si="13"/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14"/>
        <v>Small</v>
      </c>
      <c r="AG146" s="1" t="s">
        <v>574</v>
      </c>
      <c r="AH146" s="1" t="str">
        <f t="shared" si="1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">
      <c r="A147" s="1" t="str">
        <f t="shared" si="12"/>
        <v xml:space="preserve">Harold </v>
      </c>
      <c r="B147" s="1" t="str">
        <f t="shared" si="13"/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14"/>
        <v>Small</v>
      </c>
      <c r="AG147" s="1" t="s">
        <v>574</v>
      </c>
      <c r="AH147" s="1" t="str">
        <f t="shared" si="1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">
      <c r="A148" s="1" t="str">
        <f t="shared" si="12"/>
        <v xml:space="preserve">John </v>
      </c>
      <c r="B148" s="1" t="str">
        <f t="shared" si="13"/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14"/>
        <v>Medium</v>
      </c>
      <c r="AG148" s="1" t="s">
        <v>575</v>
      </c>
      <c r="AH148" s="1" t="str">
        <f t="shared" si="1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">
      <c r="A149" s="1" t="str">
        <f t="shared" si="12"/>
        <v xml:space="preserve">Donna </v>
      </c>
      <c r="B149" s="1" t="str">
        <f t="shared" si="13"/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14"/>
        <v>Small</v>
      </c>
      <c r="AG149" s="1" t="s">
        <v>577</v>
      </c>
      <c r="AH149" s="1" t="str">
        <f t="shared" si="1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">
      <c r="A150" s="1" t="str">
        <f t="shared" si="12"/>
        <v xml:space="preserve">Jodi </v>
      </c>
      <c r="B150" s="1" t="str">
        <f t="shared" si="13"/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14"/>
        <v>Small</v>
      </c>
      <c r="AG150" s="1" t="s">
        <v>574</v>
      </c>
      <c r="AH150" s="1" t="str">
        <f t="shared" si="1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">
      <c r="A151" s="1" t="str">
        <f t="shared" si="12"/>
        <v xml:space="preserve">Harold </v>
      </c>
      <c r="B151" s="1" t="str">
        <f t="shared" si="13"/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14"/>
        <v>Small</v>
      </c>
      <c r="AG151" s="1" t="s">
        <v>574</v>
      </c>
      <c r="AH151" s="1" t="str">
        <f t="shared" si="1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">
      <c r="A152" s="1" t="str">
        <f t="shared" si="12"/>
        <v xml:space="preserve">Mildred </v>
      </c>
      <c r="B152" s="1" t="str">
        <f t="shared" si="13"/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14"/>
        <v>Medium</v>
      </c>
      <c r="AG152" s="1" t="s">
        <v>574</v>
      </c>
      <c r="AH152" s="1" t="str">
        <f t="shared" si="1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">
      <c r="A153" s="1" t="str">
        <f t="shared" si="12"/>
        <v xml:space="preserve">Amy </v>
      </c>
      <c r="B153" s="1" t="str">
        <f t="shared" si="13"/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14"/>
        <v>Small</v>
      </c>
      <c r="AG153" s="1" t="s">
        <v>576</v>
      </c>
      <c r="AH153" s="1" t="str">
        <f t="shared" si="1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">
      <c r="A154" s="1" t="str">
        <f t="shared" si="12"/>
        <v xml:space="preserve">Mary </v>
      </c>
      <c r="B154" s="1" t="str">
        <f t="shared" si="13"/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14"/>
        <v>Small</v>
      </c>
      <c r="AG154" s="1" t="s">
        <v>574</v>
      </c>
      <c r="AH154" s="1" t="str">
        <f t="shared" si="1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">
      <c r="A155" s="1" t="str">
        <f t="shared" si="12"/>
        <v xml:space="preserve">Alfonso </v>
      </c>
      <c r="B155" s="1" t="str">
        <f t="shared" si="13"/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14"/>
        <v>Small</v>
      </c>
      <c r="AG155" s="1" t="s">
        <v>574</v>
      </c>
      <c r="AH155" s="1" t="str">
        <f t="shared" si="1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">
      <c r="A156" s="1" t="str">
        <f t="shared" si="12"/>
        <v xml:space="preserve">Jennifer </v>
      </c>
      <c r="B156" s="1" t="str">
        <f t="shared" si="13"/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14"/>
        <v>Medium</v>
      </c>
      <c r="AG156" s="1" t="s">
        <v>574</v>
      </c>
      <c r="AH156" s="1" t="str">
        <f t="shared" si="1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">
      <c r="A157" s="1" t="str">
        <f t="shared" si="12"/>
        <v xml:space="preserve">Jason </v>
      </c>
      <c r="B157" s="1" t="str">
        <f t="shared" si="13"/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14"/>
        <v>Medium</v>
      </c>
      <c r="AG157" s="1" t="s">
        <v>575</v>
      </c>
      <c r="AH157" s="1" t="str">
        <f t="shared" si="1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">
      <c r="A158" s="1" t="str">
        <f t="shared" si="12"/>
        <v xml:space="preserve">Reda </v>
      </c>
      <c r="B158" s="1" t="str">
        <f t="shared" si="13"/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14"/>
        <v>Medium</v>
      </c>
      <c r="AG158" s="1" t="s">
        <v>574</v>
      </c>
      <c r="AH158" s="1" t="str">
        <f t="shared" si="1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">
      <c r="A159" s="1" t="str">
        <f t="shared" si="12"/>
        <v xml:space="preserve">Phyllis </v>
      </c>
      <c r="B159" s="1" t="str">
        <f t="shared" si="13"/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14"/>
        <v>Small</v>
      </c>
      <c r="AG159" s="1" t="s">
        <v>574</v>
      </c>
      <c r="AH159" s="1" t="str">
        <f t="shared" si="1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">
      <c r="A160" s="1" t="str">
        <f t="shared" si="12"/>
        <v xml:space="preserve">Melba </v>
      </c>
      <c r="B160" s="1" t="str">
        <f t="shared" si="13"/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14"/>
        <v>Small</v>
      </c>
      <c r="AG160" s="1" t="s">
        <v>576</v>
      </c>
      <c r="AH160" s="1" t="str">
        <f t="shared" si="1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">
      <c r="A161" s="1" t="str">
        <f t="shared" si="12"/>
        <v xml:space="preserve">Melvin </v>
      </c>
      <c r="B161" s="1" t="str">
        <f t="shared" si="13"/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14"/>
        <v>Small</v>
      </c>
      <c r="AG161" s="1" t="s">
        <v>577</v>
      </c>
      <c r="AH161" s="1" t="str">
        <f t="shared" si="1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">
      <c r="A162" s="1" t="str">
        <f t="shared" ref="A162:A195" si="16">LEFT(C162, SEARCH(" ",C162,1))</f>
        <v xml:space="preserve">Judy </v>
      </c>
      <c r="B162" s="1" t="str">
        <f t="shared" ref="B162:B193" si="17"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14"/>
        <v>Medium</v>
      </c>
      <c r="AG162" s="1" t="s">
        <v>574</v>
      </c>
      <c r="AH162" s="1" t="str">
        <f t="shared" si="1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">
      <c r="A163" s="1" t="str">
        <f t="shared" si="16"/>
        <v xml:space="preserve">Donald </v>
      </c>
      <c r="B163" s="1" t="str">
        <f t="shared" si="17"/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14"/>
        <v>Small</v>
      </c>
      <c r="AG163" s="1" t="s">
        <v>576</v>
      </c>
      <c r="AH163" s="1" t="str">
        <f t="shared" si="1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">
      <c r="A164" s="1" t="str">
        <f t="shared" si="16"/>
        <v xml:space="preserve">Robert </v>
      </c>
      <c r="B164" s="1" t="str">
        <f t="shared" si="17"/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14"/>
        <v>Medium</v>
      </c>
      <c r="AG164" s="1" t="s">
        <v>574</v>
      </c>
      <c r="AH164" s="1" t="str">
        <f t="shared" si="1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">
      <c r="A165" s="1" t="str">
        <f t="shared" si="16"/>
        <v xml:space="preserve">Melvin </v>
      </c>
      <c r="B165" s="1" t="str">
        <f t="shared" si="17"/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14"/>
        <v>Small</v>
      </c>
      <c r="AG165" s="1" t="s">
        <v>576</v>
      </c>
      <c r="AH165" s="1" t="str">
        <f t="shared" si="1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">
      <c r="A166" s="1" t="str">
        <f t="shared" si="16"/>
        <v xml:space="preserve">Rosemary </v>
      </c>
      <c r="B166" s="1" t="str">
        <f t="shared" si="17"/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14"/>
        <v>Small</v>
      </c>
      <c r="AG166" s="1" t="s">
        <v>574</v>
      </c>
      <c r="AH166" s="1" t="str">
        <f t="shared" si="1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">
      <c r="A167" s="1" t="str">
        <f t="shared" si="16"/>
        <v xml:space="preserve">Quinn </v>
      </c>
      <c r="B167" s="1" t="str">
        <f t="shared" si="17"/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14"/>
        <v>Small</v>
      </c>
      <c r="AG167" s="1" t="s">
        <v>577</v>
      </c>
      <c r="AH167" s="1" t="str">
        <f t="shared" si="1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">
      <c r="A168" s="1" t="str">
        <f t="shared" si="16"/>
        <v xml:space="preserve">Margaret </v>
      </c>
      <c r="B168" s="1" t="str">
        <f t="shared" si="17"/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14"/>
        <v>Small</v>
      </c>
      <c r="AG168" s="1" t="s">
        <v>574</v>
      </c>
      <c r="AH168" s="1" t="str">
        <f t="shared" si="1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">
      <c r="A169" s="1" t="str">
        <f t="shared" si="16"/>
        <v xml:space="preserve">Kristin </v>
      </c>
      <c r="B169" s="1" t="str">
        <f t="shared" si="17"/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14"/>
        <v>Medium</v>
      </c>
      <c r="AG169" s="1" t="s">
        <v>574</v>
      </c>
      <c r="AH169" s="1" t="str">
        <f t="shared" si="1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">
      <c r="A170" s="1" t="str">
        <f t="shared" si="16"/>
        <v xml:space="preserve">Melba </v>
      </c>
      <c r="B170" s="1" t="str">
        <f t="shared" si="17"/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14"/>
        <v>Small</v>
      </c>
      <c r="AG170" s="1" t="s">
        <v>574</v>
      </c>
      <c r="AH170" s="1" t="str">
        <f t="shared" si="1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">
      <c r="A171" s="1" t="str">
        <f t="shared" si="16"/>
        <v xml:space="preserve">Alfonso </v>
      </c>
      <c r="B171" s="1" t="str">
        <f t="shared" si="17"/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14"/>
        <v>Small</v>
      </c>
      <c r="AG171" s="1" t="s">
        <v>574</v>
      </c>
      <c r="AH171" s="1" t="str">
        <f t="shared" si="1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">
      <c r="A172" s="1" t="str">
        <f t="shared" si="16"/>
        <v xml:space="preserve">Charles </v>
      </c>
      <c r="B172" s="1" t="str">
        <f t="shared" si="17"/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14"/>
        <v>Small</v>
      </c>
      <c r="AG172" s="1" t="s">
        <v>575</v>
      </c>
      <c r="AH172" s="1" t="str">
        <f t="shared" si="1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">
      <c r="A173" s="1" t="str">
        <f t="shared" si="16"/>
        <v xml:space="preserve">Cecil </v>
      </c>
      <c r="B173" s="1" t="str">
        <f t="shared" si="17"/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14"/>
        <v>Medium</v>
      </c>
      <c r="AG173" s="1" t="s">
        <v>574</v>
      </c>
      <c r="AH173" s="1" t="str">
        <f t="shared" si="1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">
      <c r="A174" s="1" t="str">
        <f t="shared" si="16"/>
        <v xml:space="preserve">Harry </v>
      </c>
      <c r="B174" s="1" t="str">
        <f t="shared" si="17"/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14"/>
        <v>Small</v>
      </c>
      <c r="AG174" s="1" t="s">
        <v>574</v>
      </c>
      <c r="AH174" s="1" t="str">
        <f t="shared" si="1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">
      <c r="A175" s="1" t="str">
        <f t="shared" si="16"/>
        <v xml:space="preserve">Mildred </v>
      </c>
      <c r="B175" s="1" t="str">
        <f t="shared" si="17"/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14"/>
        <v>Medium</v>
      </c>
      <c r="AG175" s="1" t="s">
        <v>574</v>
      </c>
      <c r="AH175" s="1" t="str">
        <f t="shared" si="1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">
      <c r="A176" s="1" t="str">
        <f t="shared" si="16"/>
        <v xml:space="preserve">Betty </v>
      </c>
      <c r="B176" s="1" t="str">
        <f t="shared" si="17"/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14"/>
        <v>Small</v>
      </c>
      <c r="AG176" s="1" t="s">
        <v>574</v>
      </c>
      <c r="AH176" s="1" t="str">
        <f t="shared" si="1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">
      <c r="A177" s="1" t="str">
        <f t="shared" si="16"/>
        <v xml:space="preserve">Katherine </v>
      </c>
      <c r="B177" s="1" t="str">
        <f t="shared" si="17"/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14"/>
        <v>Small</v>
      </c>
      <c r="AG177" s="1" t="s">
        <v>574</v>
      </c>
      <c r="AH177" s="1" t="str">
        <f t="shared" si="1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">
      <c r="A178" s="1" t="str">
        <f t="shared" si="16"/>
        <v xml:space="preserve">Edward </v>
      </c>
      <c r="B178" s="1" t="str">
        <f t="shared" si="17"/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14"/>
        <v>Medium</v>
      </c>
      <c r="AG178" s="1" t="s">
        <v>574</v>
      </c>
      <c r="AH178" s="1" t="str">
        <f t="shared" si="1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">
      <c r="A179" s="1" t="str">
        <f t="shared" si="16"/>
        <v xml:space="preserve">James </v>
      </c>
      <c r="B179" s="1" t="str">
        <f t="shared" si="17"/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14"/>
        <v>Medium</v>
      </c>
      <c r="AG179" s="1" t="s">
        <v>574</v>
      </c>
      <c r="AH179" s="1" t="str">
        <f t="shared" si="1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">
      <c r="A180" s="1" t="str">
        <f t="shared" si="16"/>
        <v xml:space="preserve">Yasmin </v>
      </c>
      <c r="B180" s="1" t="str">
        <f t="shared" si="17"/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14"/>
        <v>Medium</v>
      </c>
      <c r="AG180" s="1" t="s">
        <v>574</v>
      </c>
      <c r="AH180" s="1" t="str">
        <f t="shared" si="1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">
      <c r="A181" s="1" t="str">
        <f t="shared" si="16"/>
        <v xml:space="preserve">James </v>
      </c>
      <c r="B181" s="1" t="str">
        <f t="shared" si="17"/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14"/>
        <v>Medium</v>
      </c>
      <c r="AG181" s="1" t="s">
        <v>574</v>
      </c>
      <c r="AH181" s="1" t="str">
        <f t="shared" si="1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">
      <c r="A182" s="1" t="str">
        <f t="shared" si="16"/>
        <v xml:space="preserve">Thomas </v>
      </c>
      <c r="B182" s="1" t="str">
        <f t="shared" si="17"/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14"/>
        <v>Medium</v>
      </c>
      <c r="AG182" s="1" t="s">
        <v>574</v>
      </c>
      <c r="AH182" s="1" t="str">
        <f t="shared" si="1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">
      <c r="A183" s="1" t="str">
        <f t="shared" si="16"/>
        <v xml:space="preserve">Ivan </v>
      </c>
      <c r="B183" s="1" t="str">
        <f t="shared" si="17"/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14"/>
        <v>Medium</v>
      </c>
      <c r="AG183" s="1" t="s">
        <v>574</v>
      </c>
      <c r="AH183" s="1" t="str">
        <f t="shared" si="1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">
      <c r="A184" s="1" t="str">
        <f t="shared" si="16"/>
        <v xml:space="preserve">Donna </v>
      </c>
      <c r="B184" s="1" t="str">
        <f t="shared" si="17"/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14"/>
        <v>Small</v>
      </c>
      <c r="AG184" s="1" t="s">
        <v>574</v>
      </c>
      <c r="AH184" s="1" t="str">
        <f t="shared" si="1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">
      <c r="A185" s="1" t="str">
        <f t="shared" si="16"/>
        <v xml:space="preserve">Melba </v>
      </c>
      <c r="B185" s="1" t="str">
        <f t="shared" si="17"/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14"/>
        <v>Small</v>
      </c>
      <c r="AG185" s="1" t="s">
        <v>574</v>
      </c>
      <c r="AH185" s="1" t="str">
        <f t="shared" si="1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">
      <c r="A186" s="1" t="str">
        <f t="shared" si="16"/>
        <v xml:space="preserve">Alfonso </v>
      </c>
      <c r="B186" s="1" t="str">
        <f t="shared" si="17"/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14"/>
        <v>Small</v>
      </c>
      <c r="AG186" s="1" t="s">
        <v>574</v>
      </c>
      <c r="AH186" s="1" t="str">
        <f t="shared" si="1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">
      <c r="A187" s="1" t="str">
        <f t="shared" si="16"/>
        <v xml:space="preserve">Phyllis </v>
      </c>
      <c r="B187" s="1" t="str">
        <f t="shared" si="17"/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14"/>
        <v>Small</v>
      </c>
      <c r="AG187" s="1" t="s">
        <v>574</v>
      </c>
      <c r="AH187" s="1" t="str">
        <f t="shared" si="1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">
      <c r="A188" s="1" t="str">
        <f t="shared" si="16"/>
        <v xml:space="preserve">Jodi </v>
      </c>
      <c r="B188" s="1" t="str">
        <f t="shared" si="17"/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14"/>
        <v>Small</v>
      </c>
      <c r="AG188" s="1" t="s">
        <v>574</v>
      </c>
      <c r="AH188" s="1" t="str">
        <f t="shared" si="1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">
      <c r="A189" s="1" t="str">
        <f t="shared" si="16"/>
        <v xml:space="preserve">Melvin </v>
      </c>
      <c r="B189" s="1" t="str">
        <f t="shared" si="17"/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14"/>
        <v>Small</v>
      </c>
      <c r="AG189" s="1" t="s">
        <v>574</v>
      </c>
      <c r="AH189" s="1" t="str">
        <f t="shared" si="1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">
      <c r="A190" s="1" t="str">
        <f t="shared" si="16"/>
        <v xml:space="preserve">Rafael </v>
      </c>
      <c r="B190" s="1" t="str">
        <f t="shared" si="17"/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14"/>
        <v>Medium</v>
      </c>
      <c r="AG190" s="1" t="s">
        <v>574</v>
      </c>
      <c r="AH190" s="1" t="str">
        <f t="shared" si="1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">
      <c r="A191" s="1" t="str">
        <f t="shared" si="16"/>
        <v xml:space="preserve">Joseph </v>
      </c>
      <c r="B191" s="1" t="str">
        <f t="shared" si="17"/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14"/>
        <v>Small</v>
      </c>
      <c r="AG191" s="1" t="s">
        <v>577</v>
      </c>
      <c r="AH191" s="1" t="str">
        <f t="shared" si="1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">
      <c r="A192" s="1" t="str">
        <f t="shared" si="16"/>
        <v xml:space="preserve">Linda </v>
      </c>
      <c r="B192" s="1" t="str">
        <f t="shared" si="17"/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14"/>
        <v>Large</v>
      </c>
      <c r="AG192" s="1" t="s">
        <v>574</v>
      </c>
      <c r="AH192" s="1" t="str">
        <f t="shared" si="1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">
      <c r="A193" s="1" t="str">
        <f t="shared" si="16"/>
        <v xml:space="preserve">Emma </v>
      </c>
      <c r="B193" s="1" t="str">
        <f t="shared" si="17"/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14"/>
        <v>Small</v>
      </c>
      <c r="AG193" s="1" t="s">
        <v>574</v>
      </c>
      <c r="AH193" s="1" t="str">
        <f t="shared" si="1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">
      <c r="A194" s="1" t="str">
        <f t="shared" si="16"/>
        <v xml:space="preserve">Lisa </v>
      </c>
      <c r="B194" s="1" t="str">
        <f t="shared" ref="B194:B225" si="18"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14"/>
        <v>Small</v>
      </c>
      <c r="AG194" s="1" t="s">
        <v>574</v>
      </c>
      <c r="AH194" s="1" t="str">
        <f t="shared" si="1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">
      <c r="A195" s="1" t="str">
        <f t="shared" si="16"/>
        <v xml:space="preserve">Quinn </v>
      </c>
      <c r="B195" s="1" t="str">
        <f t="shared" si="18"/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19">IF(AD195&gt;300,"Large",IF(AD195&gt;100,"Medium",IF(AD195&gt;0,"Small")))</f>
        <v>Small</v>
      </c>
      <c r="AG195" s="1" t="s">
        <v>574</v>
      </c>
      <c r="AH195" s="1" t="str">
        <f t="shared" ref="AH195" si="20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">
      <c r="A198" s="1" t="s">
        <v>663</v>
      </c>
      <c r="B198" s="1">
        <f>COUNTIF(N2:N195,"VISA")</f>
        <v>41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">
      <c r="A199" s="1" t="s">
        <v>664</v>
      </c>
      <c r="B199" s="1">
        <f>SUMIF(AE2:AE195,"Large",AD2:AD195)</f>
        <v>2638.9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">
      <c r="A200" s="6" t="s">
        <v>665</v>
      </c>
      <c r="B200" s="1">
        <f>SUMIFS(AD2:AD195,AE2:AE195,"Large",AL2:AL195,"BABY_BOOMERS")</f>
        <v>1350.9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/>
  <sortState xmlns:xlrd2="http://schemas.microsoft.com/office/spreadsheetml/2017/richdata2" ref="A2:BO195">
    <sortCondition ref="AB2:AB195"/>
    <sortCondition descending="1" ref="AD2:AD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dcterms:created xsi:type="dcterms:W3CDTF">2020-07-06T10:10:33Z</dcterms:created>
  <dcterms:modified xsi:type="dcterms:W3CDTF">2023-04-23T22:49:15Z</dcterms:modified>
  <cp:category/>
  <cp:contentStatus/>
</cp:coreProperties>
</file>