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lei/PycharmProjects/Mortgage Calculator/output/"/>
    </mc:Choice>
  </mc:AlternateContent>
  <xr:revisionPtr revIDLastSave="0" documentId="13_ncr:1_{7F6AA1F7-8932-0B46-B478-7B324CA1E221}" xr6:coauthVersionLast="45" xr6:coauthVersionMax="45" xr10:uidLastSave="{00000000-0000-0000-0000-000000000000}"/>
  <bookViews>
    <workbookView xWindow="38400" yWindow="460" windowWidth="38400" windowHeight="19900" xr2:uid="{00000000-000D-0000-FFFF-FFFF00000000}"/>
  </bookViews>
  <sheets>
    <sheet name="145k, 30 years, 4pct, 282 in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1" l="1"/>
  <c r="U5" i="1" l="1"/>
  <c r="X5" i="1" s="1"/>
  <c r="Q4" i="1"/>
  <c r="W12" i="1" s="1"/>
  <c r="L4" i="1"/>
  <c r="X6" i="1" s="1"/>
  <c r="W3" i="1"/>
  <c r="X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R3" i="1" l="1"/>
  <c r="X7" i="1"/>
  <c r="X8" i="1"/>
  <c r="X9" i="1"/>
  <c r="W13" i="1"/>
  <c r="X10" i="1"/>
  <c r="X12" i="1"/>
  <c r="L5" i="1"/>
  <c r="W11" i="1" s="1"/>
  <c r="X11" i="1" s="1"/>
  <c r="X13" i="1"/>
  <c r="R4" i="1"/>
  <c r="R5" i="1" s="1"/>
  <c r="X14" i="1" l="1"/>
  <c r="X16" i="1" s="1"/>
  <c r="X17" i="1" s="1"/>
</calcChain>
</file>

<file path=xl/sharedStrings.xml><?xml version="1.0" encoding="utf-8"?>
<sst xmlns="http://schemas.openxmlformats.org/spreadsheetml/2006/main" count="45" uniqueCount="38">
  <si>
    <t>interest paid</t>
  </si>
  <si>
    <t>principal paid</t>
  </si>
  <si>
    <t>extra payment</t>
  </si>
  <si>
    <t>ending balance</t>
  </si>
  <si>
    <t>home price: 145000</t>
  </si>
  <si>
    <t>downpayment amount: 29000.0</t>
  </si>
  <si>
    <t>downpayment percentage:  0.2</t>
  </si>
  <si>
    <t>principal amount: 116000.0</t>
  </si>
  <si>
    <t>monthly payment amount: 554 2</t>
  </si>
  <si>
    <t>extra monhtly payment amount: 282</t>
  </si>
  <si>
    <t>original term length: 360</t>
  </si>
  <si>
    <t>years to pay off:  15.58</t>
  </si>
  <si>
    <t>years paid off early:  14.42</t>
  </si>
  <si>
    <t>percentage of original loan term:  0.52</t>
  </si>
  <si>
    <t>------------------------------------------------------</t>
  </si>
  <si>
    <t>total interest paid: 39986.58</t>
  </si>
  <si>
    <t>month</t>
  </si>
  <si>
    <t>monthly</t>
  </si>
  <si>
    <t>yearly</t>
  </si>
  <si>
    <t>one time</t>
  </si>
  <si>
    <t>Total</t>
  </si>
  <si>
    <t>years</t>
  </si>
  <si>
    <t>rental income</t>
  </si>
  <si>
    <t>initial investment</t>
  </si>
  <si>
    <t>months</t>
  </si>
  <si>
    <t>resale value</t>
  </si>
  <si>
    <t>mortgage</t>
  </si>
  <si>
    <t>HOA</t>
  </si>
  <si>
    <t>property taxes</t>
  </si>
  <si>
    <t>monthly payment</t>
  </si>
  <si>
    <t>HOI</t>
  </si>
  <si>
    <t>maintenace</t>
  </si>
  <si>
    <t>property management</t>
  </si>
  <si>
    <t>remaining balance</t>
  </si>
  <si>
    <t>3% BB</t>
  </si>
  <si>
    <t>closing costs (2%)</t>
  </si>
  <si>
    <t>net profit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</si>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</sst>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0" fillId="0" borderId="10" xfId="0" applyNumberFormat="1" applyBorder="1"/>
    <xf numFmtId="0" fontId="0" fillId="33" borderId="0" xfId="0" applyFill="1"/>
    <xf numFmtId="44" fontId="18" fillId="0" borderId="10" xfId="1" applyFont="1" applyBorder="1"/>
    <xf numFmtId="164" fontId="19" fillId="0" borderId="0" xfId="0" applyNumberFormat="1" applyFont="1"/>
    <xf numFmtId="0" fontId="18" fillId="0" borderId="0" xfId="0" applyFont="1"/>
    <xf numFmtId="0" fontId="0" fillId="0" borderId="11" xfId="0" applyBorder="1"/>
    <xf numFmtId="164" fontId="0" fillId="33" borderId="11" xfId="0" applyNumberFormat="1" applyFill="1" applyBorder="1"/>
    <xf numFmtId="44" fontId="18" fillId="0" borderId="12" xfId="1" applyFont="1" applyBorder="1"/>
    <xf numFmtId="164" fontId="20" fillId="0" borderId="0" xfId="0" applyNumberFormat="1" applyFont="1"/>
    <xf numFmtId="164" fontId="21" fillId="0" borderId="10" xfId="0" applyNumberFormat="1" applyFont="1" applyBorder="1"/>
    <xf numFmtId="164" fontId="0" fillId="33" borderId="0" xfId="0" applyNumberFormat="1" applyFill="1"/>
    <xf numFmtId="0" fontId="19" fillId="0" borderId="0" xfId="0" applyFont="1"/>
    <xf numFmtId="164" fontId="18" fillId="0" borderId="0" xfId="0" applyNumberFormat="1" applyFont="1"/>
    <xf numFmtId="164" fontId="18" fillId="0" borderId="11" xfId="0" applyNumberFormat="1" applyFont="1" applyBorder="1"/>
    <xf numFmtId="44" fontId="21" fillId="0" borderId="10" xfId="1" applyFont="1" applyBorder="1"/>
    <xf numFmtId="165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2"/>
  <sheetViews>
    <sheetView showGridLines="0" tabSelected="1" topLeftCell="H1" zoomScale="130" zoomScaleNormal="130" workbookViewId="0">
      <selection activeCell="T18" sqref="T18"/>
    </sheetView>
  </sheetViews>
  <sheetFormatPr baseColWidth="10" defaultRowHeight="16" x14ac:dyDescent="0.2"/>
  <cols>
    <col min="8" max="8" width="38" bestFit="1" customWidth="1"/>
    <col min="11" max="11" width="17.1640625" customWidth="1"/>
    <col min="12" max="12" width="11.1640625" bestFit="1" customWidth="1"/>
    <col min="14" max="14" width="12.5" bestFit="1" customWidth="1"/>
    <col min="18" max="19" width="12.5" bestFit="1" customWidth="1"/>
    <col min="20" max="20" width="19.6640625" bestFit="1" customWidth="1"/>
    <col min="23" max="23" width="11.5" bestFit="1" customWidth="1"/>
    <col min="24" max="24" width="12.5" bestFit="1" customWidth="1"/>
  </cols>
  <sheetData>
    <row r="1" spans="1:24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R1" s="1"/>
    </row>
    <row r="2" spans="1:24" x14ac:dyDescent="0.2">
      <c r="A2">
        <v>1</v>
      </c>
      <c r="B2">
        <v>386.67</v>
      </c>
      <c r="C2">
        <v>167.14</v>
      </c>
      <c r="D2">
        <v>282</v>
      </c>
      <c r="E2">
        <v>115550.86</v>
      </c>
      <c r="H2" t="s">
        <v>5</v>
      </c>
      <c r="O2" t="s">
        <v>17</v>
      </c>
      <c r="P2" t="s">
        <v>18</v>
      </c>
      <c r="Q2" t="s">
        <v>19</v>
      </c>
      <c r="R2" s="2" t="s">
        <v>20</v>
      </c>
      <c r="U2" t="s">
        <v>17</v>
      </c>
      <c r="V2" t="s">
        <v>18</v>
      </c>
      <c r="W2" t="s">
        <v>19</v>
      </c>
      <c r="X2" t="s">
        <v>20</v>
      </c>
    </row>
    <row r="3" spans="1:24" x14ac:dyDescent="0.2">
      <c r="A3">
        <f>A2+1</f>
        <v>2</v>
      </c>
      <c r="B3">
        <v>385.17</v>
      </c>
      <c r="C3">
        <v>168.63</v>
      </c>
      <c r="D3">
        <v>282</v>
      </c>
      <c r="E3">
        <v>115100.23</v>
      </c>
      <c r="H3" t="s">
        <v>6</v>
      </c>
      <c r="K3" t="s">
        <v>21</v>
      </c>
      <c r="L3" s="3">
        <v>5</v>
      </c>
      <c r="N3" t="s">
        <v>22</v>
      </c>
      <c r="O3" s="3">
        <v>1250</v>
      </c>
      <c r="Q3" s="1"/>
      <c r="R3" s="4">
        <f>O3*$L$4+P3*$L$3+Q3</f>
        <v>75000</v>
      </c>
      <c r="T3" t="s">
        <v>23</v>
      </c>
      <c r="W3" s="5">
        <f>L6</f>
        <v>35381</v>
      </c>
      <c r="X3" s="4">
        <f t="shared" ref="X3:X12" si="0">U3*$L$4+V3*$L$3+W3</f>
        <v>35381</v>
      </c>
    </row>
    <row r="4" spans="1:24" x14ac:dyDescent="0.2">
      <c r="A4">
        <f t="shared" ref="A4:A67" si="1">A3+1</f>
        <v>3</v>
      </c>
      <c r="B4">
        <v>383.67</v>
      </c>
      <c r="C4">
        <v>170.13</v>
      </c>
      <c r="D4">
        <v>282</v>
      </c>
      <c r="E4">
        <v>114648.1</v>
      </c>
      <c r="H4" t="s">
        <v>7</v>
      </c>
      <c r="K4" t="s">
        <v>24</v>
      </c>
      <c r="L4" s="6">
        <f>L3*12</f>
        <v>60</v>
      </c>
      <c r="N4" s="7" t="s">
        <v>25</v>
      </c>
      <c r="O4" s="7"/>
      <c r="P4" s="7"/>
      <c r="Q4" s="8">
        <f>145000*1.1</f>
        <v>159500</v>
      </c>
      <c r="R4" s="9">
        <f>O4*$L$4+P4*$L$3+Q4</f>
        <v>159500</v>
      </c>
      <c r="T4" t="s">
        <v>2</v>
      </c>
      <c r="U4">
        <v>282</v>
      </c>
      <c r="X4" s="4">
        <f t="shared" si="0"/>
        <v>16920</v>
      </c>
    </row>
    <row r="5" spans="1:24" x14ac:dyDescent="0.2">
      <c r="A5">
        <f t="shared" si="1"/>
        <v>4</v>
      </c>
      <c r="B5">
        <v>382.16</v>
      </c>
      <c r="C5">
        <v>171.64</v>
      </c>
      <c r="D5">
        <v>282</v>
      </c>
      <c r="E5">
        <v>114194.46</v>
      </c>
      <c r="H5" t="s">
        <v>8</v>
      </c>
      <c r="K5" t="s">
        <v>3</v>
      </c>
      <c r="L5" s="10">
        <f>VLOOKUP($L$4,A:E,5,FALSE)</f>
        <v>86222.8</v>
      </c>
      <c r="R5" s="11">
        <f>SUM(R3:R4)</f>
        <v>234500</v>
      </c>
      <c r="T5" t="s">
        <v>26</v>
      </c>
      <c r="U5" s="5">
        <f>L7</f>
        <v>554.20000000000005</v>
      </c>
      <c r="X5" s="4">
        <f>U5*$L$4+V5*$L$3+W5</f>
        <v>33252</v>
      </c>
    </row>
    <row r="6" spans="1:24" x14ac:dyDescent="0.2">
      <c r="A6">
        <f t="shared" si="1"/>
        <v>5</v>
      </c>
      <c r="B6">
        <v>380.65</v>
      </c>
      <c r="C6">
        <v>173.15</v>
      </c>
      <c r="D6">
        <v>282</v>
      </c>
      <c r="E6">
        <v>113739.3</v>
      </c>
      <c r="H6" t="s">
        <v>9</v>
      </c>
      <c r="K6" t="s">
        <v>23</v>
      </c>
      <c r="L6" s="12">
        <v>35381</v>
      </c>
      <c r="R6" s="1"/>
      <c r="T6" t="s">
        <v>27</v>
      </c>
      <c r="U6" s="3">
        <v>190</v>
      </c>
      <c r="X6" s="4">
        <f>U6*$L$4+V6*$L$3+W6</f>
        <v>11400</v>
      </c>
    </row>
    <row r="7" spans="1:24" x14ac:dyDescent="0.2">
      <c r="A7">
        <f t="shared" si="1"/>
        <v>6</v>
      </c>
      <c r="B7">
        <v>379.13</v>
      </c>
      <c r="C7">
        <v>174.67</v>
      </c>
      <c r="D7">
        <v>282</v>
      </c>
      <c r="E7">
        <v>113282.63</v>
      </c>
      <c r="H7" t="s">
        <v>10</v>
      </c>
      <c r="K7" t="s">
        <v>29</v>
      </c>
      <c r="L7" s="12">
        <v>554.20000000000005</v>
      </c>
      <c r="Q7" s="1"/>
      <c r="R7" s="1"/>
      <c r="T7" t="s">
        <v>28</v>
      </c>
      <c r="V7" s="3">
        <v>1200</v>
      </c>
      <c r="X7" s="4">
        <f>U7*$L$4+V7*$L$3+W7</f>
        <v>6000</v>
      </c>
    </row>
    <row r="8" spans="1:24" x14ac:dyDescent="0.2">
      <c r="A8">
        <f t="shared" si="1"/>
        <v>7</v>
      </c>
      <c r="B8">
        <v>377.61</v>
      </c>
      <c r="C8">
        <v>176.19</v>
      </c>
      <c r="D8">
        <v>282</v>
      </c>
      <c r="E8">
        <v>112824.44</v>
      </c>
      <c r="H8" t="s">
        <v>11</v>
      </c>
      <c r="Q8" s="1"/>
      <c r="R8" s="1"/>
      <c r="T8" t="s">
        <v>30</v>
      </c>
      <c r="U8" s="3">
        <v>82</v>
      </c>
      <c r="X8" s="4">
        <f>U8*$L$4+V8*$L$3+W8</f>
        <v>4920</v>
      </c>
    </row>
    <row r="9" spans="1:24" x14ac:dyDescent="0.2">
      <c r="A9">
        <f t="shared" si="1"/>
        <v>8</v>
      </c>
      <c r="B9">
        <v>376.08</v>
      </c>
      <c r="C9">
        <v>177.72</v>
      </c>
      <c r="D9">
        <v>282</v>
      </c>
      <c r="E9">
        <v>112364.72</v>
      </c>
      <c r="H9" t="s">
        <v>12</v>
      </c>
      <c r="Q9" s="1"/>
      <c r="R9" s="1"/>
      <c r="T9" t="s">
        <v>31</v>
      </c>
      <c r="V9" s="3">
        <v>1000</v>
      </c>
      <c r="X9" s="4">
        <f>U9*$L$4+V9*$L$3+W9</f>
        <v>5000</v>
      </c>
    </row>
    <row r="10" spans="1:24" x14ac:dyDescent="0.2">
      <c r="A10">
        <f t="shared" si="1"/>
        <v>9</v>
      </c>
      <c r="B10">
        <v>374.55</v>
      </c>
      <c r="C10">
        <v>179.25</v>
      </c>
      <c r="D10">
        <v>282</v>
      </c>
      <c r="E10">
        <v>111903.47</v>
      </c>
      <c r="H10" t="s">
        <v>13</v>
      </c>
      <c r="Q10" s="1"/>
      <c r="R10" s="1"/>
      <c r="T10" t="s">
        <v>32</v>
      </c>
      <c r="U10" s="13"/>
      <c r="V10" s="3">
        <v>1250</v>
      </c>
      <c r="X10" s="4">
        <f>U10*$L$4+V10*$L$3+W10</f>
        <v>6250</v>
      </c>
    </row>
    <row r="11" spans="1:24" x14ac:dyDescent="0.2">
      <c r="A11">
        <f t="shared" si="1"/>
        <v>10</v>
      </c>
      <c r="B11">
        <v>373.01</v>
      </c>
      <c r="C11">
        <v>180.79</v>
      </c>
      <c r="D11">
        <v>282</v>
      </c>
      <c r="E11">
        <v>111440.68</v>
      </c>
      <c r="Q11" s="1"/>
      <c r="R11" s="1"/>
      <c r="T11" t="s">
        <v>33</v>
      </c>
      <c r="W11" s="5">
        <f>L5</f>
        <v>86222.8</v>
      </c>
      <c r="X11" s="4">
        <f>U11*$L$4+V11*$L$3+W11</f>
        <v>86222.8</v>
      </c>
    </row>
    <row r="12" spans="1:24" x14ac:dyDescent="0.2">
      <c r="A12">
        <f t="shared" si="1"/>
        <v>11</v>
      </c>
      <c r="B12">
        <v>371.47</v>
      </c>
      <c r="C12">
        <v>182.33</v>
      </c>
      <c r="D12">
        <v>282</v>
      </c>
      <c r="E12">
        <v>110976.34</v>
      </c>
      <c r="Q12" s="1"/>
      <c r="R12" s="1"/>
      <c r="T12" t="s">
        <v>34</v>
      </c>
      <c r="W12" s="14">
        <f>Q4*0.03</f>
        <v>4785</v>
      </c>
      <c r="X12" s="4">
        <f>U12*$L$4+V12*$L$3+W12</f>
        <v>4785</v>
      </c>
    </row>
    <row r="13" spans="1:24" x14ac:dyDescent="0.2">
      <c r="A13">
        <f t="shared" si="1"/>
        <v>12</v>
      </c>
      <c r="B13">
        <v>369.92</v>
      </c>
      <c r="C13">
        <v>183.88</v>
      </c>
      <c r="D13">
        <v>282</v>
      </c>
      <c r="E13">
        <v>110510.46</v>
      </c>
      <c r="H13" t="s">
        <v>14</v>
      </c>
      <c r="Q13" s="1"/>
      <c r="R13" s="1"/>
      <c r="T13" s="7" t="s">
        <v>35</v>
      </c>
      <c r="U13" s="7"/>
      <c r="V13" s="7"/>
      <c r="W13" s="15">
        <f>Q4*0.02</f>
        <v>3190</v>
      </c>
      <c r="X13" s="9">
        <f>U13*$L$4+V13*$L$3+W13</f>
        <v>3190</v>
      </c>
    </row>
    <row r="14" spans="1:24" x14ac:dyDescent="0.2">
      <c r="A14">
        <f t="shared" si="1"/>
        <v>13</v>
      </c>
      <c r="B14">
        <v>368.37</v>
      </c>
      <c r="C14">
        <v>185.43</v>
      </c>
      <c r="D14">
        <v>282</v>
      </c>
      <c r="E14">
        <v>110043.03</v>
      </c>
      <c r="H14" t="s">
        <v>15</v>
      </c>
      <c r="Q14" s="1"/>
      <c r="R14" s="1"/>
      <c r="X14" s="16">
        <f>SUM(X3:X13)</f>
        <v>213320.8</v>
      </c>
    </row>
    <row r="15" spans="1:24" x14ac:dyDescent="0.2">
      <c r="A15">
        <f t="shared" si="1"/>
        <v>14</v>
      </c>
      <c r="B15">
        <v>366.81</v>
      </c>
      <c r="C15">
        <v>186.99</v>
      </c>
      <c r="D15">
        <v>282</v>
      </c>
      <c r="E15">
        <v>109574.04</v>
      </c>
      <c r="Q15" s="17"/>
      <c r="R15" s="1"/>
      <c r="W15" s="1"/>
    </row>
    <row r="16" spans="1:24" x14ac:dyDescent="0.2">
      <c r="A16">
        <f t="shared" si="1"/>
        <v>15</v>
      </c>
      <c r="B16">
        <v>365.25</v>
      </c>
      <c r="C16">
        <v>188.55</v>
      </c>
      <c r="D16">
        <v>282</v>
      </c>
      <c r="E16">
        <v>109103.48</v>
      </c>
      <c r="S16" s="1"/>
      <c r="T16" t="s">
        <v>36</v>
      </c>
      <c r="X16" s="1">
        <f>R5-X14</f>
        <v>21179.200000000012</v>
      </c>
    </row>
    <row r="17" spans="1:24" x14ac:dyDescent="0.2">
      <c r="A17">
        <f t="shared" si="1"/>
        <v>16</v>
      </c>
      <c r="B17">
        <v>363.68</v>
      </c>
      <c r="C17">
        <v>190.12</v>
      </c>
      <c r="D17">
        <v>282</v>
      </c>
      <c r="E17">
        <v>108631.36</v>
      </c>
      <c r="S17" s="1"/>
      <c r="T17" t="s">
        <v>37</v>
      </c>
      <c r="X17" s="17">
        <f>X16/L6</f>
        <v>0.59860377038523538</v>
      </c>
    </row>
    <row r="18" spans="1:24" x14ac:dyDescent="0.2">
      <c r="A18">
        <f t="shared" si="1"/>
        <v>17</v>
      </c>
      <c r="B18">
        <v>362.1</v>
      </c>
      <c r="C18">
        <v>191.7</v>
      </c>
      <c r="D18">
        <v>282</v>
      </c>
      <c r="E18">
        <v>108157.66</v>
      </c>
    </row>
    <row r="19" spans="1:24" x14ac:dyDescent="0.2">
      <c r="A19">
        <f t="shared" si="1"/>
        <v>18</v>
      </c>
      <c r="B19">
        <v>360.53</v>
      </c>
      <c r="C19">
        <v>193.28</v>
      </c>
      <c r="D19">
        <v>282</v>
      </c>
      <c r="E19">
        <v>107682.39</v>
      </c>
    </row>
    <row r="20" spans="1:24" x14ac:dyDescent="0.2">
      <c r="A20">
        <f t="shared" si="1"/>
        <v>19</v>
      </c>
      <c r="B20">
        <v>358.94</v>
      </c>
      <c r="C20">
        <v>194.86</v>
      </c>
      <c r="D20">
        <v>282</v>
      </c>
      <c r="E20">
        <v>107205.53</v>
      </c>
    </row>
    <row r="21" spans="1:24" x14ac:dyDescent="0.2">
      <c r="A21">
        <f t="shared" si="1"/>
        <v>20</v>
      </c>
      <c r="B21">
        <v>357.35</v>
      </c>
      <c r="C21">
        <v>196.45</v>
      </c>
      <c r="D21">
        <v>282</v>
      </c>
      <c r="E21">
        <v>106727.08</v>
      </c>
    </row>
    <row r="22" spans="1:24" x14ac:dyDescent="0.2">
      <c r="A22">
        <f t="shared" si="1"/>
        <v>21</v>
      </c>
      <c r="B22">
        <v>355.76</v>
      </c>
      <c r="C22">
        <v>198.04</v>
      </c>
      <c r="D22">
        <v>282</v>
      </c>
      <c r="E22">
        <v>106247.03</v>
      </c>
    </row>
    <row r="23" spans="1:24" x14ac:dyDescent="0.2">
      <c r="A23">
        <f t="shared" si="1"/>
        <v>22</v>
      </c>
      <c r="B23">
        <v>354.16</v>
      </c>
      <c r="C23">
        <v>199.64</v>
      </c>
      <c r="D23">
        <v>282</v>
      </c>
      <c r="E23">
        <v>105765.39</v>
      </c>
    </row>
    <row r="24" spans="1:24" x14ac:dyDescent="0.2">
      <c r="A24">
        <f t="shared" si="1"/>
        <v>23</v>
      </c>
      <c r="B24">
        <v>352.55</v>
      </c>
      <c r="C24">
        <v>201.25</v>
      </c>
      <c r="D24">
        <v>282</v>
      </c>
      <c r="E24">
        <v>105282.14</v>
      </c>
    </row>
    <row r="25" spans="1:24" x14ac:dyDescent="0.2">
      <c r="A25">
        <f t="shared" si="1"/>
        <v>24</v>
      </c>
      <c r="B25">
        <v>350.94</v>
      </c>
      <c r="C25">
        <v>202.86</v>
      </c>
      <c r="D25">
        <v>282</v>
      </c>
      <c r="E25">
        <v>104797.27</v>
      </c>
    </row>
    <row r="26" spans="1:24" x14ac:dyDescent="0.2">
      <c r="A26">
        <f t="shared" si="1"/>
        <v>25</v>
      </c>
      <c r="B26">
        <v>349.32</v>
      </c>
      <c r="C26">
        <v>204.48</v>
      </c>
      <c r="D26">
        <v>282</v>
      </c>
      <c r="E26">
        <v>104310.8</v>
      </c>
    </row>
    <row r="27" spans="1:24" x14ac:dyDescent="0.2">
      <c r="A27">
        <f t="shared" si="1"/>
        <v>26</v>
      </c>
      <c r="B27">
        <v>347.7</v>
      </c>
      <c r="C27">
        <v>206.1</v>
      </c>
      <c r="D27">
        <v>282</v>
      </c>
      <c r="E27">
        <v>103822.7</v>
      </c>
    </row>
    <row r="28" spans="1:24" x14ac:dyDescent="0.2">
      <c r="A28">
        <f t="shared" si="1"/>
        <v>27</v>
      </c>
      <c r="B28">
        <v>346.08</v>
      </c>
      <c r="C28">
        <v>207.73</v>
      </c>
      <c r="D28">
        <v>282</v>
      </c>
      <c r="E28">
        <v>103332.97</v>
      </c>
    </row>
    <row r="29" spans="1:24" x14ac:dyDescent="0.2">
      <c r="A29">
        <f t="shared" si="1"/>
        <v>28</v>
      </c>
      <c r="B29">
        <v>344.44</v>
      </c>
      <c r="C29">
        <v>209.36</v>
      </c>
      <c r="D29">
        <v>282</v>
      </c>
      <c r="E29">
        <v>102841.61</v>
      </c>
    </row>
    <row r="30" spans="1:24" x14ac:dyDescent="0.2">
      <c r="A30">
        <f t="shared" si="1"/>
        <v>29</v>
      </c>
      <c r="B30">
        <v>342.81</v>
      </c>
      <c r="C30">
        <v>211</v>
      </c>
      <c r="D30">
        <v>282</v>
      </c>
      <c r="E30">
        <v>102348.62</v>
      </c>
    </row>
    <row r="31" spans="1:24" x14ac:dyDescent="0.2">
      <c r="A31">
        <f t="shared" si="1"/>
        <v>30</v>
      </c>
      <c r="B31">
        <v>341.16</v>
      </c>
      <c r="C31">
        <v>212.64</v>
      </c>
      <c r="D31">
        <v>282</v>
      </c>
      <c r="E31">
        <v>101853.98</v>
      </c>
    </row>
    <row r="32" spans="1:24" x14ac:dyDescent="0.2">
      <c r="A32">
        <f t="shared" si="1"/>
        <v>31</v>
      </c>
      <c r="B32">
        <v>339.51</v>
      </c>
      <c r="C32">
        <v>214.29</v>
      </c>
      <c r="D32">
        <v>282</v>
      </c>
      <c r="E32">
        <v>101357.69</v>
      </c>
    </row>
    <row r="33" spans="1:5" x14ac:dyDescent="0.2">
      <c r="A33">
        <f t="shared" si="1"/>
        <v>32</v>
      </c>
      <c r="B33">
        <v>337.86</v>
      </c>
      <c r="C33">
        <v>215.94</v>
      </c>
      <c r="D33">
        <v>282</v>
      </c>
      <c r="E33">
        <v>100859.75</v>
      </c>
    </row>
    <row r="34" spans="1:5" x14ac:dyDescent="0.2">
      <c r="A34">
        <f t="shared" si="1"/>
        <v>33</v>
      </c>
      <c r="B34">
        <v>336.2</v>
      </c>
      <c r="C34">
        <v>217.6</v>
      </c>
      <c r="D34">
        <v>282</v>
      </c>
      <c r="E34">
        <v>100360.14</v>
      </c>
    </row>
    <row r="35" spans="1:5" x14ac:dyDescent="0.2">
      <c r="A35">
        <f t="shared" si="1"/>
        <v>34</v>
      </c>
      <c r="B35">
        <v>334.53</v>
      </c>
      <c r="C35">
        <v>219.27</v>
      </c>
      <c r="D35">
        <v>282</v>
      </c>
      <c r="E35">
        <v>99858.880000000005</v>
      </c>
    </row>
    <row r="36" spans="1:5" x14ac:dyDescent="0.2">
      <c r="A36">
        <f t="shared" si="1"/>
        <v>35</v>
      </c>
      <c r="B36">
        <v>332.86</v>
      </c>
      <c r="C36">
        <v>220.94</v>
      </c>
      <c r="D36">
        <v>282</v>
      </c>
      <c r="E36">
        <v>99355.94</v>
      </c>
    </row>
    <row r="37" spans="1:5" x14ac:dyDescent="0.2">
      <c r="A37">
        <f t="shared" si="1"/>
        <v>36</v>
      </c>
      <c r="B37">
        <v>331.19</v>
      </c>
      <c r="C37">
        <v>222.62</v>
      </c>
      <c r="D37">
        <v>282</v>
      </c>
      <c r="E37">
        <v>98851.32</v>
      </c>
    </row>
    <row r="38" spans="1:5" x14ac:dyDescent="0.2">
      <c r="A38">
        <f t="shared" si="1"/>
        <v>37</v>
      </c>
      <c r="B38">
        <v>329.5</v>
      </c>
      <c r="C38">
        <v>224.3</v>
      </c>
      <c r="D38">
        <v>282</v>
      </c>
      <c r="E38">
        <v>98345.02</v>
      </c>
    </row>
    <row r="39" spans="1:5" x14ac:dyDescent="0.2">
      <c r="A39">
        <f t="shared" si="1"/>
        <v>38</v>
      </c>
      <c r="B39">
        <v>327.82</v>
      </c>
      <c r="C39">
        <v>225.98</v>
      </c>
      <c r="D39">
        <v>282</v>
      </c>
      <c r="E39">
        <v>97837.04</v>
      </c>
    </row>
    <row r="40" spans="1:5" x14ac:dyDescent="0.2">
      <c r="A40">
        <f t="shared" si="1"/>
        <v>39</v>
      </c>
      <c r="B40">
        <v>326.12</v>
      </c>
      <c r="C40">
        <v>227.68</v>
      </c>
      <c r="D40">
        <v>282</v>
      </c>
      <c r="E40">
        <v>97327.360000000001</v>
      </c>
    </row>
    <row r="41" spans="1:5" x14ac:dyDescent="0.2">
      <c r="A41">
        <f t="shared" si="1"/>
        <v>40</v>
      </c>
      <c r="B41">
        <v>324.42</v>
      </c>
      <c r="C41">
        <v>229.38</v>
      </c>
      <c r="D41">
        <v>282</v>
      </c>
      <c r="E41">
        <v>96815.98</v>
      </c>
    </row>
    <row r="42" spans="1:5" x14ac:dyDescent="0.2">
      <c r="A42">
        <f t="shared" si="1"/>
        <v>41</v>
      </c>
      <c r="B42">
        <v>322.72000000000003</v>
      </c>
      <c r="C42">
        <v>231.08</v>
      </c>
      <c r="D42">
        <v>282</v>
      </c>
      <c r="E42">
        <v>96302.9</v>
      </c>
    </row>
    <row r="43" spans="1:5" x14ac:dyDescent="0.2">
      <c r="A43">
        <f t="shared" si="1"/>
        <v>42</v>
      </c>
      <c r="B43">
        <v>321.01</v>
      </c>
      <c r="C43">
        <v>232.79</v>
      </c>
      <c r="D43">
        <v>282</v>
      </c>
      <c r="E43">
        <v>95788.11</v>
      </c>
    </row>
    <row r="44" spans="1:5" x14ac:dyDescent="0.2">
      <c r="A44">
        <f t="shared" si="1"/>
        <v>43</v>
      </c>
      <c r="B44">
        <v>319.29000000000002</v>
      </c>
      <c r="C44">
        <v>234.51</v>
      </c>
      <c r="D44">
        <v>282</v>
      </c>
      <c r="E44">
        <v>95271.6</v>
      </c>
    </row>
    <row r="45" spans="1:5" x14ac:dyDescent="0.2">
      <c r="A45">
        <f t="shared" si="1"/>
        <v>44</v>
      </c>
      <c r="B45">
        <v>317.57</v>
      </c>
      <c r="C45">
        <v>236.23</v>
      </c>
      <c r="D45">
        <v>282</v>
      </c>
      <c r="E45">
        <v>94753.37</v>
      </c>
    </row>
    <row r="46" spans="1:5" x14ac:dyDescent="0.2">
      <c r="A46">
        <f t="shared" si="1"/>
        <v>45</v>
      </c>
      <c r="B46">
        <v>315.83999999999997</v>
      </c>
      <c r="C46">
        <v>237.96</v>
      </c>
      <c r="D46">
        <v>282</v>
      </c>
      <c r="E46">
        <v>94233.41</v>
      </c>
    </row>
    <row r="47" spans="1:5" x14ac:dyDescent="0.2">
      <c r="A47">
        <f t="shared" si="1"/>
        <v>46</v>
      </c>
      <c r="B47">
        <v>314.11</v>
      </c>
      <c r="C47">
        <v>239.69</v>
      </c>
      <c r="D47">
        <v>282</v>
      </c>
      <c r="E47">
        <v>93711.72</v>
      </c>
    </row>
    <row r="48" spans="1:5" x14ac:dyDescent="0.2">
      <c r="A48">
        <f t="shared" si="1"/>
        <v>47</v>
      </c>
      <c r="B48">
        <v>312.37</v>
      </c>
      <c r="C48">
        <v>241.43</v>
      </c>
      <c r="D48">
        <v>282</v>
      </c>
      <c r="E48">
        <v>93188.29</v>
      </c>
    </row>
    <row r="49" spans="1:5" x14ac:dyDescent="0.2">
      <c r="A49">
        <f t="shared" si="1"/>
        <v>48</v>
      </c>
      <c r="B49">
        <v>310.63</v>
      </c>
      <c r="C49">
        <v>243.17</v>
      </c>
      <c r="D49">
        <v>282</v>
      </c>
      <c r="E49">
        <v>92663.12</v>
      </c>
    </row>
    <row r="50" spans="1:5" x14ac:dyDescent="0.2">
      <c r="A50">
        <f t="shared" si="1"/>
        <v>49</v>
      </c>
      <c r="B50">
        <v>308.88</v>
      </c>
      <c r="C50">
        <v>244.92</v>
      </c>
      <c r="D50">
        <v>282</v>
      </c>
      <c r="E50">
        <v>92136.2</v>
      </c>
    </row>
    <row r="51" spans="1:5" x14ac:dyDescent="0.2">
      <c r="A51">
        <f t="shared" si="1"/>
        <v>50</v>
      </c>
      <c r="B51">
        <v>307.12</v>
      </c>
      <c r="C51">
        <v>246.68</v>
      </c>
      <c r="D51">
        <v>282</v>
      </c>
      <c r="E51">
        <v>91607.51</v>
      </c>
    </row>
    <row r="52" spans="1:5" x14ac:dyDescent="0.2">
      <c r="A52">
        <f t="shared" si="1"/>
        <v>51</v>
      </c>
      <c r="B52">
        <v>305.36</v>
      </c>
      <c r="C52">
        <v>248.44</v>
      </c>
      <c r="D52">
        <v>282</v>
      </c>
      <c r="E52">
        <v>91077.07</v>
      </c>
    </row>
    <row r="53" spans="1:5" x14ac:dyDescent="0.2">
      <c r="A53">
        <f t="shared" si="1"/>
        <v>52</v>
      </c>
      <c r="B53">
        <v>303.58999999999997</v>
      </c>
      <c r="C53">
        <v>250.21</v>
      </c>
      <c r="D53">
        <v>282</v>
      </c>
      <c r="E53">
        <v>90544.86</v>
      </c>
    </row>
    <row r="54" spans="1:5" x14ac:dyDescent="0.2">
      <c r="A54">
        <f t="shared" si="1"/>
        <v>53</v>
      </c>
      <c r="B54">
        <v>301.82</v>
      </c>
      <c r="C54">
        <v>251.99</v>
      </c>
      <c r="D54">
        <v>282</v>
      </c>
      <c r="E54">
        <v>90010.87</v>
      </c>
    </row>
    <row r="55" spans="1:5" x14ac:dyDescent="0.2">
      <c r="A55">
        <f t="shared" si="1"/>
        <v>54</v>
      </c>
      <c r="B55">
        <v>300.04000000000002</v>
      </c>
      <c r="C55">
        <v>253.77</v>
      </c>
      <c r="D55">
        <v>282</v>
      </c>
      <c r="E55">
        <v>89475.11</v>
      </c>
    </row>
    <row r="56" spans="1:5" x14ac:dyDescent="0.2">
      <c r="A56">
        <f t="shared" si="1"/>
        <v>55</v>
      </c>
      <c r="B56">
        <v>298.25</v>
      </c>
      <c r="C56">
        <v>255.55</v>
      </c>
      <c r="D56">
        <v>282</v>
      </c>
      <c r="E56">
        <v>88937.56</v>
      </c>
    </row>
    <row r="57" spans="1:5" x14ac:dyDescent="0.2">
      <c r="A57">
        <f t="shared" si="1"/>
        <v>56</v>
      </c>
      <c r="B57">
        <v>296.45999999999998</v>
      </c>
      <c r="C57">
        <v>257.33999999999997</v>
      </c>
      <c r="D57">
        <v>282</v>
      </c>
      <c r="E57">
        <v>88398.21</v>
      </c>
    </row>
    <row r="58" spans="1:5" x14ac:dyDescent="0.2">
      <c r="A58">
        <f t="shared" si="1"/>
        <v>57</v>
      </c>
      <c r="B58">
        <v>294.66000000000003</v>
      </c>
      <c r="C58">
        <v>259.14</v>
      </c>
      <c r="D58">
        <v>282</v>
      </c>
      <c r="E58">
        <v>87857.07</v>
      </c>
    </row>
    <row r="59" spans="1:5" x14ac:dyDescent="0.2">
      <c r="A59">
        <f t="shared" si="1"/>
        <v>58</v>
      </c>
      <c r="B59">
        <v>292.86</v>
      </c>
      <c r="C59">
        <v>260.94</v>
      </c>
      <c r="D59">
        <v>282</v>
      </c>
      <c r="E59">
        <v>87314.13</v>
      </c>
    </row>
    <row r="60" spans="1:5" x14ac:dyDescent="0.2">
      <c r="A60">
        <f t="shared" si="1"/>
        <v>59</v>
      </c>
      <c r="B60">
        <v>291.05</v>
      </c>
      <c r="C60">
        <v>262.75</v>
      </c>
      <c r="D60">
        <v>282</v>
      </c>
      <c r="E60">
        <v>86769.37</v>
      </c>
    </row>
    <row r="61" spans="1:5" x14ac:dyDescent="0.2">
      <c r="A61">
        <f t="shared" si="1"/>
        <v>60</v>
      </c>
      <c r="B61">
        <v>289.23</v>
      </c>
      <c r="C61">
        <v>264.57</v>
      </c>
      <c r="D61">
        <v>282</v>
      </c>
      <c r="E61">
        <v>86222.8</v>
      </c>
    </row>
    <row r="62" spans="1:5" x14ac:dyDescent="0.2">
      <c r="A62">
        <f t="shared" si="1"/>
        <v>61</v>
      </c>
      <c r="B62">
        <v>287.41000000000003</v>
      </c>
      <c r="C62">
        <v>266.39</v>
      </c>
      <c r="D62">
        <v>282</v>
      </c>
      <c r="E62">
        <v>85674.41</v>
      </c>
    </row>
    <row r="63" spans="1:5" x14ac:dyDescent="0.2">
      <c r="A63">
        <f t="shared" si="1"/>
        <v>62</v>
      </c>
      <c r="B63">
        <v>285.58</v>
      </c>
      <c r="C63">
        <v>268.22000000000003</v>
      </c>
      <c r="D63">
        <v>282</v>
      </c>
      <c r="E63">
        <v>85124.19</v>
      </c>
    </row>
    <row r="64" spans="1:5" x14ac:dyDescent="0.2">
      <c r="A64">
        <f t="shared" si="1"/>
        <v>63</v>
      </c>
      <c r="B64">
        <v>283.75</v>
      </c>
      <c r="C64">
        <v>270.05</v>
      </c>
      <c r="D64">
        <v>282</v>
      </c>
      <c r="E64">
        <v>84572.14</v>
      </c>
    </row>
    <row r="65" spans="1:5" x14ac:dyDescent="0.2">
      <c r="A65">
        <f t="shared" si="1"/>
        <v>64</v>
      </c>
      <c r="B65">
        <v>281.91000000000003</v>
      </c>
      <c r="C65">
        <v>271.89</v>
      </c>
      <c r="D65">
        <v>282</v>
      </c>
      <c r="E65">
        <v>84018.240000000005</v>
      </c>
    </row>
    <row r="66" spans="1:5" x14ac:dyDescent="0.2">
      <c r="A66">
        <f t="shared" si="1"/>
        <v>65</v>
      </c>
      <c r="B66">
        <v>280.06</v>
      </c>
      <c r="C66">
        <v>273.74</v>
      </c>
      <c r="D66">
        <v>282</v>
      </c>
      <c r="E66">
        <v>83462.5</v>
      </c>
    </row>
    <row r="67" spans="1:5" x14ac:dyDescent="0.2">
      <c r="A67">
        <f t="shared" si="1"/>
        <v>66</v>
      </c>
      <c r="B67">
        <v>278.20999999999998</v>
      </c>
      <c r="C67">
        <v>275.58999999999997</v>
      </c>
      <c r="D67">
        <v>282</v>
      </c>
      <c r="E67">
        <v>82904.91</v>
      </c>
    </row>
    <row r="68" spans="1:5" x14ac:dyDescent="0.2">
      <c r="A68">
        <f t="shared" ref="A68:A131" si="2">A67+1</f>
        <v>67</v>
      </c>
      <c r="B68">
        <v>276.35000000000002</v>
      </c>
      <c r="C68">
        <v>277.45</v>
      </c>
      <c r="D68">
        <v>282</v>
      </c>
      <c r="E68">
        <v>82345.460000000006</v>
      </c>
    </row>
    <row r="69" spans="1:5" x14ac:dyDescent="0.2">
      <c r="A69">
        <f t="shared" si="2"/>
        <v>68</v>
      </c>
      <c r="B69">
        <v>274.48</v>
      </c>
      <c r="C69">
        <v>279.32</v>
      </c>
      <c r="D69">
        <v>282</v>
      </c>
      <c r="E69">
        <v>81784.14</v>
      </c>
    </row>
    <row r="70" spans="1:5" x14ac:dyDescent="0.2">
      <c r="A70">
        <f t="shared" si="2"/>
        <v>69</v>
      </c>
      <c r="B70">
        <v>272.61</v>
      </c>
      <c r="C70">
        <v>281.19</v>
      </c>
      <c r="D70">
        <v>282</v>
      </c>
      <c r="E70">
        <v>81220.95</v>
      </c>
    </row>
    <row r="71" spans="1:5" x14ac:dyDescent="0.2">
      <c r="A71">
        <f t="shared" si="2"/>
        <v>70</v>
      </c>
      <c r="B71">
        <v>270.74</v>
      </c>
      <c r="C71">
        <v>283.07</v>
      </c>
      <c r="D71">
        <v>282</v>
      </c>
      <c r="E71">
        <v>80655.89</v>
      </c>
    </row>
    <row r="72" spans="1:5" x14ac:dyDescent="0.2">
      <c r="A72">
        <f t="shared" si="2"/>
        <v>71</v>
      </c>
      <c r="B72">
        <v>268.85000000000002</v>
      </c>
      <c r="C72">
        <v>284.95</v>
      </c>
      <c r="D72">
        <v>282</v>
      </c>
      <c r="E72">
        <v>80088.94</v>
      </c>
    </row>
    <row r="73" spans="1:5" x14ac:dyDescent="0.2">
      <c r="A73">
        <f t="shared" si="2"/>
        <v>72</v>
      </c>
      <c r="B73">
        <v>266.95999999999998</v>
      </c>
      <c r="C73">
        <v>286.83999999999997</v>
      </c>
      <c r="D73">
        <v>282</v>
      </c>
      <c r="E73">
        <v>79520.100000000006</v>
      </c>
    </row>
    <row r="74" spans="1:5" x14ac:dyDescent="0.2">
      <c r="A74">
        <f t="shared" si="2"/>
        <v>73</v>
      </c>
      <c r="B74">
        <v>265.07</v>
      </c>
      <c r="C74">
        <v>288.73</v>
      </c>
      <c r="D74">
        <v>282</v>
      </c>
      <c r="E74">
        <v>78949.36</v>
      </c>
    </row>
    <row r="75" spans="1:5" x14ac:dyDescent="0.2">
      <c r="A75">
        <f t="shared" si="2"/>
        <v>74</v>
      </c>
      <c r="B75">
        <v>263.16000000000003</v>
      </c>
      <c r="C75">
        <v>290.64</v>
      </c>
      <c r="D75">
        <v>282</v>
      </c>
      <c r="E75">
        <v>78376.73</v>
      </c>
    </row>
    <row r="76" spans="1:5" x14ac:dyDescent="0.2">
      <c r="A76">
        <f t="shared" si="2"/>
        <v>75</v>
      </c>
      <c r="B76">
        <v>261.26</v>
      </c>
      <c r="C76">
        <v>292.55</v>
      </c>
      <c r="D76">
        <v>282</v>
      </c>
      <c r="E76">
        <v>77802.179999999993</v>
      </c>
    </row>
    <row r="77" spans="1:5" x14ac:dyDescent="0.2">
      <c r="A77">
        <f t="shared" si="2"/>
        <v>76</v>
      </c>
      <c r="B77">
        <v>259.33999999999997</v>
      </c>
      <c r="C77">
        <v>294.45999999999998</v>
      </c>
      <c r="D77">
        <v>282</v>
      </c>
      <c r="E77">
        <v>77225.72</v>
      </c>
    </row>
    <row r="78" spans="1:5" x14ac:dyDescent="0.2">
      <c r="A78">
        <f t="shared" si="2"/>
        <v>77</v>
      </c>
      <c r="B78">
        <v>257.42</v>
      </c>
      <c r="C78">
        <v>296.38</v>
      </c>
      <c r="D78">
        <v>282</v>
      </c>
      <c r="E78">
        <v>76647.34</v>
      </c>
    </row>
    <row r="79" spans="1:5" x14ac:dyDescent="0.2">
      <c r="A79">
        <f t="shared" si="2"/>
        <v>78</v>
      </c>
      <c r="B79">
        <v>255.49</v>
      </c>
      <c r="C79">
        <v>298.31</v>
      </c>
      <c r="D79">
        <v>282</v>
      </c>
      <c r="E79">
        <v>76067.03</v>
      </c>
    </row>
    <row r="80" spans="1:5" x14ac:dyDescent="0.2">
      <c r="A80">
        <f t="shared" si="2"/>
        <v>79</v>
      </c>
      <c r="B80">
        <v>253.56</v>
      </c>
      <c r="C80">
        <v>300.24</v>
      </c>
      <c r="D80">
        <v>282</v>
      </c>
      <c r="E80">
        <v>75484.78</v>
      </c>
    </row>
    <row r="81" spans="1:5" x14ac:dyDescent="0.2">
      <c r="A81">
        <f t="shared" si="2"/>
        <v>80</v>
      </c>
      <c r="B81">
        <v>251.62</v>
      </c>
      <c r="C81">
        <v>302.19</v>
      </c>
      <c r="D81">
        <v>282</v>
      </c>
      <c r="E81">
        <v>74900.59</v>
      </c>
    </row>
    <row r="82" spans="1:5" x14ac:dyDescent="0.2">
      <c r="A82">
        <f t="shared" si="2"/>
        <v>81</v>
      </c>
      <c r="B82">
        <v>249.67</v>
      </c>
      <c r="C82">
        <v>304.13</v>
      </c>
      <c r="D82">
        <v>282</v>
      </c>
      <c r="E82">
        <v>74314.460000000006</v>
      </c>
    </row>
    <row r="83" spans="1:5" x14ac:dyDescent="0.2">
      <c r="A83">
        <f t="shared" si="2"/>
        <v>82</v>
      </c>
      <c r="B83">
        <v>247.71</v>
      </c>
      <c r="C83">
        <v>306.08999999999997</v>
      </c>
      <c r="D83">
        <v>282</v>
      </c>
      <c r="E83">
        <v>73726.37</v>
      </c>
    </row>
    <row r="84" spans="1:5" x14ac:dyDescent="0.2">
      <c r="A84">
        <f t="shared" si="2"/>
        <v>83</v>
      </c>
      <c r="B84">
        <v>245.75</v>
      </c>
      <c r="C84">
        <v>308.05</v>
      </c>
      <c r="D84">
        <v>282</v>
      </c>
      <c r="E84">
        <v>73136.33</v>
      </c>
    </row>
    <row r="85" spans="1:5" x14ac:dyDescent="0.2">
      <c r="A85">
        <f t="shared" si="2"/>
        <v>84</v>
      </c>
      <c r="B85">
        <v>243.79</v>
      </c>
      <c r="C85">
        <v>310.01</v>
      </c>
      <c r="D85">
        <v>282</v>
      </c>
      <c r="E85">
        <v>72544.31</v>
      </c>
    </row>
    <row r="86" spans="1:5" x14ac:dyDescent="0.2">
      <c r="A86">
        <f t="shared" si="2"/>
        <v>85</v>
      </c>
      <c r="B86">
        <v>241.81</v>
      </c>
      <c r="C86">
        <v>311.99</v>
      </c>
      <c r="D86">
        <v>282</v>
      </c>
      <c r="E86">
        <v>71950.33</v>
      </c>
    </row>
    <row r="87" spans="1:5" x14ac:dyDescent="0.2">
      <c r="A87">
        <f t="shared" si="2"/>
        <v>86</v>
      </c>
      <c r="B87">
        <v>239.83</v>
      </c>
      <c r="C87">
        <v>313.97000000000003</v>
      </c>
      <c r="D87">
        <v>282</v>
      </c>
      <c r="E87">
        <v>71354.36</v>
      </c>
    </row>
    <row r="88" spans="1:5" x14ac:dyDescent="0.2">
      <c r="A88">
        <f t="shared" si="2"/>
        <v>87</v>
      </c>
      <c r="B88">
        <v>237.85</v>
      </c>
      <c r="C88">
        <v>315.95</v>
      </c>
      <c r="D88">
        <v>282</v>
      </c>
      <c r="E88">
        <v>70756.399999999994</v>
      </c>
    </row>
    <row r="89" spans="1:5" x14ac:dyDescent="0.2">
      <c r="A89">
        <f t="shared" si="2"/>
        <v>88</v>
      </c>
      <c r="B89">
        <v>235.85</v>
      </c>
      <c r="C89">
        <v>317.95</v>
      </c>
      <c r="D89">
        <v>282</v>
      </c>
      <c r="E89">
        <v>70156.460000000006</v>
      </c>
    </row>
    <row r="90" spans="1:5" x14ac:dyDescent="0.2">
      <c r="A90">
        <f t="shared" si="2"/>
        <v>89</v>
      </c>
      <c r="B90">
        <v>233.85</v>
      </c>
      <c r="C90">
        <v>319.95</v>
      </c>
      <c r="D90">
        <v>282</v>
      </c>
      <c r="E90">
        <v>69554.509999999995</v>
      </c>
    </row>
    <row r="91" spans="1:5" x14ac:dyDescent="0.2">
      <c r="A91">
        <f t="shared" si="2"/>
        <v>90</v>
      </c>
      <c r="B91">
        <v>231.85</v>
      </c>
      <c r="C91">
        <v>321.95</v>
      </c>
      <c r="D91">
        <v>282</v>
      </c>
      <c r="E91">
        <v>68950.559999999998</v>
      </c>
    </row>
    <row r="92" spans="1:5" x14ac:dyDescent="0.2">
      <c r="A92">
        <f t="shared" si="2"/>
        <v>91</v>
      </c>
      <c r="B92">
        <v>229.84</v>
      </c>
      <c r="C92">
        <v>323.97000000000003</v>
      </c>
      <c r="D92">
        <v>282</v>
      </c>
      <c r="E92">
        <v>68344.59</v>
      </c>
    </row>
    <row r="93" spans="1:5" x14ac:dyDescent="0.2">
      <c r="A93">
        <f t="shared" si="2"/>
        <v>92</v>
      </c>
      <c r="B93">
        <v>227.82</v>
      </c>
      <c r="C93">
        <v>325.99</v>
      </c>
      <c r="D93">
        <v>282</v>
      </c>
      <c r="E93">
        <v>67736.600000000006</v>
      </c>
    </row>
    <row r="94" spans="1:5" x14ac:dyDescent="0.2">
      <c r="A94">
        <f t="shared" si="2"/>
        <v>93</v>
      </c>
      <c r="B94">
        <v>225.79</v>
      </c>
      <c r="C94">
        <v>328.01</v>
      </c>
      <c r="D94">
        <v>282</v>
      </c>
      <c r="E94">
        <v>67126.59</v>
      </c>
    </row>
    <row r="95" spans="1:5" x14ac:dyDescent="0.2">
      <c r="A95">
        <f t="shared" si="2"/>
        <v>94</v>
      </c>
      <c r="B95">
        <v>223.76</v>
      </c>
      <c r="C95">
        <v>330.05</v>
      </c>
      <c r="D95">
        <v>282</v>
      </c>
      <c r="E95">
        <v>66514.539999999994</v>
      </c>
    </row>
    <row r="96" spans="1:5" x14ac:dyDescent="0.2">
      <c r="A96">
        <f t="shared" si="2"/>
        <v>95</v>
      </c>
      <c r="B96">
        <v>221.72</v>
      </c>
      <c r="C96">
        <v>332.09</v>
      </c>
      <c r="D96">
        <v>282</v>
      </c>
      <c r="E96">
        <v>65900.460000000006</v>
      </c>
    </row>
    <row r="97" spans="1:5" x14ac:dyDescent="0.2">
      <c r="A97">
        <f t="shared" si="2"/>
        <v>96</v>
      </c>
      <c r="B97">
        <v>219.67</v>
      </c>
      <c r="C97">
        <v>334.13</v>
      </c>
      <c r="D97">
        <v>282</v>
      </c>
      <c r="E97">
        <v>65284.32</v>
      </c>
    </row>
    <row r="98" spans="1:5" x14ac:dyDescent="0.2">
      <c r="A98">
        <f t="shared" si="2"/>
        <v>97</v>
      </c>
      <c r="B98">
        <v>217.61</v>
      </c>
      <c r="C98">
        <v>336.19</v>
      </c>
      <c r="D98">
        <v>282</v>
      </c>
      <c r="E98">
        <v>64666.14</v>
      </c>
    </row>
    <row r="99" spans="1:5" x14ac:dyDescent="0.2">
      <c r="A99">
        <f t="shared" si="2"/>
        <v>98</v>
      </c>
      <c r="B99">
        <v>215.55</v>
      </c>
      <c r="C99">
        <v>338.25</v>
      </c>
      <c r="D99">
        <v>282</v>
      </c>
      <c r="E99">
        <v>64045.89</v>
      </c>
    </row>
    <row r="100" spans="1:5" x14ac:dyDescent="0.2">
      <c r="A100">
        <f t="shared" si="2"/>
        <v>99</v>
      </c>
      <c r="B100">
        <v>213.49</v>
      </c>
      <c r="C100">
        <v>340.32</v>
      </c>
      <c r="D100">
        <v>282</v>
      </c>
      <c r="E100">
        <v>63423.57</v>
      </c>
    </row>
    <row r="101" spans="1:5" x14ac:dyDescent="0.2">
      <c r="A101">
        <f t="shared" si="2"/>
        <v>100</v>
      </c>
      <c r="B101">
        <v>211.41</v>
      </c>
      <c r="C101">
        <v>342.39</v>
      </c>
      <c r="D101">
        <v>282</v>
      </c>
      <c r="E101">
        <v>62799.18</v>
      </c>
    </row>
    <row r="102" spans="1:5" x14ac:dyDescent="0.2">
      <c r="A102">
        <f t="shared" si="2"/>
        <v>101</v>
      </c>
      <c r="B102">
        <v>209.33</v>
      </c>
      <c r="C102">
        <v>344.47</v>
      </c>
      <c r="D102">
        <v>282</v>
      </c>
      <c r="E102">
        <v>62172.71</v>
      </c>
    </row>
    <row r="103" spans="1:5" x14ac:dyDescent="0.2">
      <c r="A103">
        <f t="shared" si="2"/>
        <v>102</v>
      </c>
      <c r="B103">
        <v>207.24</v>
      </c>
      <c r="C103">
        <v>346.56</v>
      </c>
      <c r="D103">
        <v>282</v>
      </c>
      <c r="E103">
        <v>61544.15</v>
      </c>
    </row>
    <row r="104" spans="1:5" x14ac:dyDescent="0.2">
      <c r="A104">
        <f t="shared" si="2"/>
        <v>103</v>
      </c>
      <c r="B104">
        <v>205.15</v>
      </c>
      <c r="C104">
        <v>348.65</v>
      </c>
      <c r="D104">
        <v>282</v>
      </c>
      <c r="E104">
        <v>60913.5</v>
      </c>
    </row>
    <row r="105" spans="1:5" x14ac:dyDescent="0.2">
      <c r="A105">
        <f t="shared" si="2"/>
        <v>104</v>
      </c>
      <c r="B105">
        <v>203.04</v>
      </c>
      <c r="C105">
        <v>350.76</v>
      </c>
      <c r="D105">
        <v>282</v>
      </c>
      <c r="E105">
        <v>60280.74</v>
      </c>
    </row>
    <row r="106" spans="1:5" x14ac:dyDescent="0.2">
      <c r="A106">
        <f t="shared" si="2"/>
        <v>105</v>
      </c>
      <c r="B106">
        <v>200.94</v>
      </c>
      <c r="C106">
        <v>352.87</v>
      </c>
      <c r="D106">
        <v>282</v>
      </c>
      <c r="E106">
        <v>59645.88</v>
      </c>
    </row>
    <row r="107" spans="1:5" x14ac:dyDescent="0.2">
      <c r="A107">
        <f t="shared" si="2"/>
        <v>106</v>
      </c>
      <c r="B107">
        <v>198.82</v>
      </c>
      <c r="C107">
        <v>354.98</v>
      </c>
      <c r="D107">
        <v>282</v>
      </c>
      <c r="E107">
        <v>59008.89</v>
      </c>
    </row>
    <row r="108" spans="1:5" x14ac:dyDescent="0.2">
      <c r="A108">
        <f t="shared" si="2"/>
        <v>107</v>
      </c>
      <c r="B108">
        <v>196.7</v>
      </c>
      <c r="C108">
        <v>357.11</v>
      </c>
      <c r="D108">
        <v>282</v>
      </c>
      <c r="E108">
        <v>58369.79</v>
      </c>
    </row>
    <row r="109" spans="1:5" x14ac:dyDescent="0.2">
      <c r="A109">
        <f t="shared" si="2"/>
        <v>108</v>
      </c>
      <c r="B109">
        <v>194.57</v>
      </c>
      <c r="C109">
        <v>359.24</v>
      </c>
      <c r="D109">
        <v>282</v>
      </c>
      <c r="E109">
        <v>57728.55</v>
      </c>
    </row>
    <row r="110" spans="1:5" x14ac:dyDescent="0.2">
      <c r="A110">
        <f t="shared" si="2"/>
        <v>109</v>
      </c>
      <c r="B110">
        <v>192.43</v>
      </c>
      <c r="C110">
        <v>361.37</v>
      </c>
      <c r="D110">
        <v>282</v>
      </c>
      <c r="E110">
        <v>57085.18</v>
      </c>
    </row>
    <row r="111" spans="1:5" x14ac:dyDescent="0.2">
      <c r="A111">
        <f t="shared" si="2"/>
        <v>110</v>
      </c>
      <c r="B111">
        <v>190.28</v>
      </c>
      <c r="C111">
        <v>363.52</v>
      </c>
      <c r="D111">
        <v>282</v>
      </c>
      <c r="E111">
        <v>56439.66</v>
      </c>
    </row>
    <row r="112" spans="1:5" x14ac:dyDescent="0.2">
      <c r="A112">
        <f t="shared" si="2"/>
        <v>111</v>
      </c>
      <c r="B112">
        <v>188.13</v>
      </c>
      <c r="C112">
        <v>365.67</v>
      </c>
      <c r="D112">
        <v>282</v>
      </c>
      <c r="E112">
        <v>55791.99</v>
      </c>
    </row>
    <row r="113" spans="1:5" x14ac:dyDescent="0.2">
      <c r="A113">
        <f t="shared" si="2"/>
        <v>112</v>
      </c>
      <c r="B113">
        <v>185.97</v>
      </c>
      <c r="C113">
        <v>367.83</v>
      </c>
      <c r="D113">
        <v>282</v>
      </c>
      <c r="E113">
        <v>55142.16</v>
      </c>
    </row>
    <row r="114" spans="1:5" x14ac:dyDescent="0.2">
      <c r="A114">
        <f t="shared" si="2"/>
        <v>113</v>
      </c>
      <c r="B114">
        <v>183.81</v>
      </c>
      <c r="C114">
        <v>369.99</v>
      </c>
      <c r="D114">
        <v>282</v>
      </c>
      <c r="E114">
        <v>54490.17</v>
      </c>
    </row>
    <row r="115" spans="1:5" x14ac:dyDescent="0.2">
      <c r="A115">
        <f t="shared" si="2"/>
        <v>114</v>
      </c>
      <c r="B115">
        <v>181.63</v>
      </c>
      <c r="C115">
        <v>372.17</v>
      </c>
      <c r="D115">
        <v>282</v>
      </c>
      <c r="E115">
        <v>53836</v>
      </c>
    </row>
    <row r="116" spans="1:5" x14ac:dyDescent="0.2">
      <c r="A116">
        <f t="shared" si="2"/>
        <v>115</v>
      </c>
      <c r="B116">
        <v>179.45</v>
      </c>
      <c r="C116">
        <v>374.35</v>
      </c>
      <c r="D116">
        <v>282</v>
      </c>
      <c r="E116">
        <v>53179.65</v>
      </c>
    </row>
    <row r="117" spans="1:5" x14ac:dyDescent="0.2">
      <c r="A117">
        <f t="shared" si="2"/>
        <v>116</v>
      </c>
      <c r="B117">
        <v>177.27</v>
      </c>
      <c r="C117">
        <v>376.54</v>
      </c>
      <c r="D117">
        <v>282</v>
      </c>
      <c r="E117">
        <v>52521.120000000003</v>
      </c>
    </row>
    <row r="118" spans="1:5" x14ac:dyDescent="0.2">
      <c r="A118">
        <f t="shared" si="2"/>
        <v>117</v>
      </c>
      <c r="B118">
        <v>175.07</v>
      </c>
      <c r="C118">
        <v>378.73</v>
      </c>
      <c r="D118">
        <v>282</v>
      </c>
      <c r="E118">
        <v>51860.39</v>
      </c>
    </row>
    <row r="119" spans="1:5" x14ac:dyDescent="0.2">
      <c r="A119">
        <f t="shared" si="2"/>
        <v>118</v>
      </c>
      <c r="B119">
        <v>172.87</v>
      </c>
      <c r="C119">
        <v>380.93</v>
      </c>
      <c r="D119">
        <v>282</v>
      </c>
      <c r="E119">
        <v>51197.45</v>
      </c>
    </row>
    <row r="120" spans="1:5" x14ac:dyDescent="0.2">
      <c r="A120">
        <f t="shared" si="2"/>
        <v>119</v>
      </c>
      <c r="B120">
        <v>170.66</v>
      </c>
      <c r="C120">
        <v>383.14</v>
      </c>
      <c r="D120">
        <v>282</v>
      </c>
      <c r="E120">
        <v>50532.31</v>
      </c>
    </row>
    <row r="121" spans="1:5" x14ac:dyDescent="0.2">
      <c r="A121">
        <f t="shared" si="2"/>
        <v>120</v>
      </c>
      <c r="B121">
        <v>168.44</v>
      </c>
      <c r="C121">
        <v>385.36</v>
      </c>
      <c r="D121">
        <v>282</v>
      </c>
      <c r="E121">
        <v>49864.95</v>
      </c>
    </row>
    <row r="122" spans="1:5" x14ac:dyDescent="0.2">
      <c r="A122">
        <f t="shared" si="2"/>
        <v>121</v>
      </c>
      <c r="B122">
        <v>166.22</v>
      </c>
      <c r="C122">
        <v>387.59</v>
      </c>
      <c r="D122">
        <v>282</v>
      </c>
      <c r="E122">
        <v>49195.360000000001</v>
      </c>
    </row>
    <row r="123" spans="1:5" x14ac:dyDescent="0.2">
      <c r="A123">
        <f t="shared" si="2"/>
        <v>122</v>
      </c>
      <c r="B123">
        <v>163.98</v>
      </c>
      <c r="C123">
        <v>389.82</v>
      </c>
      <c r="D123">
        <v>282</v>
      </c>
      <c r="E123">
        <v>48523.55</v>
      </c>
    </row>
    <row r="124" spans="1:5" x14ac:dyDescent="0.2">
      <c r="A124">
        <f t="shared" si="2"/>
        <v>123</v>
      </c>
      <c r="B124">
        <v>161.75</v>
      </c>
      <c r="C124">
        <v>392.06</v>
      </c>
      <c r="D124">
        <v>282</v>
      </c>
      <c r="E124">
        <v>47849.49</v>
      </c>
    </row>
    <row r="125" spans="1:5" x14ac:dyDescent="0.2">
      <c r="A125">
        <f t="shared" si="2"/>
        <v>124</v>
      </c>
      <c r="B125">
        <v>159.5</v>
      </c>
      <c r="C125">
        <v>394.3</v>
      </c>
      <c r="D125">
        <v>282</v>
      </c>
      <c r="E125">
        <v>47173.19</v>
      </c>
    </row>
    <row r="126" spans="1:5" x14ac:dyDescent="0.2">
      <c r="A126">
        <f t="shared" si="2"/>
        <v>125</v>
      </c>
      <c r="B126">
        <v>157.24</v>
      </c>
      <c r="C126">
        <v>396.56</v>
      </c>
      <c r="D126">
        <v>282</v>
      </c>
      <c r="E126">
        <v>46494.63</v>
      </c>
    </row>
    <row r="127" spans="1:5" x14ac:dyDescent="0.2">
      <c r="A127">
        <f t="shared" si="2"/>
        <v>126</v>
      </c>
      <c r="B127">
        <v>154.97999999999999</v>
      </c>
      <c r="C127">
        <v>398.82</v>
      </c>
      <c r="D127">
        <v>282</v>
      </c>
      <c r="E127">
        <v>45813.81</v>
      </c>
    </row>
    <row r="128" spans="1:5" x14ac:dyDescent="0.2">
      <c r="A128">
        <f t="shared" si="2"/>
        <v>127</v>
      </c>
      <c r="B128">
        <v>152.71</v>
      </c>
      <c r="C128">
        <v>401.09</v>
      </c>
      <c r="D128">
        <v>282</v>
      </c>
      <c r="E128">
        <v>45130.720000000001</v>
      </c>
    </row>
    <row r="129" spans="1:5" x14ac:dyDescent="0.2">
      <c r="A129">
        <f t="shared" si="2"/>
        <v>128</v>
      </c>
      <c r="B129">
        <v>150.44</v>
      </c>
      <c r="C129">
        <v>403.37</v>
      </c>
      <c r="D129">
        <v>282</v>
      </c>
      <c r="E129">
        <v>44445.35</v>
      </c>
    </row>
    <row r="130" spans="1:5" x14ac:dyDescent="0.2">
      <c r="A130">
        <f t="shared" si="2"/>
        <v>129</v>
      </c>
      <c r="B130">
        <v>148.15</v>
      </c>
      <c r="C130">
        <v>405.65</v>
      </c>
      <c r="D130">
        <v>282</v>
      </c>
      <c r="E130">
        <v>43757.7</v>
      </c>
    </row>
    <row r="131" spans="1:5" x14ac:dyDescent="0.2">
      <c r="A131">
        <f t="shared" si="2"/>
        <v>130</v>
      </c>
      <c r="B131">
        <v>145.86000000000001</v>
      </c>
      <c r="C131">
        <v>407.94</v>
      </c>
      <c r="D131">
        <v>282</v>
      </c>
      <c r="E131">
        <v>43067.76</v>
      </c>
    </row>
    <row r="132" spans="1:5" x14ac:dyDescent="0.2">
      <c r="A132">
        <f t="shared" ref="A132:A195" si="3">A131+1</f>
        <v>131</v>
      </c>
      <c r="B132">
        <v>143.56</v>
      </c>
      <c r="C132">
        <v>410.24</v>
      </c>
      <c r="D132">
        <v>282</v>
      </c>
      <c r="E132">
        <v>42375.519999999997</v>
      </c>
    </row>
    <row r="133" spans="1:5" x14ac:dyDescent="0.2">
      <c r="A133">
        <f t="shared" si="3"/>
        <v>132</v>
      </c>
      <c r="B133">
        <v>141.25</v>
      </c>
      <c r="C133">
        <v>412.55</v>
      </c>
      <c r="D133">
        <v>282</v>
      </c>
      <c r="E133">
        <v>41680.97</v>
      </c>
    </row>
    <row r="134" spans="1:5" x14ac:dyDescent="0.2">
      <c r="A134">
        <f t="shared" si="3"/>
        <v>133</v>
      </c>
      <c r="B134">
        <v>138.94</v>
      </c>
      <c r="C134">
        <v>414.87</v>
      </c>
      <c r="D134">
        <v>282</v>
      </c>
      <c r="E134">
        <v>40984.1</v>
      </c>
    </row>
    <row r="135" spans="1:5" x14ac:dyDescent="0.2">
      <c r="A135">
        <f t="shared" si="3"/>
        <v>134</v>
      </c>
      <c r="B135">
        <v>136.61000000000001</v>
      </c>
      <c r="C135">
        <v>417.19</v>
      </c>
      <c r="D135">
        <v>282</v>
      </c>
      <c r="E135">
        <v>40284.910000000003</v>
      </c>
    </row>
    <row r="136" spans="1:5" x14ac:dyDescent="0.2">
      <c r="A136">
        <f t="shared" si="3"/>
        <v>135</v>
      </c>
      <c r="B136">
        <v>134.28</v>
      </c>
      <c r="C136">
        <v>419.52</v>
      </c>
      <c r="D136">
        <v>282</v>
      </c>
      <c r="E136">
        <v>39583.39</v>
      </c>
    </row>
    <row r="137" spans="1:5" x14ac:dyDescent="0.2">
      <c r="A137">
        <f t="shared" si="3"/>
        <v>136</v>
      </c>
      <c r="B137">
        <v>131.94</v>
      </c>
      <c r="C137">
        <v>421.86</v>
      </c>
      <c r="D137">
        <v>282</v>
      </c>
      <c r="E137">
        <v>38879.54</v>
      </c>
    </row>
    <row r="138" spans="1:5" x14ac:dyDescent="0.2">
      <c r="A138">
        <f t="shared" si="3"/>
        <v>137</v>
      </c>
      <c r="B138">
        <v>129.6</v>
      </c>
      <c r="C138">
        <v>424.2</v>
      </c>
      <c r="D138">
        <v>282</v>
      </c>
      <c r="E138">
        <v>38173.33</v>
      </c>
    </row>
    <row r="139" spans="1:5" x14ac:dyDescent="0.2">
      <c r="A139">
        <f t="shared" si="3"/>
        <v>138</v>
      </c>
      <c r="B139">
        <v>127.24</v>
      </c>
      <c r="C139">
        <v>426.56</v>
      </c>
      <c r="D139">
        <v>282</v>
      </c>
      <c r="E139">
        <v>37464.78</v>
      </c>
    </row>
    <row r="140" spans="1:5" x14ac:dyDescent="0.2">
      <c r="A140">
        <f t="shared" si="3"/>
        <v>139</v>
      </c>
      <c r="B140">
        <v>124.88</v>
      </c>
      <c r="C140">
        <v>428.92</v>
      </c>
      <c r="D140">
        <v>282</v>
      </c>
      <c r="E140">
        <v>36753.86</v>
      </c>
    </row>
    <row r="141" spans="1:5" x14ac:dyDescent="0.2">
      <c r="A141">
        <f t="shared" si="3"/>
        <v>140</v>
      </c>
      <c r="B141">
        <v>122.51</v>
      </c>
      <c r="C141">
        <v>431.29</v>
      </c>
      <c r="D141">
        <v>282</v>
      </c>
      <c r="E141">
        <v>36040.57</v>
      </c>
    </row>
    <row r="142" spans="1:5" x14ac:dyDescent="0.2">
      <c r="A142">
        <f t="shared" si="3"/>
        <v>141</v>
      </c>
      <c r="B142">
        <v>120.14</v>
      </c>
      <c r="C142">
        <v>433.67</v>
      </c>
      <c r="D142">
        <v>282</v>
      </c>
      <c r="E142">
        <v>35324.9</v>
      </c>
    </row>
    <row r="143" spans="1:5" x14ac:dyDescent="0.2">
      <c r="A143">
        <f t="shared" si="3"/>
        <v>142</v>
      </c>
      <c r="B143">
        <v>117.75</v>
      </c>
      <c r="C143">
        <v>436.05</v>
      </c>
      <c r="D143">
        <v>282</v>
      </c>
      <c r="E143">
        <v>34606.85</v>
      </c>
    </row>
    <row r="144" spans="1:5" x14ac:dyDescent="0.2">
      <c r="A144">
        <f t="shared" si="3"/>
        <v>143</v>
      </c>
      <c r="B144">
        <v>115.36</v>
      </c>
      <c r="C144">
        <v>438.45</v>
      </c>
      <c r="D144">
        <v>282</v>
      </c>
      <c r="E144">
        <v>33886.410000000003</v>
      </c>
    </row>
    <row r="145" spans="1:5" x14ac:dyDescent="0.2">
      <c r="A145">
        <f t="shared" si="3"/>
        <v>144</v>
      </c>
      <c r="B145">
        <v>112.95</v>
      </c>
      <c r="C145">
        <v>440.85</v>
      </c>
      <c r="D145">
        <v>282</v>
      </c>
      <c r="E145">
        <v>33163.56</v>
      </c>
    </row>
    <row r="146" spans="1:5" x14ac:dyDescent="0.2">
      <c r="A146">
        <f t="shared" si="3"/>
        <v>145</v>
      </c>
      <c r="B146">
        <v>110.55</v>
      </c>
      <c r="C146">
        <v>443.26</v>
      </c>
      <c r="D146">
        <v>282</v>
      </c>
      <c r="E146">
        <v>32438.3</v>
      </c>
    </row>
    <row r="147" spans="1:5" x14ac:dyDescent="0.2">
      <c r="A147">
        <f t="shared" si="3"/>
        <v>146</v>
      </c>
      <c r="B147">
        <v>108.13</v>
      </c>
      <c r="C147">
        <v>445.67</v>
      </c>
      <c r="D147">
        <v>282</v>
      </c>
      <c r="E147">
        <v>31710.63</v>
      </c>
    </row>
    <row r="148" spans="1:5" x14ac:dyDescent="0.2">
      <c r="A148">
        <f t="shared" si="3"/>
        <v>147</v>
      </c>
      <c r="B148">
        <v>105.7</v>
      </c>
      <c r="C148">
        <v>448.1</v>
      </c>
      <c r="D148">
        <v>282</v>
      </c>
      <c r="E148">
        <v>30980.53</v>
      </c>
    </row>
    <row r="149" spans="1:5" x14ac:dyDescent="0.2">
      <c r="A149">
        <f t="shared" si="3"/>
        <v>148</v>
      </c>
      <c r="B149">
        <v>103.27</v>
      </c>
      <c r="C149">
        <v>450.53</v>
      </c>
      <c r="D149">
        <v>282</v>
      </c>
      <c r="E149">
        <v>30247.99</v>
      </c>
    </row>
    <row r="150" spans="1:5" x14ac:dyDescent="0.2">
      <c r="A150">
        <f t="shared" si="3"/>
        <v>149</v>
      </c>
      <c r="B150">
        <v>100.83</v>
      </c>
      <c r="C150">
        <v>452.98</v>
      </c>
      <c r="D150">
        <v>282</v>
      </c>
      <c r="E150">
        <v>29513.02</v>
      </c>
    </row>
    <row r="151" spans="1:5" x14ac:dyDescent="0.2">
      <c r="A151">
        <f t="shared" si="3"/>
        <v>150</v>
      </c>
      <c r="B151">
        <v>98.38</v>
      </c>
      <c r="C151">
        <v>455.43</v>
      </c>
      <c r="D151">
        <v>282</v>
      </c>
      <c r="E151">
        <v>28775.59</v>
      </c>
    </row>
    <row r="152" spans="1:5" x14ac:dyDescent="0.2">
      <c r="A152">
        <f t="shared" si="3"/>
        <v>151</v>
      </c>
      <c r="B152">
        <v>95.92</v>
      </c>
      <c r="C152">
        <v>457.88</v>
      </c>
      <c r="D152">
        <v>282</v>
      </c>
      <c r="E152">
        <v>28035.71</v>
      </c>
    </row>
    <row r="153" spans="1:5" x14ac:dyDescent="0.2">
      <c r="A153">
        <f t="shared" si="3"/>
        <v>152</v>
      </c>
      <c r="B153">
        <v>93.45</v>
      </c>
      <c r="C153">
        <v>460.35</v>
      </c>
      <c r="D153">
        <v>282</v>
      </c>
      <c r="E153">
        <v>27293.360000000001</v>
      </c>
    </row>
    <row r="154" spans="1:5" x14ac:dyDescent="0.2">
      <c r="A154">
        <f t="shared" si="3"/>
        <v>153</v>
      </c>
      <c r="B154">
        <v>90.98</v>
      </c>
      <c r="C154">
        <v>462.82</v>
      </c>
      <c r="D154">
        <v>282</v>
      </c>
      <c r="E154">
        <v>26548.54</v>
      </c>
    </row>
    <row r="155" spans="1:5" x14ac:dyDescent="0.2">
      <c r="A155">
        <f t="shared" si="3"/>
        <v>154</v>
      </c>
      <c r="B155">
        <v>88.5</v>
      </c>
      <c r="C155">
        <v>465.31</v>
      </c>
      <c r="D155">
        <v>282</v>
      </c>
      <c r="E155">
        <v>25801.23</v>
      </c>
    </row>
    <row r="156" spans="1:5" x14ac:dyDescent="0.2">
      <c r="A156">
        <f t="shared" si="3"/>
        <v>155</v>
      </c>
      <c r="B156">
        <v>86</v>
      </c>
      <c r="C156">
        <v>467.8</v>
      </c>
      <c r="D156">
        <v>282</v>
      </c>
      <c r="E156">
        <v>25051.43</v>
      </c>
    </row>
    <row r="157" spans="1:5" x14ac:dyDescent="0.2">
      <c r="A157">
        <f t="shared" si="3"/>
        <v>156</v>
      </c>
      <c r="B157">
        <v>83.5</v>
      </c>
      <c r="C157">
        <v>470.3</v>
      </c>
      <c r="D157">
        <v>282</v>
      </c>
      <c r="E157">
        <v>24299.14</v>
      </c>
    </row>
    <row r="158" spans="1:5" x14ac:dyDescent="0.2">
      <c r="A158">
        <f t="shared" si="3"/>
        <v>157</v>
      </c>
      <c r="B158">
        <v>81</v>
      </c>
      <c r="C158">
        <v>472.8</v>
      </c>
      <c r="D158">
        <v>282</v>
      </c>
      <c r="E158">
        <v>23544.33</v>
      </c>
    </row>
    <row r="159" spans="1:5" x14ac:dyDescent="0.2">
      <c r="A159">
        <f t="shared" si="3"/>
        <v>158</v>
      </c>
      <c r="B159">
        <v>78.48</v>
      </c>
      <c r="C159">
        <v>475.32</v>
      </c>
      <c r="D159">
        <v>282</v>
      </c>
      <c r="E159">
        <v>22787.01</v>
      </c>
    </row>
    <row r="160" spans="1:5" x14ac:dyDescent="0.2">
      <c r="A160">
        <f t="shared" si="3"/>
        <v>159</v>
      </c>
      <c r="B160">
        <v>75.959999999999994</v>
      </c>
      <c r="C160">
        <v>477.85</v>
      </c>
      <c r="D160">
        <v>282</v>
      </c>
      <c r="E160">
        <v>22027.17</v>
      </c>
    </row>
    <row r="161" spans="1:5" x14ac:dyDescent="0.2">
      <c r="A161">
        <f t="shared" si="3"/>
        <v>160</v>
      </c>
      <c r="B161">
        <v>73.42</v>
      </c>
      <c r="C161">
        <v>480.38</v>
      </c>
      <c r="D161">
        <v>282</v>
      </c>
      <c r="E161">
        <v>21264.79</v>
      </c>
    </row>
    <row r="162" spans="1:5" x14ac:dyDescent="0.2">
      <c r="A162">
        <f t="shared" si="3"/>
        <v>161</v>
      </c>
      <c r="B162">
        <v>70.88</v>
      </c>
      <c r="C162">
        <v>482.92</v>
      </c>
      <c r="D162">
        <v>282</v>
      </c>
      <c r="E162">
        <v>20499.87</v>
      </c>
    </row>
    <row r="163" spans="1:5" x14ac:dyDescent="0.2">
      <c r="A163">
        <f t="shared" si="3"/>
        <v>162</v>
      </c>
      <c r="B163">
        <v>68.33</v>
      </c>
      <c r="C163">
        <v>485.47</v>
      </c>
      <c r="D163">
        <v>282</v>
      </c>
      <c r="E163">
        <v>19732.400000000001</v>
      </c>
    </row>
    <row r="164" spans="1:5" x14ac:dyDescent="0.2">
      <c r="A164">
        <f t="shared" si="3"/>
        <v>163</v>
      </c>
      <c r="B164">
        <v>65.77</v>
      </c>
      <c r="C164">
        <v>488.03</v>
      </c>
      <c r="D164">
        <v>282</v>
      </c>
      <c r="E164">
        <v>18962.37</v>
      </c>
    </row>
    <row r="165" spans="1:5" x14ac:dyDescent="0.2">
      <c r="A165">
        <f t="shared" si="3"/>
        <v>164</v>
      </c>
      <c r="B165">
        <v>63.21</v>
      </c>
      <c r="C165">
        <v>490.59</v>
      </c>
      <c r="D165">
        <v>282</v>
      </c>
      <c r="E165">
        <v>18189.78</v>
      </c>
    </row>
    <row r="166" spans="1:5" x14ac:dyDescent="0.2">
      <c r="A166">
        <f t="shared" si="3"/>
        <v>165</v>
      </c>
      <c r="B166">
        <v>60.63</v>
      </c>
      <c r="C166">
        <v>493.17</v>
      </c>
      <c r="D166">
        <v>282</v>
      </c>
      <c r="E166">
        <v>17414.61</v>
      </c>
    </row>
    <row r="167" spans="1:5" x14ac:dyDescent="0.2">
      <c r="A167">
        <f t="shared" si="3"/>
        <v>166</v>
      </c>
      <c r="B167">
        <v>58.05</v>
      </c>
      <c r="C167">
        <v>495.75</v>
      </c>
      <c r="D167">
        <v>282</v>
      </c>
      <c r="E167">
        <v>16636.86</v>
      </c>
    </row>
    <row r="168" spans="1:5" x14ac:dyDescent="0.2">
      <c r="A168">
        <f t="shared" si="3"/>
        <v>167</v>
      </c>
      <c r="B168">
        <v>55.46</v>
      </c>
      <c r="C168">
        <v>498.35</v>
      </c>
      <c r="D168">
        <v>282</v>
      </c>
      <c r="E168">
        <v>15856.51</v>
      </c>
    </row>
    <row r="169" spans="1:5" x14ac:dyDescent="0.2">
      <c r="A169">
        <f t="shared" si="3"/>
        <v>168</v>
      </c>
      <c r="B169">
        <v>52.86</v>
      </c>
      <c r="C169">
        <v>500.95</v>
      </c>
      <c r="D169">
        <v>282</v>
      </c>
      <c r="E169">
        <v>15073.57</v>
      </c>
    </row>
    <row r="170" spans="1:5" x14ac:dyDescent="0.2">
      <c r="A170">
        <f t="shared" si="3"/>
        <v>169</v>
      </c>
      <c r="B170">
        <v>50.25</v>
      </c>
      <c r="C170">
        <v>503.56</v>
      </c>
      <c r="D170">
        <v>282</v>
      </c>
      <c r="E170">
        <v>14288.01</v>
      </c>
    </row>
    <row r="171" spans="1:5" x14ac:dyDescent="0.2">
      <c r="A171">
        <f t="shared" si="3"/>
        <v>170</v>
      </c>
      <c r="B171">
        <v>47.63</v>
      </c>
      <c r="C171">
        <v>506.18</v>
      </c>
      <c r="D171">
        <v>282</v>
      </c>
      <c r="E171">
        <v>13499.83</v>
      </c>
    </row>
    <row r="172" spans="1:5" x14ac:dyDescent="0.2">
      <c r="A172">
        <f t="shared" si="3"/>
        <v>171</v>
      </c>
      <c r="B172">
        <v>45</v>
      </c>
      <c r="C172">
        <v>508.8</v>
      </c>
      <c r="D172">
        <v>282</v>
      </c>
      <c r="E172">
        <v>12709.03</v>
      </c>
    </row>
    <row r="173" spans="1:5" x14ac:dyDescent="0.2">
      <c r="A173">
        <f t="shared" si="3"/>
        <v>172</v>
      </c>
      <c r="B173">
        <v>42.36</v>
      </c>
      <c r="C173">
        <v>511.44</v>
      </c>
      <c r="D173">
        <v>282</v>
      </c>
      <c r="E173">
        <v>11915.59</v>
      </c>
    </row>
    <row r="174" spans="1:5" x14ac:dyDescent="0.2">
      <c r="A174">
        <f t="shared" si="3"/>
        <v>173</v>
      </c>
      <c r="B174">
        <v>39.72</v>
      </c>
      <c r="C174">
        <v>514.08000000000004</v>
      </c>
      <c r="D174">
        <v>282</v>
      </c>
      <c r="E174">
        <v>11119.51</v>
      </c>
    </row>
    <row r="175" spans="1:5" x14ac:dyDescent="0.2">
      <c r="A175">
        <f t="shared" si="3"/>
        <v>174</v>
      </c>
      <c r="B175">
        <v>37.07</v>
      </c>
      <c r="C175">
        <v>516.74</v>
      </c>
      <c r="D175">
        <v>282</v>
      </c>
      <c r="E175">
        <v>10320.77</v>
      </c>
    </row>
    <row r="176" spans="1:5" x14ac:dyDescent="0.2">
      <c r="A176">
        <f t="shared" si="3"/>
        <v>175</v>
      </c>
      <c r="B176">
        <v>34.4</v>
      </c>
      <c r="C176">
        <v>519.4</v>
      </c>
      <c r="D176">
        <v>282</v>
      </c>
      <c r="E176">
        <v>9519.3700000000008</v>
      </c>
    </row>
    <row r="177" spans="1:5" x14ac:dyDescent="0.2">
      <c r="A177">
        <f t="shared" si="3"/>
        <v>176</v>
      </c>
      <c r="B177">
        <v>31.73</v>
      </c>
      <c r="C177">
        <v>522.07000000000005</v>
      </c>
      <c r="D177">
        <v>282</v>
      </c>
      <c r="E177">
        <v>8715.2999999999993</v>
      </c>
    </row>
    <row r="178" spans="1:5" x14ac:dyDescent="0.2">
      <c r="A178">
        <f t="shared" si="3"/>
        <v>177</v>
      </c>
      <c r="B178">
        <v>29.05</v>
      </c>
      <c r="C178">
        <v>524.75</v>
      </c>
      <c r="D178">
        <v>282</v>
      </c>
      <c r="E178">
        <v>7908.55</v>
      </c>
    </row>
    <row r="179" spans="1:5" x14ac:dyDescent="0.2">
      <c r="A179">
        <f t="shared" si="3"/>
        <v>178</v>
      </c>
      <c r="B179">
        <v>26.36</v>
      </c>
      <c r="C179">
        <v>527.44000000000005</v>
      </c>
      <c r="D179">
        <v>282</v>
      </c>
      <c r="E179">
        <v>7099.11</v>
      </c>
    </row>
    <row r="180" spans="1:5" x14ac:dyDescent="0.2">
      <c r="A180">
        <f t="shared" si="3"/>
        <v>179</v>
      </c>
      <c r="B180">
        <v>23.66</v>
      </c>
      <c r="C180">
        <v>530.14</v>
      </c>
      <c r="D180">
        <v>282</v>
      </c>
      <c r="E180">
        <v>6286.98</v>
      </c>
    </row>
    <row r="181" spans="1:5" x14ac:dyDescent="0.2">
      <c r="A181">
        <f t="shared" si="3"/>
        <v>180</v>
      </c>
      <c r="B181">
        <v>20.96</v>
      </c>
      <c r="C181">
        <v>532.85</v>
      </c>
      <c r="D181">
        <v>282</v>
      </c>
      <c r="E181">
        <v>5472.13</v>
      </c>
    </row>
    <row r="182" spans="1:5" x14ac:dyDescent="0.2">
      <c r="A182">
        <f t="shared" si="3"/>
        <v>181</v>
      </c>
      <c r="B182">
        <v>18.239999999999998</v>
      </c>
      <c r="C182">
        <v>535.55999999999995</v>
      </c>
      <c r="D182">
        <v>282</v>
      </c>
      <c r="E182">
        <v>4654.57</v>
      </c>
    </row>
    <row r="183" spans="1:5" x14ac:dyDescent="0.2">
      <c r="A183">
        <f t="shared" si="3"/>
        <v>182</v>
      </c>
      <c r="B183">
        <v>15.52</v>
      </c>
      <c r="C183">
        <v>538.29</v>
      </c>
      <c r="D183">
        <v>282</v>
      </c>
      <c r="E183">
        <v>3834.28</v>
      </c>
    </row>
    <row r="184" spans="1:5" x14ac:dyDescent="0.2">
      <c r="A184">
        <f t="shared" si="3"/>
        <v>183</v>
      </c>
      <c r="B184">
        <v>12.78</v>
      </c>
      <c r="C184">
        <v>541.02</v>
      </c>
      <c r="D184">
        <v>282</v>
      </c>
      <c r="E184">
        <v>3011.26</v>
      </c>
    </row>
    <row r="185" spans="1:5" x14ac:dyDescent="0.2">
      <c r="A185">
        <f t="shared" si="3"/>
        <v>184</v>
      </c>
      <c r="B185">
        <v>10.039999999999999</v>
      </c>
      <c r="C185">
        <v>543.76</v>
      </c>
      <c r="D185">
        <v>282</v>
      </c>
      <c r="E185">
        <v>2185.5</v>
      </c>
    </row>
    <row r="186" spans="1:5" x14ac:dyDescent="0.2">
      <c r="A186">
        <f t="shared" si="3"/>
        <v>185</v>
      </c>
      <c r="B186">
        <v>7.28</v>
      </c>
      <c r="C186">
        <v>546.52</v>
      </c>
      <c r="D186">
        <v>282</v>
      </c>
      <c r="E186">
        <v>1356.98</v>
      </c>
    </row>
    <row r="187" spans="1:5" x14ac:dyDescent="0.2">
      <c r="A187">
        <f t="shared" si="3"/>
        <v>186</v>
      </c>
      <c r="B187">
        <v>4.5199999999999996</v>
      </c>
      <c r="C187">
        <v>549.28</v>
      </c>
      <c r="D187">
        <v>282</v>
      </c>
      <c r="E187">
        <v>525.70000000000005</v>
      </c>
    </row>
    <row r="188" spans="1:5" x14ac:dyDescent="0.2">
      <c r="A188">
        <f t="shared" si="3"/>
        <v>187</v>
      </c>
      <c r="B188">
        <v>1.75</v>
      </c>
      <c r="C188">
        <v>552.04999999999995</v>
      </c>
      <c r="D188">
        <v>282</v>
      </c>
      <c r="E188">
        <v>-308.35000000000002</v>
      </c>
    </row>
    <row r="189" spans="1:5" x14ac:dyDescent="0.2">
      <c r="A189">
        <f t="shared" si="3"/>
        <v>188</v>
      </c>
    </row>
    <row r="190" spans="1:5" x14ac:dyDescent="0.2">
      <c r="A190">
        <f t="shared" si="3"/>
        <v>189</v>
      </c>
    </row>
    <row r="191" spans="1:5" x14ac:dyDescent="0.2">
      <c r="A191">
        <f t="shared" si="3"/>
        <v>190</v>
      </c>
    </row>
    <row r="192" spans="1:5" x14ac:dyDescent="0.2">
      <c r="A192">
        <f t="shared" si="3"/>
        <v>191</v>
      </c>
    </row>
    <row r="193" spans="1:1" x14ac:dyDescent="0.2">
      <c r="A193">
        <f t="shared" si="3"/>
        <v>192</v>
      </c>
    </row>
    <row r="194" spans="1:1" x14ac:dyDescent="0.2">
      <c r="A194">
        <f t="shared" si="3"/>
        <v>193</v>
      </c>
    </row>
    <row r="195" spans="1:1" x14ac:dyDescent="0.2">
      <c r="A195">
        <f t="shared" si="3"/>
        <v>194</v>
      </c>
    </row>
    <row r="196" spans="1:1" x14ac:dyDescent="0.2">
      <c r="A196">
        <f t="shared" ref="A196:A259" si="4">A195+1</f>
        <v>195</v>
      </c>
    </row>
    <row r="197" spans="1:1" x14ac:dyDescent="0.2">
      <c r="A197">
        <f t="shared" si="4"/>
        <v>196</v>
      </c>
    </row>
    <row r="198" spans="1:1" x14ac:dyDescent="0.2">
      <c r="A198">
        <f t="shared" si="4"/>
        <v>197</v>
      </c>
    </row>
    <row r="199" spans="1:1" x14ac:dyDescent="0.2">
      <c r="A199">
        <f t="shared" si="4"/>
        <v>198</v>
      </c>
    </row>
    <row r="200" spans="1:1" x14ac:dyDescent="0.2">
      <c r="A200">
        <f t="shared" si="4"/>
        <v>199</v>
      </c>
    </row>
    <row r="201" spans="1:1" x14ac:dyDescent="0.2">
      <c r="A201">
        <f t="shared" si="4"/>
        <v>200</v>
      </c>
    </row>
    <row r="202" spans="1:1" x14ac:dyDescent="0.2">
      <c r="A202">
        <f t="shared" si="4"/>
        <v>201</v>
      </c>
    </row>
    <row r="203" spans="1:1" x14ac:dyDescent="0.2">
      <c r="A203">
        <f t="shared" si="4"/>
        <v>202</v>
      </c>
    </row>
    <row r="204" spans="1:1" x14ac:dyDescent="0.2">
      <c r="A204">
        <f t="shared" si="4"/>
        <v>203</v>
      </c>
    </row>
    <row r="205" spans="1:1" x14ac:dyDescent="0.2">
      <c r="A205">
        <f t="shared" si="4"/>
        <v>204</v>
      </c>
    </row>
    <row r="206" spans="1:1" x14ac:dyDescent="0.2">
      <c r="A206">
        <f t="shared" si="4"/>
        <v>205</v>
      </c>
    </row>
    <row r="207" spans="1:1" x14ac:dyDescent="0.2">
      <c r="A207">
        <f t="shared" si="4"/>
        <v>206</v>
      </c>
    </row>
    <row r="208" spans="1:1" x14ac:dyDescent="0.2">
      <c r="A208">
        <f t="shared" si="4"/>
        <v>207</v>
      </c>
    </row>
    <row r="209" spans="1:1" x14ac:dyDescent="0.2">
      <c r="A209">
        <f t="shared" si="4"/>
        <v>208</v>
      </c>
    </row>
    <row r="210" spans="1:1" x14ac:dyDescent="0.2">
      <c r="A210">
        <f t="shared" si="4"/>
        <v>209</v>
      </c>
    </row>
    <row r="211" spans="1:1" x14ac:dyDescent="0.2">
      <c r="A211">
        <f t="shared" si="4"/>
        <v>210</v>
      </c>
    </row>
    <row r="212" spans="1:1" x14ac:dyDescent="0.2">
      <c r="A212">
        <f t="shared" si="4"/>
        <v>211</v>
      </c>
    </row>
    <row r="213" spans="1:1" x14ac:dyDescent="0.2">
      <c r="A213">
        <f t="shared" si="4"/>
        <v>212</v>
      </c>
    </row>
    <row r="214" spans="1:1" x14ac:dyDescent="0.2">
      <c r="A214">
        <f t="shared" si="4"/>
        <v>213</v>
      </c>
    </row>
    <row r="215" spans="1:1" x14ac:dyDescent="0.2">
      <c r="A215">
        <f t="shared" si="4"/>
        <v>214</v>
      </c>
    </row>
    <row r="216" spans="1:1" x14ac:dyDescent="0.2">
      <c r="A216">
        <f t="shared" si="4"/>
        <v>215</v>
      </c>
    </row>
    <row r="217" spans="1:1" x14ac:dyDescent="0.2">
      <c r="A217">
        <f t="shared" si="4"/>
        <v>216</v>
      </c>
    </row>
    <row r="218" spans="1:1" x14ac:dyDescent="0.2">
      <c r="A218">
        <f t="shared" si="4"/>
        <v>217</v>
      </c>
    </row>
    <row r="219" spans="1:1" x14ac:dyDescent="0.2">
      <c r="A219">
        <f t="shared" si="4"/>
        <v>218</v>
      </c>
    </row>
    <row r="220" spans="1:1" x14ac:dyDescent="0.2">
      <c r="A220">
        <f t="shared" si="4"/>
        <v>219</v>
      </c>
    </row>
    <row r="221" spans="1:1" x14ac:dyDescent="0.2">
      <c r="A221">
        <f t="shared" si="4"/>
        <v>220</v>
      </c>
    </row>
    <row r="222" spans="1:1" x14ac:dyDescent="0.2">
      <c r="A222">
        <f t="shared" si="4"/>
        <v>221</v>
      </c>
    </row>
    <row r="223" spans="1:1" x14ac:dyDescent="0.2">
      <c r="A223">
        <f t="shared" si="4"/>
        <v>222</v>
      </c>
    </row>
    <row r="224" spans="1:1" x14ac:dyDescent="0.2">
      <c r="A224">
        <f t="shared" si="4"/>
        <v>223</v>
      </c>
    </row>
    <row r="225" spans="1:1" x14ac:dyDescent="0.2">
      <c r="A225">
        <f t="shared" si="4"/>
        <v>224</v>
      </c>
    </row>
    <row r="226" spans="1:1" x14ac:dyDescent="0.2">
      <c r="A226">
        <f t="shared" si="4"/>
        <v>225</v>
      </c>
    </row>
    <row r="227" spans="1:1" x14ac:dyDescent="0.2">
      <c r="A227">
        <f t="shared" si="4"/>
        <v>226</v>
      </c>
    </row>
    <row r="228" spans="1:1" x14ac:dyDescent="0.2">
      <c r="A228">
        <f t="shared" si="4"/>
        <v>227</v>
      </c>
    </row>
    <row r="229" spans="1:1" x14ac:dyDescent="0.2">
      <c r="A229">
        <f t="shared" si="4"/>
        <v>228</v>
      </c>
    </row>
    <row r="230" spans="1:1" x14ac:dyDescent="0.2">
      <c r="A230">
        <f t="shared" si="4"/>
        <v>229</v>
      </c>
    </row>
    <row r="231" spans="1:1" x14ac:dyDescent="0.2">
      <c r="A231">
        <f t="shared" si="4"/>
        <v>230</v>
      </c>
    </row>
    <row r="232" spans="1:1" x14ac:dyDescent="0.2">
      <c r="A232">
        <f t="shared" si="4"/>
        <v>231</v>
      </c>
    </row>
    <row r="233" spans="1:1" x14ac:dyDescent="0.2">
      <c r="A233">
        <f t="shared" si="4"/>
        <v>232</v>
      </c>
    </row>
    <row r="234" spans="1:1" x14ac:dyDescent="0.2">
      <c r="A234">
        <f t="shared" si="4"/>
        <v>233</v>
      </c>
    </row>
    <row r="235" spans="1:1" x14ac:dyDescent="0.2">
      <c r="A235">
        <f t="shared" si="4"/>
        <v>234</v>
      </c>
    </row>
    <row r="236" spans="1:1" x14ac:dyDescent="0.2">
      <c r="A236">
        <f t="shared" si="4"/>
        <v>235</v>
      </c>
    </row>
    <row r="237" spans="1:1" x14ac:dyDescent="0.2">
      <c r="A237">
        <f t="shared" si="4"/>
        <v>236</v>
      </c>
    </row>
    <row r="238" spans="1:1" x14ac:dyDescent="0.2">
      <c r="A238">
        <f t="shared" si="4"/>
        <v>237</v>
      </c>
    </row>
    <row r="239" spans="1:1" x14ac:dyDescent="0.2">
      <c r="A239">
        <f t="shared" si="4"/>
        <v>238</v>
      </c>
    </row>
    <row r="240" spans="1:1" x14ac:dyDescent="0.2">
      <c r="A240">
        <f t="shared" si="4"/>
        <v>239</v>
      </c>
    </row>
    <row r="241" spans="1:1" x14ac:dyDescent="0.2">
      <c r="A241">
        <f t="shared" si="4"/>
        <v>240</v>
      </c>
    </row>
    <row r="242" spans="1:1" x14ac:dyDescent="0.2">
      <c r="A242">
        <f t="shared" si="4"/>
        <v>241</v>
      </c>
    </row>
    <row r="243" spans="1:1" x14ac:dyDescent="0.2">
      <c r="A243">
        <f t="shared" si="4"/>
        <v>242</v>
      </c>
    </row>
    <row r="244" spans="1:1" x14ac:dyDescent="0.2">
      <c r="A244">
        <f t="shared" si="4"/>
        <v>243</v>
      </c>
    </row>
    <row r="245" spans="1:1" x14ac:dyDescent="0.2">
      <c r="A245">
        <f t="shared" si="4"/>
        <v>244</v>
      </c>
    </row>
    <row r="246" spans="1:1" x14ac:dyDescent="0.2">
      <c r="A246">
        <f t="shared" si="4"/>
        <v>245</v>
      </c>
    </row>
    <row r="247" spans="1:1" x14ac:dyDescent="0.2">
      <c r="A247">
        <f t="shared" si="4"/>
        <v>246</v>
      </c>
    </row>
    <row r="248" spans="1:1" x14ac:dyDescent="0.2">
      <c r="A248">
        <f t="shared" si="4"/>
        <v>247</v>
      </c>
    </row>
    <row r="249" spans="1:1" x14ac:dyDescent="0.2">
      <c r="A249">
        <f t="shared" si="4"/>
        <v>248</v>
      </c>
    </row>
    <row r="250" spans="1:1" x14ac:dyDescent="0.2">
      <c r="A250">
        <f t="shared" si="4"/>
        <v>249</v>
      </c>
    </row>
    <row r="251" spans="1:1" x14ac:dyDescent="0.2">
      <c r="A251">
        <f t="shared" si="4"/>
        <v>250</v>
      </c>
    </row>
    <row r="252" spans="1:1" x14ac:dyDescent="0.2">
      <c r="A252">
        <f t="shared" si="4"/>
        <v>251</v>
      </c>
    </row>
    <row r="253" spans="1:1" x14ac:dyDescent="0.2">
      <c r="A253">
        <f t="shared" si="4"/>
        <v>252</v>
      </c>
    </row>
    <row r="254" spans="1:1" x14ac:dyDescent="0.2">
      <c r="A254">
        <f t="shared" si="4"/>
        <v>253</v>
      </c>
    </row>
    <row r="255" spans="1:1" x14ac:dyDescent="0.2">
      <c r="A255">
        <f t="shared" si="4"/>
        <v>254</v>
      </c>
    </row>
    <row r="256" spans="1:1" x14ac:dyDescent="0.2">
      <c r="A256">
        <f t="shared" si="4"/>
        <v>255</v>
      </c>
    </row>
    <row r="257" spans="1:1" x14ac:dyDescent="0.2">
      <c r="A257">
        <f t="shared" si="4"/>
        <v>256</v>
      </c>
    </row>
    <row r="258" spans="1:1" x14ac:dyDescent="0.2">
      <c r="A258">
        <f t="shared" si="4"/>
        <v>257</v>
      </c>
    </row>
    <row r="259" spans="1:1" x14ac:dyDescent="0.2">
      <c r="A259">
        <f t="shared" si="4"/>
        <v>258</v>
      </c>
    </row>
    <row r="260" spans="1:1" x14ac:dyDescent="0.2">
      <c r="A260">
        <f t="shared" ref="A260:A323" si="5">A259+1</f>
        <v>259</v>
      </c>
    </row>
    <row r="261" spans="1:1" x14ac:dyDescent="0.2">
      <c r="A261">
        <f t="shared" si="5"/>
        <v>260</v>
      </c>
    </row>
    <row r="262" spans="1:1" x14ac:dyDescent="0.2">
      <c r="A262">
        <f t="shared" si="5"/>
        <v>261</v>
      </c>
    </row>
    <row r="263" spans="1:1" x14ac:dyDescent="0.2">
      <c r="A263">
        <f t="shared" si="5"/>
        <v>262</v>
      </c>
    </row>
    <row r="264" spans="1:1" x14ac:dyDescent="0.2">
      <c r="A264">
        <f t="shared" si="5"/>
        <v>263</v>
      </c>
    </row>
    <row r="265" spans="1:1" x14ac:dyDescent="0.2">
      <c r="A265">
        <f t="shared" si="5"/>
        <v>264</v>
      </c>
    </row>
    <row r="266" spans="1:1" x14ac:dyDescent="0.2">
      <c r="A266">
        <f t="shared" si="5"/>
        <v>265</v>
      </c>
    </row>
    <row r="267" spans="1:1" x14ac:dyDescent="0.2">
      <c r="A267">
        <f t="shared" si="5"/>
        <v>266</v>
      </c>
    </row>
    <row r="268" spans="1:1" x14ac:dyDescent="0.2">
      <c r="A268">
        <f t="shared" si="5"/>
        <v>267</v>
      </c>
    </row>
    <row r="269" spans="1:1" x14ac:dyDescent="0.2">
      <c r="A269">
        <f t="shared" si="5"/>
        <v>268</v>
      </c>
    </row>
    <row r="270" spans="1:1" x14ac:dyDescent="0.2">
      <c r="A270">
        <f t="shared" si="5"/>
        <v>269</v>
      </c>
    </row>
    <row r="271" spans="1:1" x14ac:dyDescent="0.2">
      <c r="A271">
        <f t="shared" si="5"/>
        <v>270</v>
      </c>
    </row>
    <row r="272" spans="1:1" x14ac:dyDescent="0.2">
      <c r="A272">
        <f t="shared" si="5"/>
        <v>271</v>
      </c>
    </row>
    <row r="273" spans="1:1" x14ac:dyDescent="0.2">
      <c r="A273">
        <f t="shared" si="5"/>
        <v>272</v>
      </c>
    </row>
    <row r="274" spans="1:1" x14ac:dyDescent="0.2">
      <c r="A274">
        <f t="shared" si="5"/>
        <v>273</v>
      </c>
    </row>
    <row r="275" spans="1:1" x14ac:dyDescent="0.2">
      <c r="A275">
        <f t="shared" si="5"/>
        <v>274</v>
      </c>
    </row>
    <row r="276" spans="1:1" x14ac:dyDescent="0.2">
      <c r="A276">
        <f t="shared" si="5"/>
        <v>275</v>
      </c>
    </row>
    <row r="277" spans="1:1" x14ac:dyDescent="0.2">
      <c r="A277">
        <f t="shared" si="5"/>
        <v>276</v>
      </c>
    </row>
    <row r="278" spans="1:1" x14ac:dyDescent="0.2">
      <c r="A278">
        <f t="shared" si="5"/>
        <v>277</v>
      </c>
    </row>
    <row r="279" spans="1:1" x14ac:dyDescent="0.2">
      <c r="A279">
        <f t="shared" si="5"/>
        <v>278</v>
      </c>
    </row>
    <row r="280" spans="1:1" x14ac:dyDescent="0.2">
      <c r="A280">
        <f t="shared" si="5"/>
        <v>279</v>
      </c>
    </row>
    <row r="281" spans="1:1" x14ac:dyDescent="0.2">
      <c r="A281">
        <f t="shared" si="5"/>
        <v>280</v>
      </c>
    </row>
    <row r="282" spans="1:1" x14ac:dyDescent="0.2">
      <c r="A282">
        <f t="shared" si="5"/>
        <v>281</v>
      </c>
    </row>
    <row r="283" spans="1:1" x14ac:dyDescent="0.2">
      <c r="A283">
        <f t="shared" si="5"/>
        <v>282</v>
      </c>
    </row>
    <row r="284" spans="1:1" x14ac:dyDescent="0.2">
      <c r="A284">
        <f t="shared" si="5"/>
        <v>283</v>
      </c>
    </row>
    <row r="285" spans="1:1" x14ac:dyDescent="0.2">
      <c r="A285">
        <f t="shared" si="5"/>
        <v>284</v>
      </c>
    </row>
    <row r="286" spans="1:1" x14ac:dyDescent="0.2">
      <c r="A286">
        <f t="shared" si="5"/>
        <v>285</v>
      </c>
    </row>
    <row r="287" spans="1:1" x14ac:dyDescent="0.2">
      <c r="A287">
        <f t="shared" si="5"/>
        <v>286</v>
      </c>
    </row>
    <row r="288" spans="1:1" x14ac:dyDescent="0.2">
      <c r="A288">
        <f t="shared" si="5"/>
        <v>287</v>
      </c>
    </row>
    <row r="289" spans="1:1" x14ac:dyDescent="0.2">
      <c r="A289">
        <f t="shared" si="5"/>
        <v>288</v>
      </c>
    </row>
    <row r="290" spans="1:1" x14ac:dyDescent="0.2">
      <c r="A290">
        <f t="shared" si="5"/>
        <v>289</v>
      </c>
    </row>
    <row r="291" spans="1:1" x14ac:dyDescent="0.2">
      <c r="A291">
        <f t="shared" si="5"/>
        <v>290</v>
      </c>
    </row>
    <row r="292" spans="1:1" x14ac:dyDescent="0.2">
      <c r="A292">
        <f t="shared" si="5"/>
        <v>291</v>
      </c>
    </row>
    <row r="293" spans="1:1" x14ac:dyDescent="0.2">
      <c r="A293">
        <f t="shared" si="5"/>
        <v>292</v>
      </c>
    </row>
    <row r="294" spans="1:1" x14ac:dyDescent="0.2">
      <c r="A294">
        <f t="shared" si="5"/>
        <v>293</v>
      </c>
    </row>
    <row r="295" spans="1:1" x14ac:dyDescent="0.2">
      <c r="A295">
        <f t="shared" si="5"/>
        <v>294</v>
      </c>
    </row>
    <row r="296" spans="1:1" x14ac:dyDescent="0.2">
      <c r="A296">
        <f t="shared" si="5"/>
        <v>295</v>
      </c>
    </row>
    <row r="297" spans="1:1" x14ac:dyDescent="0.2">
      <c r="A297">
        <f t="shared" si="5"/>
        <v>296</v>
      </c>
    </row>
    <row r="298" spans="1:1" x14ac:dyDescent="0.2">
      <c r="A298">
        <f t="shared" si="5"/>
        <v>297</v>
      </c>
    </row>
    <row r="299" spans="1:1" x14ac:dyDescent="0.2">
      <c r="A299">
        <f t="shared" si="5"/>
        <v>298</v>
      </c>
    </row>
    <row r="300" spans="1:1" x14ac:dyDescent="0.2">
      <c r="A300">
        <f t="shared" si="5"/>
        <v>299</v>
      </c>
    </row>
    <row r="301" spans="1:1" x14ac:dyDescent="0.2">
      <c r="A301">
        <f t="shared" si="5"/>
        <v>300</v>
      </c>
    </row>
    <row r="302" spans="1:1" x14ac:dyDescent="0.2">
      <c r="A302">
        <f t="shared" si="5"/>
        <v>301</v>
      </c>
    </row>
    <row r="303" spans="1:1" x14ac:dyDescent="0.2">
      <c r="A303">
        <f t="shared" si="5"/>
        <v>302</v>
      </c>
    </row>
    <row r="304" spans="1:1" x14ac:dyDescent="0.2">
      <c r="A304">
        <f t="shared" si="5"/>
        <v>303</v>
      </c>
    </row>
    <row r="305" spans="1:1" x14ac:dyDescent="0.2">
      <c r="A305">
        <f t="shared" si="5"/>
        <v>304</v>
      </c>
    </row>
    <row r="306" spans="1:1" x14ac:dyDescent="0.2">
      <c r="A306">
        <f t="shared" si="5"/>
        <v>305</v>
      </c>
    </row>
    <row r="307" spans="1:1" x14ac:dyDescent="0.2">
      <c r="A307">
        <f t="shared" si="5"/>
        <v>306</v>
      </c>
    </row>
    <row r="308" spans="1:1" x14ac:dyDescent="0.2">
      <c r="A308">
        <f t="shared" si="5"/>
        <v>307</v>
      </c>
    </row>
    <row r="309" spans="1:1" x14ac:dyDescent="0.2">
      <c r="A309">
        <f t="shared" si="5"/>
        <v>308</v>
      </c>
    </row>
    <row r="310" spans="1:1" x14ac:dyDescent="0.2">
      <c r="A310">
        <f t="shared" si="5"/>
        <v>309</v>
      </c>
    </row>
    <row r="311" spans="1:1" x14ac:dyDescent="0.2">
      <c r="A311">
        <f t="shared" si="5"/>
        <v>310</v>
      </c>
    </row>
    <row r="312" spans="1:1" x14ac:dyDescent="0.2">
      <c r="A312">
        <f t="shared" si="5"/>
        <v>311</v>
      </c>
    </row>
    <row r="313" spans="1:1" x14ac:dyDescent="0.2">
      <c r="A313">
        <f t="shared" si="5"/>
        <v>312</v>
      </c>
    </row>
    <row r="314" spans="1:1" x14ac:dyDescent="0.2">
      <c r="A314">
        <f t="shared" si="5"/>
        <v>313</v>
      </c>
    </row>
    <row r="315" spans="1:1" x14ac:dyDescent="0.2">
      <c r="A315">
        <f t="shared" si="5"/>
        <v>314</v>
      </c>
    </row>
    <row r="316" spans="1:1" x14ac:dyDescent="0.2">
      <c r="A316">
        <f t="shared" si="5"/>
        <v>315</v>
      </c>
    </row>
    <row r="317" spans="1:1" x14ac:dyDescent="0.2">
      <c r="A317">
        <f t="shared" si="5"/>
        <v>316</v>
      </c>
    </row>
    <row r="318" spans="1:1" x14ac:dyDescent="0.2">
      <c r="A318">
        <f t="shared" si="5"/>
        <v>317</v>
      </c>
    </row>
    <row r="319" spans="1:1" x14ac:dyDescent="0.2">
      <c r="A319">
        <f t="shared" si="5"/>
        <v>318</v>
      </c>
    </row>
    <row r="320" spans="1:1" x14ac:dyDescent="0.2">
      <c r="A320">
        <f t="shared" si="5"/>
        <v>319</v>
      </c>
    </row>
    <row r="321" spans="1:1" x14ac:dyDescent="0.2">
      <c r="A321">
        <f t="shared" si="5"/>
        <v>320</v>
      </c>
    </row>
    <row r="322" spans="1:1" x14ac:dyDescent="0.2">
      <c r="A322">
        <f t="shared" si="5"/>
        <v>321</v>
      </c>
    </row>
    <row r="323" spans="1:1" x14ac:dyDescent="0.2">
      <c r="A323">
        <f t="shared" si="5"/>
        <v>322</v>
      </c>
    </row>
    <row r="324" spans="1:1" x14ac:dyDescent="0.2">
      <c r="A324">
        <f t="shared" ref="A324:A362" si="6">A323+1</f>
        <v>323</v>
      </c>
    </row>
    <row r="325" spans="1:1" x14ac:dyDescent="0.2">
      <c r="A325">
        <f t="shared" si="6"/>
        <v>324</v>
      </c>
    </row>
    <row r="326" spans="1:1" x14ac:dyDescent="0.2">
      <c r="A326">
        <f t="shared" si="6"/>
        <v>325</v>
      </c>
    </row>
    <row r="327" spans="1:1" x14ac:dyDescent="0.2">
      <c r="A327">
        <f t="shared" si="6"/>
        <v>326</v>
      </c>
    </row>
    <row r="328" spans="1:1" x14ac:dyDescent="0.2">
      <c r="A328">
        <f t="shared" si="6"/>
        <v>327</v>
      </c>
    </row>
    <row r="329" spans="1:1" x14ac:dyDescent="0.2">
      <c r="A329">
        <f t="shared" si="6"/>
        <v>328</v>
      </c>
    </row>
    <row r="330" spans="1:1" x14ac:dyDescent="0.2">
      <c r="A330">
        <f t="shared" si="6"/>
        <v>329</v>
      </c>
    </row>
    <row r="331" spans="1:1" x14ac:dyDescent="0.2">
      <c r="A331">
        <f t="shared" si="6"/>
        <v>330</v>
      </c>
    </row>
    <row r="332" spans="1:1" x14ac:dyDescent="0.2">
      <c r="A332">
        <f t="shared" si="6"/>
        <v>331</v>
      </c>
    </row>
    <row r="333" spans="1:1" x14ac:dyDescent="0.2">
      <c r="A333">
        <f t="shared" si="6"/>
        <v>332</v>
      </c>
    </row>
    <row r="334" spans="1:1" x14ac:dyDescent="0.2">
      <c r="A334">
        <f t="shared" si="6"/>
        <v>333</v>
      </c>
    </row>
    <row r="335" spans="1:1" x14ac:dyDescent="0.2">
      <c r="A335">
        <f t="shared" si="6"/>
        <v>334</v>
      </c>
    </row>
    <row r="336" spans="1:1" x14ac:dyDescent="0.2">
      <c r="A336">
        <f t="shared" si="6"/>
        <v>335</v>
      </c>
    </row>
    <row r="337" spans="1:1" x14ac:dyDescent="0.2">
      <c r="A337">
        <f t="shared" si="6"/>
        <v>336</v>
      </c>
    </row>
    <row r="338" spans="1:1" x14ac:dyDescent="0.2">
      <c r="A338">
        <f t="shared" si="6"/>
        <v>337</v>
      </c>
    </row>
    <row r="339" spans="1:1" x14ac:dyDescent="0.2">
      <c r="A339">
        <f t="shared" si="6"/>
        <v>338</v>
      </c>
    </row>
    <row r="340" spans="1:1" x14ac:dyDescent="0.2">
      <c r="A340">
        <f t="shared" si="6"/>
        <v>339</v>
      </c>
    </row>
    <row r="341" spans="1:1" x14ac:dyDescent="0.2">
      <c r="A341">
        <f t="shared" si="6"/>
        <v>340</v>
      </c>
    </row>
    <row r="342" spans="1:1" x14ac:dyDescent="0.2">
      <c r="A342">
        <f t="shared" si="6"/>
        <v>341</v>
      </c>
    </row>
    <row r="343" spans="1:1" x14ac:dyDescent="0.2">
      <c r="A343">
        <f t="shared" si="6"/>
        <v>342</v>
      </c>
    </row>
    <row r="344" spans="1:1" x14ac:dyDescent="0.2">
      <c r="A344">
        <f t="shared" si="6"/>
        <v>343</v>
      </c>
    </row>
    <row r="345" spans="1:1" x14ac:dyDescent="0.2">
      <c r="A345">
        <f t="shared" si="6"/>
        <v>344</v>
      </c>
    </row>
    <row r="346" spans="1:1" x14ac:dyDescent="0.2">
      <c r="A346">
        <f t="shared" si="6"/>
        <v>345</v>
      </c>
    </row>
    <row r="347" spans="1:1" x14ac:dyDescent="0.2">
      <c r="A347">
        <f t="shared" si="6"/>
        <v>346</v>
      </c>
    </row>
    <row r="348" spans="1:1" x14ac:dyDescent="0.2">
      <c r="A348">
        <f t="shared" si="6"/>
        <v>347</v>
      </c>
    </row>
    <row r="349" spans="1:1" x14ac:dyDescent="0.2">
      <c r="A349">
        <f t="shared" si="6"/>
        <v>348</v>
      </c>
    </row>
    <row r="350" spans="1:1" x14ac:dyDescent="0.2">
      <c r="A350">
        <f t="shared" si="6"/>
        <v>349</v>
      </c>
    </row>
    <row r="351" spans="1:1" x14ac:dyDescent="0.2">
      <c r="A351">
        <f t="shared" si="6"/>
        <v>350</v>
      </c>
    </row>
    <row r="352" spans="1:1" x14ac:dyDescent="0.2">
      <c r="A352">
        <f t="shared" si="6"/>
        <v>351</v>
      </c>
    </row>
    <row r="353" spans="1:1" x14ac:dyDescent="0.2">
      <c r="A353">
        <f t="shared" si="6"/>
        <v>352</v>
      </c>
    </row>
    <row r="354" spans="1:1" x14ac:dyDescent="0.2">
      <c r="A354">
        <f t="shared" si="6"/>
        <v>353</v>
      </c>
    </row>
    <row r="355" spans="1:1" x14ac:dyDescent="0.2">
      <c r="A355">
        <f t="shared" si="6"/>
        <v>354</v>
      </c>
    </row>
    <row r="356" spans="1:1" x14ac:dyDescent="0.2">
      <c r="A356">
        <f t="shared" si="6"/>
        <v>355</v>
      </c>
    </row>
    <row r="357" spans="1:1" x14ac:dyDescent="0.2">
      <c r="A357">
        <f t="shared" si="6"/>
        <v>356</v>
      </c>
    </row>
    <row r="358" spans="1:1" x14ac:dyDescent="0.2">
      <c r="A358">
        <f t="shared" si="6"/>
        <v>357</v>
      </c>
    </row>
    <row r="359" spans="1:1" x14ac:dyDescent="0.2">
      <c r="A359">
        <f t="shared" si="6"/>
        <v>358</v>
      </c>
    </row>
    <row r="360" spans="1:1" x14ac:dyDescent="0.2">
      <c r="A360">
        <f t="shared" si="6"/>
        <v>359</v>
      </c>
    </row>
    <row r="361" spans="1:1" x14ac:dyDescent="0.2">
      <c r="A361">
        <f t="shared" si="6"/>
        <v>360</v>
      </c>
    </row>
    <row r="362" spans="1:1" x14ac:dyDescent="0.2">
      <c r="A362">
        <f t="shared" si="6"/>
        <v>361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145k, 30 years, 4pct, 282 in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2020-06-21T19:25:10Z</dcterms:created>
  <dcterms:modified xsi:type="dcterms:W3CDTF">2020-06-21T22:23:22Z</dcterms:modified>
</cp:coreProperties>
</file>