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shellylevy/Desktop/IDC/שנה ב/סמסטר ב/פרוייקט מבוסס אנליטיקה/"/>
    </mc:Choice>
  </mc:AlternateContent>
  <xr:revisionPtr revIDLastSave="0" documentId="13_ncr:1_{9D073921-53E8-3246-8C2D-69D01AE8D42E}" xr6:coauthVersionLast="47" xr6:coauthVersionMax="47" xr10:uidLastSave="{00000000-0000-0000-0000-000000000000}"/>
  <bookViews>
    <workbookView xWindow="0" yWindow="0" windowWidth="28800" windowHeight="18000" xr2:uid="{12C05527-666A-264C-8067-4823DF391FF0}"/>
  </bookViews>
  <sheets>
    <sheet name="Column Status" sheetId="1" r:id="rId1"/>
    <sheet name="Column Transformation" sheetId="2" r:id="rId2"/>
    <sheet name="Handling missing values" sheetId="3" r:id="rId3"/>
    <sheet name="low frequency values" sheetId="4" r:id="rId4"/>
  </sheets>
  <definedNames>
    <definedName name="_xlchart.v1.0" hidden="1">'Handling missing values'!$A$2:$A$24</definedName>
    <definedName name="_xlchart.v1.1" hidden="1">'Handling missing values'!$B$1</definedName>
    <definedName name="_xlchart.v1.10" hidden="1">'Handling missing values'!$B$1</definedName>
    <definedName name="_xlchart.v1.11" hidden="1">'Handling missing values'!$B$2:$B$24</definedName>
    <definedName name="_xlchart.v1.12" hidden="1">'Handling missing values'!$A$2:$A$24</definedName>
    <definedName name="_xlchart.v1.13" hidden="1">'Handling missing values'!$B$1</definedName>
    <definedName name="_xlchart.v1.14" hidden="1">'Handling missing values'!$B$2:$B$24</definedName>
    <definedName name="_xlchart.v1.15" hidden="1">'Handling missing values'!#REF!</definedName>
    <definedName name="_xlchart.v1.16" hidden="1">'Handling missing values'!$B$27:$C$27</definedName>
    <definedName name="_xlchart.v1.17" hidden="1">'Handling missing values'!$B$28:$C$28</definedName>
    <definedName name="_xlchart.v1.18" hidden="1">'Handling missing values'!$A$35</definedName>
    <definedName name="_xlchart.v1.19" hidden="1">'Handling missing values'!$A$36</definedName>
    <definedName name="_xlchart.v1.2" hidden="1">'Handling missing values'!$B$2:$B$24</definedName>
    <definedName name="_xlchart.v1.20" hidden="1">'Handling missing values'!$A$37</definedName>
    <definedName name="_xlchart.v1.21" hidden="1">'Handling missing values'!$A$38</definedName>
    <definedName name="_xlchart.v1.22" hidden="1">'Handling missing values'!$A$39</definedName>
    <definedName name="_xlchart.v1.23" hidden="1">'Handling missing values'!$A$40</definedName>
    <definedName name="_xlchart.v1.24" hidden="1">'Handling missing values'!$A$41</definedName>
    <definedName name="_xlchart.v1.25" hidden="1">'Handling missing values'!$B$34</definedName>
    <definedName name="_xlchart.v1.26" hidden="1">'Handling missing values'!$B$35</definedName>
    <definedName name="_xlchart.v1.27" hidden="1">'Handling missing values'!$B$36</definedName>
    <definedName name="_xlchart.v1.28" hidden="1">'Handling missing values'!$B$37</definedName>
    <definedName name="_xlchart.v1.29" hidden="1">'Handling missing values'!$B$38</definedName>
    <definedName name="_xlchart.v1.3" hidden="1">'Handling missing values'!$A$2:$A$24</definedName>
    <definedName name="_xlchart.v1.30" hidden="1">'Handling missing values'!$B$39</definedName>
    <definedName name="_xlchart.v1.31" hidden="1">'Handling missing values'!$B$40</definedName>
    <definedName name="_xlchart.v1.32" hidden="1">'Handling missing values'!$B$41</definedName>
    <definedName name="_xlchart.v1.33" hidden="1">'Handling missing values'!#REF!</definedName>
    <definedName name="_xlchart.v1.34" hidden="1">'Handling missing values'!$B$27:$C$27</definedName>
    <definedName name="_xlchart.v1.35" hidden="1">'Handling missing values'!$B$28:$C$28</definedName>
    <definedName name="_xlchart.v1.36" hidden="1">'Handling missing values'!$A$2:$A$24</definedName>
    <definedName name="_xlchart.v1.37" hidden="1">'Handling missing values'!$B$1</definedName>
    <definedName name="_xlchart.v1.38" hidden="1">'Handling missing values'!$B$2:$B$24</definedName>
    <definedName name="_xlchart.v1.39" hidden="1">'Handling missing values'!$A$2:$A$24</definedName>
    <definedName name="_xlchart.v1.4" hidden="1">'Handling missing values'!$B$1</definedName>
    <definedName name="_xlchart.v1.40" hidden="1">'Handling missing values'!$B$1</definedName>
    <definedName name="_xlchart.v1.41" hidden="1">'Handling missing values'!$B$2:$B$24</definedName>
    <definedName name="_xlchart.v1.5" hidden="1">'Handling missing values'!$B$2:$B$24</definedName>
    <definedName name="_xlchart.v1.6" hidden="1">'Handling missing values'!#REF!</definedName>
    <definedName name="_xlchart.v1.7" hidden="1">'Handling missing values'!$B$27:$C$27</definedName>
    <definedName name="_xlchart.v1.8" hidden="1">'Handling missing values'!$B$28:$C$28</definedName>
    <definedName name="_xlchart.v1.9" hidden="1">'Handling missing values'!$A$2:$A$24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3" l="1"/>
  <c r="B39" i="3"/>
  <c r="C2" i="3"/>
</calcChain>
</file>

<file path=xl/sharedStrings.xml><?xml version="1.0" encoding="utf-8"?>
<sst xmlns="http://schemas.openxmlformats.org/spreadsheetml/2006/main" count="423" uniqueCount="349">
  <si>
    <t>Description</t>
  </si>
  <si>
    <t>Column Name</t>
  </si>
  <si>
    <t>Status</t>
  </si>
  <si>
    <t>id</t>
  </si>
  <si>
    <t>member_id</t>
  </si>
  <si>
    <t>loan_amnt</t>
  </si>
  <si>
    <t>funded_amnt</t>
  </si>
  <si>
    <t>funded_amnt_inv</t>
  </si>
  <si>
    <t>term</t>
  </si>
  <si>
    <t>int_rate</t>
  </si>
  <si>
    <t>installment</t>
  </si>
  <si>
    <t>grade</t>
  </si>
  <si>
    <t>sub_grade</t>
  </si>
  <si>
    <t>emp_title</t>
  </si>
  <si>
    <t>emp_length</t>
  </si>
  <si>
    <t>home_ownership</t>
  </si>
  <si>
    <t>annual_inc</t>
  </si>
  <si>
    <t>verification_status</t>
  </si>
  <si>
    <t>issue_d</t>
  </si>
  <si>
    <t>loan_status</t>
  </si>
  <si>
    <t>pymnt_plan</t>
  </si>
  <si>
    <t>url</t>
  </si>
  <si>
    <t>desc</t>
  </si>
  <si>
    <t>purpose</t>
  </si>
  <si>
    <t>title</t>
  </si>
  <si>
    <t>zip_code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</si>
  <si>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</si>
  <si>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</si>
  <si>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</si>
  <si>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</si>
  <si>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</si>
  <si>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</si>
  <si>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</si>
  <si>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</si>
  <si>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</si>
  <si>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</si>
  <si>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</si>
  <si>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</si>
  <si>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</si>
  <si>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</si>
  <si>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</si>
  <si>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</si>
  <si>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</si>
  <si>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</si>
  <si>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</si>
  <si>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</si>
  <si>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</si>
  <si>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</si>
  <si>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recoveries</t>
  </si>
  <si>
    <t>collection_recovery_fee</t>
  </si>
  <si>
    <t>last_pymnt_d</t>
  </si>
  <si>
    <t>last_pymnt_amnt</t>
  </si>
  <si>
    <t>next_pymnt_d</t>
  </si>
  <si>
    <t>last_credit_pull_d</t>
  </si>
  <si>
    <t>last_fico_range_high</t>
  </si>
  <si>
    <t>last_fico_range_low</t>
  </si>
  <si>
    <t>collections_12_mths_ex_med</t>
  </si>
  <si>
    <t>mths_since_last_major_derog</t>
  </si>
  <si>
    <t>policy_code</t>
  </si>
  <si>
    <t>application_type</t>
  </si>
  <si>
    <t>annual_inc_joint</t>
  </si>
  <si>
    <t>dti_joint</t>
  </si>
  <si>
    <t>verification_status_joint</t>
  </si>
  <si>
    <t>acc_now_delinq</t>
  </si>
  <si>
    <t>tot_coll_amt</t>
  </si>
  <si>
    <t>tot_cur_bal</t>
  </si>
  <si>
    <t>open_acc_6m</t>
  </si>
  <si>
    <t>open_act_il</t>
  </si>
  <si>
    <t>open_il_12m</t>
  </si>
  <si>
    <t>open_il_24m</t>
  </si>
  <si>
    <t>mths_since_rcnt_il</t>
  </si>
  <si>
    <t>total_bal_il</t>
  </si>
  <si>
    <t>il_util</t>
  </si>
  <si>
    <t>open_rv_12m</t>
  </si>
  <si>
    <t>open_rv_24m</t>
  </si>
  <si>
    <t>max_bal_bc</t>
  </si>
  <si>
    <t>all_util</t>
  </si>
  <si>
    <t>total_rev_hi_lim</t>
  </si>
  <si>
    <t>inq_fi</t>
  </si>
  <si>
    <t>total_cu_tl</t>
  </si>
  <si>
    <t>inq_last_12m</t>
  </si>
  <si>
    <t>acc_open_past_24mths</t>
  </si>
  <si>
    <t>avg_cur_bal</t>
  </si>
  <si>
    <t>bc_open_to_buy</t>
  </si>
  <si>
    <t>bc_util</t>
  </si>
  <si>
    <t>chargeoff_within_12_mths</t>
  </si>
  <si>
    <t>delinq_amnt</t>
  </si>
  <si>
    <t>mo_sin_old_il_acct</t>
  </si>
  <si>
    <t>mo_sin_old_rev_tl_op</t>
  </si>
  <si>
    <t>mo_sin_rcnt_rev_tl_op</t>
  </si>
  <si>
    <t>mo_sin_rcnt_tl</t>
  </si>
  <si>
    <t>mort_acc</t>
  </si>
  <si>
    <t>mths_since_recent_bc</t>
  </si>
  <si>
    <t>mths_since_recent_bc_dlq</t>
  </si>
  <si>
    <t>mths_since_recent_inq</t>
  </si>
  <si>
    <t>mths_since_recent_revol_delinq</t>
  </si>
  <si>
    <t>num_accts_ever_120_pd</t>
  </si>
  <si>
    <t>num_actv_bc_tl</t>
  </si>
  <si>
    <t>num_actv_rev_tl</t>
  </si>
  <si>
    <t>num_bc_sats</t>
  </si>
  <si>
    <t>num_bc_tl</t>
  </si>
  <si>
    <t>num_il_tl</t>
  </si>
  <si>
    <t>num_op_rev_tl</t>
  </si>
  <si>
    <t>num_rev_accts</t>
  </si>
  <si>
    <t>num_rev_tl_bal_gt_0</t>
  </si>
  <si>
    <t>num_sats</t>
  </si>
  <si>
    <t>num_tl_120dpd_2m</t>
  </si>
  <si>
    <t>num_tl_30dpd</t>
  </si>
  <si>
    <t>num_tl_90g_dpd_24m</t>
  </si>
  <si>
    <t>num_tl_op_past_12m</t>
  </si>
  <si>
    <t>pct_tl_nvr_dlq</t>
  </si>
  <si>
    <t>percent_bc_gt_75</t>
  </si>
  <si>
    <t>pub_rec_bankruptcies</t>
  </si>
  <si>
    <t>tax_liens</t>
  </si>
  <si>
    <t>tot_hi_cred_lim</t>
  </si>
  <si>
    <t>total_bal_ex_mort</t>
  </si>
  <si>
    <t>total_bc_limit</t>
  </si>
  <si>
    <t>total_il_high_credit_limit</t>
  </si>
  <si>
    <t>revol_bal_joint</t>
  </si>
  <si>
    <t>sec_app_fico_range_low</t>
  </si>
  <si>
    <t>sec_app_fico_range_high</t>
  </si>
  <si>
    <t>sec_app_earliest_cr_line</t>
  </si>
  <si>
    <t>sec_app_inq_last_6mths</t>
  </si>
  <si>
    <t>sec_app_mort_acc</t>
  </si>
  <si>
    <t>sec_app_open_acc</t>
  </si>
  <si>
    <t>sec_app_revol_util</t>
  </si>
  <si>
    <t>sec_app_open_act_il</t>
  </si>
  <si>
    <t>sec_app_num_rev_accts</t>
  </si>
  <si>
    <t>sec_app_chargeoff_within_12_mths</t>
  </si>
  <si>
    <t>sec_app_collections_12_mths_ex_med</t>
  </si>
  <si>
    <t>sec_app_mths_since_last_major_derog</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</si>
  <si>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</si>
  <si>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</si>
  <si>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</si>
  <si>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</si>
  <si>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</si>
  <si>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</si>
  <si>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</si>
  <si>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</si>
  <si>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</si>
  <si>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</si>
  <si>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</si>
  <si>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</si>
  <si>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</si>
  <si>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</si>
  <si>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</si>
  <si>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debt_settlement_flag</t>
  </si>
  <si>
    <t>debt_settlement_flag_date</t>
  </si>
  <si>
    <t>settlement_status</t>
  </si>
  <si>
    <t>settlement_date</t>
  </si>
  <si>
    <t>settlement_amount</t>
  </si>
  <si>
    <t>settlement_percentage</t>
  </si>
  <si>
    <t>settlement_term</t>
  </si>
  <si>
    <t>Removed - leakage</t>
  </si>
  <si>
    <t>Removed – irrelevant by business understanding</t>
  </si>
  <si>
    <t>Removed – number of NAs &gt; 45%</t>
  </si>
  <si>
    <t>Features with Identical Values</t>
  </si>
  <si>
    <t>*we will use purpose (the column is full)</t>
  </si>
  <si>
    <t>none</t>
  </si>
  <si>
    <t>Transformation Reason</t>
  </si>
  <si>
    <t>Transformation Details</t>
  </si>
  <si>
    <t xml:space="preserve">inq_last_6mths	</t>
  </si>
  <si>
    <t>Entropy is low, as the number of investigations increases, so does the percentage of failure, therefore we divided it into 3 categories (no investigations - relatively low failure percentage, low number of investigations - relatively average failure percentage, high number of investigations - relatively high failure percentage).</t>
  </si>
  <si>
    <t>Removed- low entropy</t>
  </si>
  <si>
    <t xml:space="preserve">*as we removed all the joint application we remain with only one </t>
  </si>
  <si>
    <t>Categorical (0,1,more then 1)</t>
  </si>
  <si>
    <t>New Column Name</t>
  </si>
  <si>
    <t>inq_last_6mths_cat</t>
  </si>
  <si>
    <t>Binary(0- no accounts, 1- a history of having accounts)</t>
  </si>
  <si>
    <t>The entropy is low, in most cases when the number of accounts is higher than 0 percent the average failure is higher than the average in the population. That's why we created a binary variable that indicates whether the number of accounts is higher than 0 or not.</t>
  </si>
  <si>
    <t>Binary(0- no public record bankruptcies, 1- more then one public record bankruptcies)</t>
  </si>
  <si>
    <t>Binary(0- no tax liens, 1- more then one tax liens)</t>
  </si>
  <si>
    <t>The entropy is low, in most cases when the number of public records is higher than 0 percent the average failure is higher than the average in the population. That's why we created a binary variable that indicates whether the number of public records bankruptcies is higher than 0 or not.</t>
  </si>
  <si>
    <t>The entropy is low, in most cases when the number of tax liens is higher than 0 percent the average failure is higher than the average in the population. That's why we created a binary variable that indicates whether the tax liens is higher than 0 or not.</t>
  </si>
  <si>
    <t>has_past_due_accounts_90g_24m</t>
  </si>
  <si>
    <t>has_pub_rec_bankruptcies</t>
  </si>
  <si>
    <t>has_tax_liens</t>
  </si>
  <si>
    <t>Missing Values</t>
  </si>
  <si>
    <t>% Missing</t>
  </si>
  <si>
    <t>Imputation Method</t>
  </si>
  <si>
    <t>count</t>
  </si>
  <si>
    <t>Features without missing value</t>
  </si>
  <si>
    <t>Features with missing value</t>
  </si>
  <si>
    <t>We removed all instances with the missing values</t>
  </si>
  <si>
    <t>LinearRegression with ['all_util', 'open_il_12m', 'total_bal_il', 'open_il_24m', 'open_act_il']</t>
  </si>
  <si>
    <t>LinearRegression with ['mo_sin_rcnt_tl', 'mo_sin_rcnt_rev_tl_op', 'fico_range_high', 'fico_range_low']</t>
  </si>
  <si>
    <t>We divided the annual_inc to bins and then generated all possible combinations of home ownership and income ranges, and computed the mode value of the available data for each combination.</t>
  </si>
  <si>
    <t>current by using the mode value</t>
  </si>
  <si>
    <t>current by using the median value</t>
  </si>
  <si>
    <t>current by using the average value</t>
  </si>
  <si>
    <t>treatment</t>
  </si>
  <si>
    <t>Transformed (detailed in Column Transformation sheet)</t>
  </si>
  <si>
    <t>We will replace "any" with "other" to improve clarity and retain the category to avoid model instability.</t>
  </si>
  <si>
    <t xml:space="preserve">Keep the same to enable a fair comparison between our model and the company's model.
</t>
  </si>
  <si>
    <t>2 methods : 1. Transformed (detailed in Column Transformation sheet) 2. We replaced categories with values less than 1% of the data with "Other" to avoid unreliable representation of the population.</t>
  </si>
  <si>
    <t>The frequency of some values of the variable is very low. To overcome this, we took the purpose for which the failure percentage is higher than the average in the data and defined 1, when it is equal to or less than 0.</t>
  </si>
  <si>
    <t>Binary(1- yield over 2% percentage greater than population mean,0- otherwise)</t>
  </si>
  <si>
    <t>addr_state_danger</t>
  </si>
  <si>
    <t>purpose_danger</t>
  </si>
  <si>
    <t>data['issue_d'] - data["earliest_cr_line"]</t>
  </si>
  <si>
    <t>Calculate the age of the borrower's credit history may indicate their creditworthiness, with longer credit histories suggesting lower risk assuming a good credit record during that time.</t>
  </si>
  <si>
    <t>Age_of_credit_history</t>
  </si>
  <si>
    <t>Feature kept For Now</t>
  </si>
  <si>
    <t>*keep for now as a Primary Key</t>
  </si>
  <si>
    <t>note</t>
  </si>
  <si>
    <t>נושא פניה</t>
  </si>
  <si>
    <t>Business relevance</t>
  </si>
  <si>
    <t>identical values</t>
  </si>
  <si>
    <t xml:space="preserve">Leakage </t>
  </si>
  <si>
    <t>Missing values&gt;45%</t>
  </si>
  <si>
    <t>Remaining features</t>
  </si>
  <si>
    <t>Transformed</t>
  </si>
  <si>
    <t xml:space="preserve"> Low Entropy</t>
  </si>
  <si>
    <t>A unique LC assigned ID for the loan listing.</t>
  </si>
  <si>
    <t>A unique LC assigned Id for the borrower member.</t>
  </si>
  <si>
    <t>The listed amount of the loan applied for by the borrower. If at some point in time, the credit department reduces the loan amount, then it will be reflected in this value.</t>
  </si>
  <si>
    <t>The total amount committed to that loan at that point in time.</t>
  </si>
  <si>
    <t>The total amount committed by investors for that loan at that point in time.</t>
  </si>
  <si>
    <t>The number of payments on the loan. Values are in months and can be either 36 or 60.</t>
  </si>
  <si>
    <t>Interest Rate on the loan</t>
  </si>
  <si>
    <t>The monthly payment owed by the borrower if the loan originates.</t>
  </si>
  <si>
    <t>LC assigned loan grade</t>
  </si>
  <si>
    <t>LC assigned loan subgrade</t>
  </si>
  <si>
    <t>The job title supplied by the Borrower when applying for the loan.*</t>
  </si>
  <si>
    <t xml:space="preserve">Employment length in years. Possible values are between 0 and 10 where 0 means less than one year and 10 means ten or more years. </t>
  </si>
  <si>
    <t>The home ownership status provided by the borrower during registration or obtained from the credit report. Our values are: RENT, OWN, MORTGAGE, OTHER</t>
  </si>
  <si>
    <t>The self-reported annual income provided by the borrower during registration.</t>
  </si>
  <si>
    <t>Indicates if income was verified by LC, not verified, or if the income source was verified</t>
  </si>
  <si>
    <t>The month which the loan was funded</t>
  </si>
  <si>
    <t>Current status of the loan</t>
  </si>
  <si>
    <t>Indicates if a payment plan has been put in place for the loan</t>
  </si>
  <si>
    <t>URL for the LC page with listing data.</t>
  </si>
  <si>
    <t>Loan description provided by the borrower</t>
  </si>
  <si>
    <t xml:space="preserve">A category provided by the borrower for the loan request. </t>
  </si>
  <si>
    <t>The loan title provided by the borrower</t>
  </si>
  <si>
    <t>The first 3 numbers of the zip code provided by the borrower in the loan application.</t>
  </si>
  <si>
    <t>The state provided by the borrower in the loan application</t>
  </si>
  <si>
    <t>A ratio calculated using the borrower’s total monthly debt payments on the total debt obligations, excluding mortgage and the requested LC loan, divided by the borrower’s self-reported monthly income.</t>
  </si>
  <si>
    <t>The number of 30+ days past-due incidences of delinquency in the borrower's credit file for the past 2 years</t>
  </si>
  <si>
    <t>The month the borrower's earliest reported credit line was opened</t>
  </si>
  <si>
    <t>The lower boundary range the borrower’s FICO at loan origination belongs to.</t>
  </si>
  <si>
    <t>The upper boundary range the borrower’s FICO at loan origination belongs to.</t>
  </si>
  <si>
    <t>The number of inquiries in past 6 months (excluding auto and mortgage inquiries)</t>
  </si>
  <si>
    <t>The number of months since the borrower's last delinquency.</t>
  </si>
  <si>
    <t>The number of months since the last public record.</t>
  </si>
  <si>
    <t>The number of open credit lines in the borrower's credit file.</t>
  </si>
  <si>
    <t>Number of derogatory public records</t>
  </si>
  <si>
    <t>Total credit revolving balance</t>
  </si>
  <si>
    <t>Revolving line utilization rate, or the amount of credit the borrower is using relative to all available revolving credit.</t>
  </si>
  <si>
    <t>The total number of credit lines currently in the borrower's credit file</t>
  </si>
  <si>
    <t>The initial listing status of the loan. Possible values are – W, F</t>
  </si>
  <si>
    <t>Remaining outstanding principal for total amount funded</t>
  </si>
  <si>
    <t>Remaining outstanding principal for portion of total amount funded by investors</t>
  </si>
  <si>
    <t>Payments received to date for total amount funded</t>
  </si>
  <si>
    <t>Payments received to date for portion of total amount funded by investors</t>
  </si>
  <si>
    <t>Principal received to date</t>
  </si>
  <si>
    <t>Interest received to date</t>
  </si>
  <si>
    <t>Late fees received to date</t>
  </si>
  <si>
    <t>post charge off gross recovery</t>
  </si>
  <si>
    <t>post charge off collection fee</t>
  </si>
  <si>
    <t>Last month payment was received</t>
  </si>
  <si>
    <t>Last total payment amount received</t>
  </si>
  <si>
    <t>Next scheduled payment date</t>
  </si>
  <si>
    <t>The most recent month LC pulled credit for this loan</t>
  </si>
  <si>
    <t>The upper boundary range the borrower’s last FICO pulled belongs to.</t>
  </si>
  <si>
    <t>The lower boundary range the borrower’s last FICO pulled belongs to.</t>
  </si>
  <si>
    <t>Number of collections in 12 months excluding medical collections</t>
  </si>
  <si>
    <t>Months since most recent 90-day or worse rating</t>
  </si>
  <si>
    <t>publicly available policy_code=1
new products not publicly available policy_code=2</t>
  </si>
  <si>
    <t>Indicates whether the loan is an individual application or a joint application with two co-borrowers</t>
  </si>
  <si>
    <t>The combined self-reported annual income provided by the co-borrowers during registration</t>
  </si>
  <si>
    <t>A ratio calculated using the co-borrowers' total monthly payments on the total debt obligations, excluding mortgages and the requested LC loan, divided by the co-borrowers' combined self-reported monthly income</t>
  </si>
  <si>
    <t>The number of accounts on which the borrower is now delinquent.</t>
  </si>
  <si>
    <t>Total collection amounts ever owed</t>
  </si>
  <si>
    <t>Total current balance of all accounts</t>
  </si>
  <si>
    <t>Number of open trades in last 6 months</t>
  </si>
  <si>
    <t>Number of currently active installment trades</t>
  </si>
  <si>
    <t>Number of installment accounts opened in past 12 months</t>
  </si>
  <si>
    <t>Number of installment accounts opened in past 24 months</t>
  </si>
  <si>
    <t>Months since most recent installment accounts opened</t>
  </si>
  <si>
    <t>Total current balance of all installment accounts</t>
  </si>
  <si>
    <t>Ratio of total current balance to high credit/credit limit on all install acct</t>
  </si>
  <si>
    <t>Number of revolving trades opened in past 12 months</t>
  </si>
  <si>
    <t>Number of revolving trades opened in past 24 months</t>
  </si>
  <si>
    <t>Maximum current balance owed on all revolving accounts</t>
  </si>
  <si>
    <t>Balance to credit limit on all trades</t>
  </si>
  <si>
    <t>Number of personal finance inquiries</t>
  </si>
  <si>
    <t>Number of finance trades</t>
  </si>
  <si>
    <t>Number of credit inquiries in past 12 months</t>
  </si>
  <si>
    <t>Number of trades opened in past 24 months.</t>
  </si>
  <si>
    <t>Average current balance of all accounts</t>
  </si>
  <si>
    <t>Total open to buy on revolving bankcards.</t>
  </si>
  <si>
    <t>Ratio of total current balance to high credit/credit limit for all bankcard accounts.</t>
  </si>
  <si>
    <t>Number of charge-offs within 12 months</t>
  </si>
  <si>
    <t>The past-due amount owed for the accounts on which the borrower is now delinquent.</t>
  </si>
  <si>
    <t>Months since oldest bank installment account opened</t>
  </si>
  <si>
    <t>Months since oldest revolving account opened</t>
  </si>
  <si>
    <t>Months since most recent revolving account opened</t>
  </si>
  <si>
    <t>Months since most recent account opened</t>
  </si>
  <si>
    <t>Number of mortgage accounts.</t>
  </si>
  <si>
    <t>Months since most recent bankcard account opened.</t>
  </si>
  <si>
    <t>Months since most recent bankcard delinquency</t>
  </si>
  <si>
    <t>Months since most recent inquiry.</t>
  </si>
  <si>
    <t>Months since most recent revolving delinquency.</t>
  </si>
  <si>
    <t>Number of accounts ever 120 or more days past due</t>
  </si>
  <si>
    <t>Number of currently active bankcard accounts</t>
  </si>
  <si>
    <t>Number of currently active revolving trades</t>
  </si>
  <si>
    <t>Number of satisfactory bankcard accounts</t>
  </si>
  <si>
    <t>Number of bankcard accounts</t>
  </si>
  <si>
    <t>Number of installment accounts</t>
  </si>
  <si>
    <t>Number of open revolving accounts</t>
  </si>
  <si>
    <t>Number of revolving accounts</t>
  </si>
  <si>
    <t>Number of revolving trades with balance &gt;0</t>
  </si>
  <si>
    <t>Number of satisfactory accounts</t>
  </si>
  <si>
    <t>Number of accounts currently 120 days past due (updated in past 2 months)</t>
  </si>
  <si>
    <t>Number of accounts currently 30 days past due (updated in past 2 months)</t>
  </si>
  <si>
    <t>Number of accounts 90 or more days past due in last 24 months</t>
  </si>
  <si>
    <t>Number of accounts opened in past 12 months</t>
  </si>
  <si>
    <t>Percent of trades never delinquent</t>
  </si>
  <si>
    <t>Percentage of all bankcard accounts &gt; 75% of limit.</t>
  </si>
  <si>
    <t>Number of public record bankruptcies</t>
  </si>
  <si>
    <t>Number of tax liens</t>
  </si>
  <si>
    <t>Total high credit/credit limit</t>
  </si>
  <si>
    <t>Total credit balance excluding mortgage</t>
  </si>
  <si>
    <t>Total bankcard high credit/credit limit</t>
  </si>
  <si>
    <t>Total installment high credit/credit limit</t>
  </si>
  <si>
    <t xml:space="preserve"> Number of currently active installment trades at time of application for the secondary applicant</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</si>
  <si>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</si>
  <si>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</si>
  <si>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</si>
  <si>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</si>
  <si>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</si>
  <si>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</si>
  <si>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</si>
  <si>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</si>
  <si>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</si>
  <si>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</si>
  <si>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</si>
  <si>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</si>
  <si>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</si>
  <si>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</si>
  <si>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</si>
  <si>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Flags whether or not the borrower, who has charged-off, is working with a debt-settlement company.</t>
  </si>
  <si>
    <t>The most recent date that the Debt_Settlement_Flag has been set  </t>
  </si>
  <si>
    <t>The status of the borrower’s settlement plan. Possible values are: COMPLETE, ACTIVE, BROKEN, CANCELLED, DENIED, DRAFT</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</si>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</sst>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000%"/>
  </numFmts>
  <fonts count="5" x14ac:knownFonts="1">
    <font>
      <sz val="12"/>
      <color theme="1"/>
      <name val="Calibri"/>
      <family val="2"/>
      <scheme val="minor"/>
    </font>
    <font>
      <sz val="12"/>
      <color theme="1"/>
      <name val="Calibri"/>
      <family val="2"/>
      <scheme val="minor"/>
    </font>
    <font>
      <b/>
      <u/>
      <sz val="12"/>
      <color theme="1"/>
      <name val="Calibri"/>
      <family val="2"/>
      <scheme val="minor"/>
    </font>
    <font>
      <sz val="11"/>
      <color theme="0"/>
      <name val="Calibri"/>
      <family val="2"/>
      <scheme val="minor"/>
    </font>
    <font>
      <sz val="10"/>
      <color theme="1"/>
      <name val="Calibri"/>
      <family val="2"/>
    </font>
  </fonts>
  <fills count="5">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s>
  <borders count="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2" fillId="0" borderId="0" xfId="0" applyFont="1"/>
    <xf numFmtId="170" fontId="0" fillId="0" borderId="0" xfId="1" applyNumberFormat="1" applyFont="1" applyAlignment="1">
      <alignment horizontal="center" vertical="center"/>
    </xf>
    <xf numFmtId="0" fontId="0" fillId="0" borderId="0" xfId="0" applyAlignment="1">
      <alignment horizontal="center"/>
    </xf>
    <xf numFmtId="0" fontId="3" fillId="2" borderId="0" xfId="0" applyFont="1" applyFill="1" applyAlignment="1">
      <alignment horizontal="center" vertical="center"/>
    </xf>
    <xf numFmtId="9" fontId="3" fillId="2" borderId="0" xfId="1" applyFont="1" applyFill="1" applyAlignment="1">
      <alignment horizontal="center" vertical="center"/>
    </xf>
    <xf numFmtId="0" fontId="4" fillId="3" borderId="0" xfId="0" applyFont="1" applyFill="1" applyAlignment="1">
      <alignment horizontal="center" vertical="center"/>
    </xf>
    <xf numFmtId="0" fontId="4" fillId="3" borderId="0" xfId="1" applyNumberFormat="1" applyFont="1" applyFill="1" applyAlignment="1">
      <alignment horizontal="center"/>
    </xf>
    <xf numFmtId="0" fontId="4" fillId="4" borderId="0" xfId="0" applyFont="1" applyFill="1" applyAlignment="1">
      <alignment horizontal="center" vertical="center"/>
    </xf>
    <xf numFmtId="0" fontId="4" fillId="4" borderId="0" xfId="1" applyNumberFormat="1" applyFont="1" applyFill="1" applyAlignment="1">
      <alignment horizontal="center"/>
    </xf>
    <xf numFmtId="0" fontId="0" fillId="0" borderId="3" xfId="0" applyBorder="1"/>
    <xf numFmtId="0" fontId="0" fillId="0" borderId="4" xfId="0" applyBorder="1"/>
    <xf numFmtId="0" fontId="0" fillId="0" borderId="3" xfId="0" applyFont="1" applyBorder="1"/>
    <xf numFmtId="0" fontId="0" fillId="0" borderId="4" xfId="0" applyFont="1" applyBorder="1"/>
    <xf numFmtId="0" fontId="0" fillId="0" borderId="5" xfId="0" applyBorder="1"/>
    <xf numFmtId="0" fontId="0" fillId="0" borderId="6" xfId="0" applyBorder="1"/>
    <xf numFmtId="0" fontId="2" fillId="0" borderId="1" xfId="0" applyFont="1" applyBorder="1"/>
    <xf numFmtId="0" fontId="2" fillId="0" borderId="2" xfId="0" applyFont="1" applyBorder="1" applyAlignment="1">
      <alignment horizontal="left"/>
    </xf>
  </cellXfs>
  <cellStyles count="2">
    <cellStyle name="Normal" xfId="0" builtinId="0"/>
    <cellStyle name="Percent" xfId="1" builtinId="5"/>
  </cellStyles>
  <dxfs count="1">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a:t>Features by Missing Value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IL"/>
        </a:p>
      </c:txPr>
    </c:title>
    <c:autoTitleDeleted val="0"/>
    <c:plotArea>
      <c:layout/>
      <c:barChart>
        <c:barDir val="col"/>
        <c:grouping val="stacked"/>
        <c:varyColors val="0"/>
        <c:ser>
          <c:idx val="0"/>
          <c:order val="0"/>
          <c:tx>
            <c:strRef>
              <c:f>'Handling missing values'!$A$28</c:f>
              <c:strCache>
                <c:ptCount val="1"/>
                <c:pt idx="0">
                  <c:v>Features with missing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I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'Handling missing values'!$B$27</c:f>
              <c:numCache>
                <c:formatCode>General</c:formatCode>
                <c:ptCount val="1"/>
              </c:numCache>
            </c:numRef>
          </c:cat>
          <c:val>
            <c:numRef>
              <c:f>'Handling missing values'!$B$28</c:f>
              <c:numCache>
                <c:formatCode>General</c:formatCode>
                <c:ptCount val="1"/>
                <c:pt idx="0">
                  <c:v>50</c:v>
                </c:pt>
              </c:numCache>
            </c:numRef>
          </c:val>
          <c:extLst>
            <c:ext xmlns:c16="http://schemas.microsoft.com/office/drawing/2014/chart" uri="{C3380CC4-5D6E-409C-BE32-E72D297353CC}">
              <c16:uniqueId val="{00000000-5E35-B747-8B7A-D13F614625D5}"/>
            </c:ext>
          </c:extLst>
        </c:ser>
        <c:ser>
          <c:idx val="1"/>
          <c:order val="1"/>
          <c:tx>
            <c:strRef>
              <c:f>'Handling missing values'!$A$29</c:f>
              <c:strCache>
                <c:ptCount val="1"/>
                <c:pt idx="0">
                  <c:v>Features without missing value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I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'Handling missing values'!$B$27</c:f>
              <c:numCache>
                <c:formatCode>General</c:formatCode>
                <c:ptCount val="1"/>
              </c:numCache>
            </c:numRef>
          </c:cat>
          <c:val>
            <c:numRef>
              <c:f>'Handling missing values'!$B$29</c:f>
              <c:numCache>
                <c:formatCode>General</c:formatCode>
                <c:ptCount val="1"/>
                <c:pt idx="0">
                  <c:v>23</c:v>
                </c:pt>
              </c:numCache>
            </c:numRef>
          </c:val>
          <c:extLst>
            <c:ext xmlns:c16="http://schemas.microsoft.com/office/drawing/2014/chart" uri="{C3380CC4-5D6E-409C-BE32-E72D297353CC}">
              <c16:uniqueId val="{00000002-5E35-B747-8B7A-D13F614625D5}"/>
            </c:ext>
          </c:extLst>
        </c:ser>
        <c:dLbls>
          <c:dLblPos val="ctr"/>
          <c:showLegendKey val="0"/>
          <c:showVal val="1"/>
          <c:showCatName val="0"/>
          <c:showSerName val="0"/>
          <c:showPercent val="0"/>
          <c:showBubbleSize val="0"/>
        </c:dLbls>
        <c:gapWidth val="150"/>
        <c:overlap val="100"/>
        <c:axId val="477095216"/>
        <c:axId val="477096944"/>
      </c:barChart>
      <c:catAx>
        <c:axId val="4770952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477096944"/>
        <c:crosses val="autoZero"/>
        <c:auto val="1"/>
        <c:lblAlgn val="ctr"/>
        <c:lblOffset val="100"/>
        <c:noMultiLvlLbl val="0"/>
      </c:catAx>
      <c:valAx>
        <c:axId val="47709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477095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tx>
            <c:strRef>
              <c:f>'Handling missing values'!$A$35</c:f>
              <c:strCache>
                <c:ptCount val="1"/>
                <c:pt idx="0">
                  <c:v>Business relevance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'Handling missing values'!$B$34</c:f>
              <c:strCache>
                <c:ptCount val="1"/>
                <c:pt idx="0">
                  <c:v>count</c:v>
                </c:pt>
              </c:strCache>
            </c:strRef>
          </c:cat>
          <c:val>
            <c:numRef>
              <c:f>'Handling missing values'!$B$35</c:f>
              <c:numCache>
                <c:formatCode>General</c:formatCode>
                <c:ptCount val="1"/>
                <c:pt idx="0">
                  <c:v>4</c:v>
                </c:pt>
              </c:numCache>
            </c:numRef>
          </c:val>
          <c:extLst>
            <c:ext xmlns:c16="http://schemas.microsoft.com/office/drawing/2014/chart" uri="{C3380CC4-5D6E-409C-BE32-E72D297353CC}">
              <c16:uniqueId val="{00000000-8298-344E-92E6-E9BF03D17789}"/>
            </c:ext>
          </c:extLst>
        </c:ser>
        <c:ser>
          <c:idx val="1"/>
          <c:order val="1"/>
          <c:tx>
            <c:strRef>
              <c:f>'Handling missing values'!$A$36</c:f>
              <c:strCache>
                <c:ptCount val="1"/>
                <c:pt idx="0">
                  <c:v>identical values</c:v>
                </c:pt>
              </c:strCache>
            </c:strRef>
          </c:tx>
          <c:spPr>
            <a:solidFill>
              <a:schemeClr val="accent2"/>
            </a:solidFill>
            <a:ln>
              <a:noFill/>
            </a:ln>
            <a:effectLst/>
          </c:spPr>
          <c:invertIfNegative val="0"/>
          <c:dLbls>
            <c:dLbl>
              <c:idx val="0"/>
              <c:tx>
                <c:rich>
                  <a:bodyPr/>
                  <a:lstStyle/>
                  <a:p>
                    <a:r>
                      <a:rPr lang="en-US"/>
                      <a:t>2</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8298-344E-92E6-E9BF03D1778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'Handling missing values'!$B$34</c:f>
              <c:strCache>
                <c:ptCount val="1"/>
                <c:pt idx="0">
                  <c:v>count</c:v>
                </c:pt>
              </c:strCache>
            </c:strRef>
          </c:cat>
          <c:val>
            <c:numRef>
              <c:f>'Handling missing values'!$B$36</c:f>
              <c:numCache>
                <c:formatCode>General</c:formatCode>
                <c:ptCount val="1"/>
                <c:pt idx="0">
                  <c:v>3</c:v>
                </c:pt>
              </c:numCache>
            </c:numRef>
          </c:val>
          <c:extLst>
            <c:ext xmlns:c16="http://schemas.microsoft.com/office/drawing/2014/chart" uri="{C3380CC4-5D6E-409C-BE32-E72D297353CC}">
              <c16:uniqueId val="{00000002-8298-344E-92E6-E9BF03D17789}"/>
            </c:ext>
          </c:extLst>
        </c:ser>
        <c:ser>
          <c:idx val="2"/>
          <c:order val="2"/>
          <c:tx>
            <c:strRef>
              <c:f>'Handling missing values'!$A$37</c:f>
              <c:strCache>
                <c:ptCount val="1"/>
                <c:pt idx="0">
                  <c:v>Leakage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'Handling missing values'!$B$34</c:f>
              <c:strCache>
                <c:ptCount val="1"/>
                <c:pt idx="0">
                  <c:v>count</c:v>
                </c:pt>
              </c:strCache>
            </c:strRef>
          </c:cat>
          <c:val>
            <c:numRef>
              <c:f>'Handling missing values'!$B$37</c:f>
              <c:numCache>
                <c:formatCode>General</c:formatCode>
                <c:ptCount val="1"/>
                <c:pt idx="0">
                  <c:v>42</c:v>
                </c:pt>
              </c:numCache>
            </c:numRef>
          </c:val>
          <c:extLst>
            <c:ext xmlns:c16="http://schemas.microsoft.com/office/drawing/2014/chart" uri="{C3380CC4-5D6E-409C-BE32-E72D297353CC}">
              <c16:uniqueId val="{00000003-8298-344E-92E6-E9BF03D17789}"/>
            </c:ext>
          </c:extLst>
        </c:ser>
        <c:ser>
          <c:idx val="3"/>
          <c:order val="3"/>
          <c:tx>
            <c:strRef>
              <c:f>'Handling missing values'!$A$38</c:f>
              <c:strCache>
                <c:ptCount val="1"/>
                <c:pt idx="0">
                  <c:v>Missing values&gt;45%</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'Handling missing values'!$B$34</c:f>
              <c:strCache>
                <c:ptCount val="1"/>
                <c:pt idx="0">
                  <c:v>count</c:v>
                </c:pt>
              </c:strCache>
            </c:strRef>
          </c:cat>
          <c:val>
            <c:numRef>
              <c:f>'Handling missing values'!$B$38</c:f>
              <c:numCache>
                <c:formatCode>General</c:formatCode>
                <c:ptCount val="1"/>
                <c:pt idx="0">
                  <c:v>23</c:v>
                </c:pt>
              </c:numCache>
            </c:numRef>
          </c:val>
          <c:extLst>
            <c:ext xmlns:c16="http://schemas.microsoft.com/office/drawing/2014/chart" uri="{C3380CC4-5D6E-409C-BE32-E72D297353CC}">
              <c16:uniqueId val="{00000004-8298-344E-92E6-E9BF03D17789}"/>
            </c:ext>
          </c:extLst>
        </c:ser>
        <c:ser>
          <c:idx val="4"/>
          <c:order val="4"/>
          <c:tx>
            <c:strRef>
              <c:f>'Handling missing values'!$A$39</c:f>
              <c:strCache>
                <c:ptCount val="1"/>
                <c:pt idx="0">
                  <c:v>Remaining features</c:v>
                </c:pt>
              </c:strCache>
            </c:strRef>
          </c:tx>
          <c:spPr>
            <a:solidFill>
              <a:schemeClr val="accent5"/>
            </a:solidFill>
            <a:ln>
              <a:noFill/>
            </a:ln>
            <a:effectLst/>
          </c:spPr>
          <c:invertIfNegative val="0"/>
          <c:dLbls>
            <c:dLbl>
              <c:idx val="0"/>
              <c:tx>
                <c:rich>
                  <a:bodyPr/>
                  <a:lstStyle/>
                  <a:p>
                    <a:r>
                      <a:rPr lang="en-US"/>
                      <a:t>67</a:t>
                    </a:r>
                  </a:p>
                </c:rich>
              </c:tx>
              <c:dLblPos val="ctr"/>
              <c:showLegendKey val="0"/>
              <c:showVal val="1"/>
              <c:showCatName val="0"/>
              <c:showSerName val="0"/>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10-8298-344E-92E6-E9BF03D1778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L"/>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'Handling missing values'!$B$34</c:f>
              <c:strCache>
                <c:ptCount val="1"/>
                <c:pt idx="0">
                  <c:v>count</c:v>
                </c:pt>
              </c:strCache>
            </c:strRef>
          </c:cat>
          <c:val>
            <c:numRef>
              <c:f>'Handling missing values'!$B$39</c:f>
              <c:numCache>
                <c:formatCode>General</c:formatCode>
                <c:ptCount val="1"/>
                <c:pt idx="0">
                  <c:v>66</c:v>
                </c:pt>
              </c:numCache>
            </c:numRef>
          </c:val>
          <c:extLst>
            <c:ext xmlns:c16="http://schemas.microsoft.com/office/drawing/2014/chart" uri="{C3380CC4-5D6E-409C-BE32-E72D297353CC}">
              <c16:uniqueId val="{00000005-8298-344E-92E6-E9BF03D17789}"/>
            </c:ext>
          </c:extLst>
        </c:ser>
        <c:ser>
          <c:idx val="5"/>
          <c:order val="5"/>
          <c:tx>
            <c:strRef>
              <c:f>'Handling missing values'!$A$40</c:f>
              <c:strCache>
                <c:ptCount val="1"/>
                <c:pt idx="0">
                  <c:v>Transformed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'Handling missing values'!$B$34</c:f>
              <c:strCache>
                <c:ptCount val="1"/>
                <c:pt idx="0">
                  <c:v>count</c:v>
                </c:pt>
              </c:strCache>
            </c:strRef>
          </c:cat>
          <c:val>
            <c:numRef>
              <c:f>'Handling missing values'!$B$40</c:f>
              <c:numCache>
                <c:formatCode>General</c:formatCode>
                <c:ptCount val="1"/>
                <c:pt idx="0">
                  <c:v>6</c:v>
                </c:pt>
              </c:numCache>
            </c:numRef>
          </c:val>
          <c:extLst>
            <c:ext xmlns:c16="http://schemas.microsoft.com/office/drawing/2014/chart" uri="{C3380CC4-5D6E-409C-BE32-E72D297353CC}">
              <c16:uniqueId val="{00000006-8298-344E-92E6-E9BF03D17789}"/>
            </c:ext>
          </c:extLst>
        </c:ser>
        <c:ser>
          <c:idx val="6"/>
          <c:order val="6"/>
          <c:tx>
            <c:strRef>
              <c:f>'Handling missing values'!$A$41</c:f>
              <c:strCache>
                <c:ptCount val="1"/>
                <c:pt idx="0">
                  <c:v> Low Entropy</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L"/>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'Handling missing values'!$B$34</c:f>
              <c:strCache>
                <c:ptCount val="1"/>
                <c:pt idx="0">
                  <c:v>count</c:v>
                </c:pt>
              </c:strCache>
            </c:strRef>
          </c:cat>
          <c:val>
            <c:numRef>
              <c:f>'Handling missing values'!$B$41</c:f>
              <c:numCache>
                <c:formatCode>General</c:formatCode>
                <c:ptCount val="1"/>
                <c:pt idx="0">
                  <c:v>6</c:v>
                </c:pt>
              </c:numCache>
            </c:numRef>
          </c:val>
          <c:extLst>
            <c:ext xmlns:c16="http://schemas.microsoft.com/office/drawing/2014/chart" uri="{C3380CC4-5D6E-409C-BE32-E72D297353CC}">
              <c16:uniqueId val="{00000007-8298-344E-92E6-E9BF03D17789}"/>
            </c:ext>
          </c:extLst>
        </c:ser>
        <c:dLbls>
          <c:dLblPos val="ctr"/>
          <c:showLegendKey val="0"/>
          <c:showVal val="1"/>
          <c:showCatName val="0"/>
          <c:showSerName val="0"/>
          <c:showPercent val="0"/>
          <c:showBubbleSize val="0"/>
        </c:dLbls>
        <c:gapWidth val="75"/>
        <c:overlap val="100"/>
        <c:axId val="1063431328"/>
        <c:axId val="1155627055"/>
      </c:barChart>
      <c:catAx>
        <c:axId val="1063431328"/>
        <c:scaling>
          <c:orientation val="minMax"/>
        </c:scaling>
        <c:delete val="1"/>
        <c:axPos val="l"/>
        <c:numFmt formatCode="General" sourceLinked="1"/>
        <c:majorTickMark val="none"/>
        <c:minorTickMark val="none"/>
        <c:tickLblPos val="nextTo"/>
        <c:crossAx val="1155627055"/>
        <c:crosses val="autoZero"/>
        <c:auto val="1"/>
        <c:lblAlgn val="ctr"/>
        <c:lblOffset val="100"/>
        <c:noMultiLvlLbl val="0"/>
      </c:catAx>
      <c:valAx>
        <c:axId val="1155627055"/>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percentage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IL"/>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IL"/>
          </a:p>
        </c:txPr>
        <c:crossAx val="106343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3</xdr:col>
      <xdr:colOff>130735</xdr:colOff>
      <xdr:row>2</xdr:row>
      <xdr:rowOff>46691</xdr:rowOff>
    </xdr:from>
    <xdr:to>
      <xdr:col>3</xdr:col>
      <xdr:colOff>3931396</xdr:colOff>
      <xdr:row>2</xdr:row>
      <xdr:rowOff>2355316</xdr:rowOff>
    </xdr:to>
    <xdr:pic>
      <xdr:nvPicPr>
        <xdr:cNvPr id="3" name="Picture 2">
          <a:extLst>
            <a:ext uri="{FF2B5EF4-FFF2-40B4-BE49-F238E27FC236}">
              <a16:creationId xmlns:a16="http://schemas.microsoft.com/office/drawing/2014/main" id="{715F331F-1135-27FD-0290-94DEA0AE4D8F}"/>
            </a:ext>
          </a:extLst>
        </xdr:cNvPr>
        <xdr:cNvPicPr>
          <a:picLocks noChangeAspect="1"/>
        </xdr:cNvPicPr>
      </xdr:nvPicPr>
      <xdr:blipFill>
        <a:blip xmlns:r="http://schemas.openxmlformats.org/officeDocument/2006/relationships" r:embed="rId1"/>
        <a:stretch>
          <a:fillRect/>
        </a:stretch>
      </xdr:blipFill>
      <xdr:spPr>
        <a:xfrm>
          <a:off x="9618382" y="2549338"/>
          <a:ext cx="3800661" cy="2308625"/>
        </a:xfrm>
        <a:prstGeom prst="rect">
          <a:avLst/>
        </a:prstGeom>
      </xdr:spPr>
    </xdr:pic>
    <xdr:clientData/>
  </xdr:twoCellAnchor>
  <xdr:twoCellAnchor editAs="oneCell">
    <xdr:from>
      <xdr:col>3</xdr:col>
      <xdr:colOff>37353</xdr:colOff>
      <xdr:row>3</xdr:row>
      <xdr:rowOff>9337</xdr:rowOff>
    </xdr:from>
    <xdr:to>
      <xdr:col>3</xdr:col>
      <xdr:colOff>4958603</xdr:colOff>
      <xdr:row>3</xdr:row>
      <xdr:rowOff>2218087</xdr:rowOff>
    </xdr:to>
    <xdr:pic>
      <xdr:nvPicPr>
        <xdr:cNvPr id="4" name="Picture 3">
          <a:extLst>
            <a:ext uri="{FF2B5EF4-FFF2-40B4-BE49-F238E27FC236}">
              <a16:creationId xmlns:a16="http://schemas.microsoft.com/office/drawing/2014/main" id="{05AA654F-6899-F708-8683-B34F0B4A17F9}"/>
            </a:ext>
          </a:extLst>
        </xdr:cNvPr>
        <xdr:cNvPicPr>
          <a:picLocks noChangeAspect="1"/>
        </xdr:cNvPicPr>
      </xdr:nvPicPr>
      <xdr:blipFill>
        <a:blip xmlns:r="http://schemas.openxmlformats.org/officeDocument/2006/relationships" r:embed="rId2"/>
        <a:stretch>
          <a:fillRect/>
        </a:stretch>
      </xdr:blipFill>
      <xdr:spPr>
        <a:xfrm>
          <a:off x="9525000" y="4949263"/>
          <a:ext cx="4921250" cy="2208750"/>
        </a:xfrm>
        <a:prstGeom prst="rect">
          <a:avLst/>
        </a:prstGeom>
      </xdr:spPr>
    </xdr:pic>
    <xdr:clientData/>
  </xdr:twoCellAnchor>
  <xdr:twoCellAnchor editAs="oneCell">
    <xdr:from>
      <xdr:col>3</xdr:col>
      <xdr:colOff>112059</xdr:colOff>
      <xdr:row>4</xdr:row>
      <xdr:rowOff>46691</xdr:rowOff>
    </xdr:from>
    <xdr:to>
      <xdr:col>3</xdr:col>
      <xdr:colOff>4883897</xdr:colOff>
      <xdr:row>4</xdr:row>
      <xdr:rowOff>2540776</xdr:rowOff>
    </xdr:to>
    <xdr:pic>
      <xdr:nvPicPr>
        <xdr:cNvPr id="5" name="Picture 4">
          <a:extLst>
            <a:ext uri="{FF2B5EF4-FFF2-40B4-BE49-F238E27FC236}">
              <a16:creationId xmlns:a16="http://schemas.microsoft.com/office/drawing/2014/main" id="{155468FE-0975-D48C-9218-E53ADB48D353}"/>
            </a:ext>
          </a:extLst>
        </xdr:cNvPr>
        <xdr:cNvPicPr>
          <a:picLocks noChangeAspect="1"/>
        </xdr:cNvPicPr>
      </xdr:nvPicPr>
      <xdr:blipFill rotWithShape="1">
        <a:blip xmlns:r="http://schemas.openxmlformats.org/officeDocument/2006/relationships" r:embed="rId3"/>
        <a:srcRect l="1876" r="2252"/>
        <a:stretch/>
      </xdr:blipFill>
      <xdr:spPr>
        <a:xfrm>
          <a:off x="9599706" y="7255809"/>
          <a:ext cx="4771838" cy="2494085"/>
        </a:xfrm>
        <a:prstGeom prst="rect">
          <a:avLst/>
        </a:prstGeom>
      </xdr:spPr>
    </xdr:pic>
    <xdr:clientData/>
  </xdr:twoCellAnchor>
  <xdr:twoCellAnchor editAs="oneCell">
    <xdr:from>
      <xdr:col>3</xdr:col>
      <xdr:colOff>140074</xdr:colOff>
      <xdr:row>1</xdr:row>
      <xdr:rowOff>65367</xdr:rowOff>
    </xdr:from>
    <xdr:to>
      <xdr:col>3</xdr:col>
      <xdr:colOff>4706471</xdr:colOff>
      <xdr:row>1</xdr:row>
      <xdr:rowOff>2295015</xdr:rowOff>
    </xdr:to>
    <xdr:pic>
      <xdr:nvPicPr>
        <xdr:cNvPr id="6" name="Picture 5">
          <a:extLst>
            <a:ext uri="{FF2B5EF4-FFF2-40B4-BE49-F238E27FC236}">
              <a16:creationId xmlns:a16="http://schemas.microsoft.com/office/drawing/2014/main" id="{C48FFF09-5997-D430-FC2B-008B5F921A55}"/>
            </a:ext>
          </a:extLst>
        </xdr:cNvPr>
        <xdr:cNvPicPr>
          <a:picLocks noChangeAspect="1"/>
        </xdr:cNvPicPr>
      </xdr:nvPicPr>
      <xdr:blipFill>
        <a:blip xmlns:r="http://schemas.openxmlformats.org/officeDocument/2006/relationships" r:embed="rId4"/>
        <a:stretch>
          <a:fillRect/>
        </a:stretch>
      </xdr:blipFill>
      <xdr:spPr>
        <a:xfrm>
          <a:off x="9627721" y="270808"/>
          <a:ext cx="4566397" cy="2229648"/>
        </a:xfrm>
        <a:prstGeom prst="rect">
          <a:avLst/>
        </a:prstGeom>
      </xdr:spPr>
    </xdr:pic>
    <xdr:clientData/>
  </xdr:twoCellAnchor>
  <xdr:twoCellAnchor editAs="oneCell">
    <xdr:from>
      <xdr:col>3</xdr:col>
      <xdr:colOff>84044</xdr:colOff>
      <xdr:row>5</xdr:row>
      <xdr:rowOff>84044</xdr:rowOff>
    </xdr:from>
    <xdr:to>
      <xdr:col>3</xdr:col>
      <xdr:colOff>4939926</xdr:colOff>
      <xdr:row>5</xdr:row>
      <xdr:rowOff>3247050</xdr:rowOff>
    </xdr:to>
    <xdr:pic>
      <xdr:nvPicPr>
        <xdr:cNvPr id="7" name="Picture 6">
          <a:extLst>
            <a:ext uri="{FF2B5EF4-FFF2-40B4-BE49-F238E27FC236}">
              <a16:creationId xmlns:a16="http://schemas.microsoft.com/office/drawing/2014/main" id="{82EADCF2-C77E-42BE-07C1-161DEF695646}"/>
            </a:ext>
          </a:extLst>
        </xdr:cNvPr>
        <xdr:cNvPicPr>
          <a:picLocks noChangeAspect="1"/>
        </xdr:cNvPicPr>
      </xdr:nvPicPr>
      <xdr:blipFill>
        <a:blip xmlns:r="http://schemas.openxmlformats.org/officeDocument/2006/relationships" r:embed="rId5"/>
        <a:stretch>
          <a:fillRect/>
        </a:stretch>
      </xdr:blipFill>
      <xdr:spPr>
        <a:xfrm>
          <a:off x="9571691" y="9870515"/>
          <a:ext cx="4855882" cy="3163006"/>
        </a:xfrm>
        <a:prstGeom prst="rect">
          <a:avLst/>
        </a:prstGeom>
      </xdr:spPr>
    </xdr:pic>
    <xdr:clientData/>
  </xdr:twoCellAnchor>
  <xdr:twoCellAnchor editAs="oneCell">
    <xdr:from>
      <xdr:col>3</xdr:col>
      <xdr:colOff>149412</xdr:colOff>
      <xdr:row>6</xdr:row>
      <xdr:rowOff>9338</xdr:rowOff>
    </xdr:from>
    <xdr:to>
      <xdr:col>3</xdr:col>
      <xdr:colOff>4492812</xdr:colOff>
      <xdr:row>6</xdr:row>
      <xdr:rowOff>3108138</xdr:rowOff>
    </xdr:to>
    <xdr:pic>
      <xdr:nvPicPr>
        <xdr:cNvPr id="8" name="Picture 7">
          <a:extLst>
            <a:ext uri="{FF2B5EF4-FFF2-40B4-BE49-F238E27FC236}">
              <a16:creationId xmlns:a16="http://schemas.microsoft.com/office/drawing/2014/main" id="{1DCC95EB-22D5-02DA-3ADE-391EDFFD32DB}"/>
            </a:ext>
          </a:extLst>
        </xdr:cNvPr>
        <xdr:cNvPicPr>
          <a:picLocks noChangeAspect="1"/>
        </xdr:cNvPicPr>
      </xdr:nvPicPr>
      <xdr:blipFill>
        <a:blip xmlns:r="http://schemas.openxmlformats.org/officeDocument/2006/relationships" r:embed="rId6"/>
        <a:stretch>
          <a:fillRect/>
        </a:stretch>
      </xdr:blipFill>
      <xdr:spPr>
        <a:xfrm>
          <a:off x="9637059" y="13148235"/>
          <a:ext cx="4343400" cy="3098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3547880</xdr:colOff>
      <xdr:row>46</xdr:row>
      <xdr:rowOff>80090</xdr:rowOff>
    </xdr:from>
    <xdr:to>
      <xdr:col>4</xdr:col>
      <xdr:colOff>160180</xdr:colOff>
      <xdr:row>67</xdr:row>
      <xdr:rowOff>104232</xdr:rowOff>
    </xdr:to>
    <xdr:graphicFrame macro="">
      <xdr:nvGraphicFramePr>
        <xdr:cNvPr id="8" name="Chart 7">
          <a:extLst>
            <a:ext uri="{FF2B5EF4-FFF2-40B4-BE49-F238E27FC236}">
              <a16:creationId xmlns:a16="http://schemas.microsoft.com/office/drawing/2014/main" id="{E4165423-A8F5-E32C-7B0B-BC472CA3D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38100</xdr:colOff>
      <xdr:row>4</xdr:row>
      <xdr:rowOff>114300</xdr:rowOff>
    </xdr:from>
    <xdr:to>
      <xdr:col>4</xdr:col>
      <xdr:colOff>3060700</xdr:colOff>
      <xdr:row>4</xdr:row>
      <xdr:rowOff>2373718</xdr:rowOff>
    </xdr:to>
    <xdr:pic>
      <xdr:nvPicPr>
        <xdr:cNvPr id="9" name="Picture 8">
          <a:extLst>
            <a:ext uri="{FF2B5EF4-FFF2-40B4-BE49-F238E27FC236}">
              <a16:creationId xmlns:a16="http://schemas.microsoft.com/office/drawing/2014/main" id="{B2BC0716-C693-9778-D2EB-94C7178B30CC}"/>
            </a:ext>
          </a:extLst>
        </xdr:cNvPr>
        <xdr:cNvPicPr>
          <a:picLocks noChangeAspect="1"/>
        </xdr:cNvPicPr>
      </xdr:nvPicPr>
      <xdr:blipFill>
        <a:blip xmlns:r="http://schemas.openxmlformats.org/officeDocument/2006/relationships" r:embed="rId2"/>
        <a:stretch>
          <a:fillRect/>
        </a:stretch>
      </xdr:blipFill>
      <xdr:spPr>
        <a:xfrm>
          <a:off x="10744200" y="927100"/>
          <a:ext cx="3022600" cy="2259418"/>
        </a:xfrm>
        <a:prstGeom prst="rect">
          <a:avLst/>
        </a:prstGeom>
      </xdr:spPr>
    </xdr:pic>
    <xdr:clientData/>
  </xdr:twoCellAnchor>
  <xdr:twoCellAnchor editAs="oneCell">
    <xdr:from>
      <xdr:col>4</xdr:col>
      <xdr:colOff>127000</xdr:colOff>
      <xdr:row>5</xdr:row>
      <xdr:rowOff>12700</xdr:rowOff>
    </xdr:from>
    <xdr:to>
      <xdr:col>4</xdr:col>
      <xdr:colOff>3111500</xdr:colOff>
      <xdr:row>5</xdr:row>
      <xdr:rowOff>2380066</xdr:rowOff>
    </xdr:to>
    <xdr:pic>
      <xdr:nvPicPr>
        <xdr:cNvPr id="10" name="Picture 9">
          <a:extLst>
            <a:ext uri="{FF2B5EF4-FFF2-40B4-BE49-F238E27FC236}">
              <a16:creationId xmlns:a16="http://schemas.microsoft.com/office/drawing/2014/main" id="{CF9A26F9-F2F7-FF49-5A24-797B9CA7BAC5}"/>
            </a:ext>
          </a:extLst>
        </xdr:cNvPr>
        <xdr:cNvPicPr>
          <a:picLocks noChangeAspect="1"/>
        </xdr:cNvPicPr>
      </xdr:nvPicPr>
      <xdr:blipFill>
        <a:blip xmlns:r="http://schemas.openxmlformats.org/officeDocument/2006/relationships" r:embed="rId3"/>
        <a:stretch>
          <a:fillRect/>
        </a:stretch>
      </xdr:blipFill>
      <xdr:spPr>
        <a:xfrm>
          <a:off x="10833100" y="3213100"/>
          <a:ext cx="2984500" cy="2367366"/>
        </a:xfrm>
        <a:prstGeom prst="rect">
          <a:avLst/>
        </a:prstGeom>
      </xdr:spPr>
    </xdr:pic>
    <xdr:clientData/>
  </xdr:twoCellAnchor>
  <xdr:twoCellAnchor editAs="oneCell">
    <xdr:from>
      <xdr:col>4</xdr:col>
      <xdr:colOff>25400</xdr:colOff>
      <xdr:row>6</xdr:row>
      <xdr:rowOff>38100</xdr:rowOff>
    </xdr:from>
    <xdr:to>
      <xdr:col>4</xdr:col>
      <xdr:colOff>3141133</xdr:colOff>
      <xdr:row>6</xdr:row>
      <xdr:rowOff>2374900</xdr:rowOff>
    </xdr:to>
    <xdr:pic>
      <xdr:nvPicPr>
        <xdr:cNvPr id="11" name="Picture 10">
          <a:extLst>
            <a:ext uri="{FF2B5EF4-FFF2-40B4-BE49-F238E27FC236}">
              <a16:creationId xmlns:a16="http://schemas.microsoft.com/office/drawing/2014/main" id="{EBE5AF45-A095-AA38-B547-F2C3E1CB2672}"/>
            </a:ext>
          </a:extLst>
        </xdr:cNvPr>
        <xdr:cNvPicPr>
          <a:picLocks noChangeAspect="1"/>
        </xdr:cNvPicPr>
      </xdr:nvPicPr>
      <xdr:blipFill>
        <a:blip xmlns:r="http://schemas.openxmlformats.org/officeDocument/2006/relationships" r:embed="rId4"/>
        <a:stretch>
          <a:fillRect/>
        </a:stretch>
      </xdr:blipFill>
      <xdr:spPr>
        <a:xfrm>
          <a:off x="10731500" y="5626100"/>
          <a:ext cx="3115733" cy="2336800"/>
        </a:xfrm>
        <a:prstGeom prst="rect">
          <a:avLst/>
        </a:prstGeom>
      </xdr:spPr>
    </xdr:pic>
    <xdr:clientData/>
  </xdr:twoCellAnchor>
  <xdr:twoCellAnchor editAs="oneCell">
    <xdr:from>
      <xdr:col>4</xdr:col>
      <xdr:colOff>139700</xdr:colOff>
      <xdr:row>7</xdr:row>
      <xdr:rowOff>76200</xdr:rowOff>
    </xdr:from>
    <xdr:to>
      <xdr:col>4</xdr:col>
      <xdr:colOff>3086100</xdr:colOff>
      <xdr:row>7</xdr:row>
      <xdr:rowOff>2338083</xdr:rowOff>
    </xdr:to>
    <xdr:pic>
      <xdr:nvPicPr>
        <xdr:cNvPr id="12" name="Picture 11">
          <a:extLst>
            <a:ext uri="{FF2B5EF4-FFF2-40B4-BE49-F238E27FC236}">
              <a16:creationId xmlns:a16="http://schemas.microsoft.com/office/drawing/2014/main" id="{F4DA49D5-31E6-33FE-A166-0E998B852F27}"/>
            </a:ext>
          </a:extLst>
        </xdr:cNvPr>
        <xdr:cNvPicPr>
          <a:picLocks noChangeAspect="1"/>
        </xdr:cNvPicPr>
      </xdr:nvPicPr>
      <xdr:blipFill>
        <a:blip xmlns:r="http://schemas.openxmlformats.org/officeDocument/2006/relationships" r:embed="rId5"/>
        <a:stretch>
          <a:fillRect/>
        </a:stretch>
      </xdr:blipFill>
      <xdr:spPr>
        <a:xfrm>
          <a:off x="10845800" y="8051800"/>
          <a:ext cx="2946400" cy="2261883"/>
        </a:xfrm>
        <a:prstGeom prst="rect">
          <a:avLst/>
        </a:prstGeom>
      </xdr:spPr>
    </xdr:pic>
    <xdr:clientData/>
  </xdr:twoCellAnchor>
  <xdr:twoCellAnchor editAs="oneCell">
    <xdr:from>
      <xdr:col>4</xdr:col>
      <xdr:colOff>38100</xdr:colOff>
      <xdr:row>8</xdr:row>
      <xdr:rowOff>50800</xdr:rowOff>
    </xdr:from>
    <xdr:to>
      <xdr:col>4</xdr:col>
      <xdr:colOff>3124200</xdr:colOff>
      <xdr:row>8</xdr:row>
      <xdr:rowOff>2339828</xdr:rowOff>
    </xdr:to>
    <xdr:pic>
      <xdr:nvPicPr>
        <xdr:cNvPr id="13" name="Picture 12">
          <a:extLst>
            <a:ext uri="{FF2B5EF4-FFF2-40B4-BE49-F238E27FC236}">
              <a16:creationId xmlns:a16="http://schemas.microsoft.com/office/drawing/2014/main" id="{38512473-69FA-EBDC-73E7-3FDC4882F263}"/>
            </a:ext>
          </a:extLst>
        </xdr:cNvPr>
        <xdr:cNvPicPr>
          <a:picLocks noChangeAspect="1"/>
        </xdr:cNvPicPr>
      </xdr:nvPicPr>
      <xdr:blipFill>
        <a:blip xmlns:r="http://schemas.openxmlformats.org/officeDocument/2006/relationships" r:embed="rId6"/>
        <a:stretch>
          <a:fillRect/>
        </a:stretch>
      </xdr:blipFill>
      <xdr:spPr>
        <a:xfrm>
          <a:off x="10744200" y="10414000"/>
          <a:ext cx="3086100" cy="2289028"/>
        </a:xfrm>
        <a:prstGeom prst="rect">
          <a:avLst/>
        </a:prstGeom>
      </xdr:spPr>
    </xdr:pic>
    <xdr:clientData/>
  </xdr:twoCellAnchor>
  <xdr:twoCellAnchor editAs="oneCell">
    <xdr:from>
      <xdr:col>4</xdr:col>
      <xdr:colOff>127000</xdr:colOff>
      <xdr:row>9</xdr:row>
      <xdr:rowOff>88900</xdr:rowOff>
    </xdr:from>
    <xdr:to>
      <xdr:col>4</xdr:col>
      <xdr:colOff>2959100</xdr:colOff>
      <xdr:row>9</xdr:row>
      <xdr:rowOff>2293757</xdr:rowOff>
    </xdr:to>
    <xdr:pic>
      <xdr:nvPicPr>
        <xdr:cNvPr id="14" name="Picture 13">
          <a:extLst>
            <a:ext uri="{FF2B5EF4-FFF2-40B4-BE49-F238E27FC236}">
              <a16:creationId xmlns:a16="http://schemas.microsoft.com/office/drawing/2014/main" id="{C673F8EA-A6F8-6227-4847-103DB1520226}"/>
            </a:ext>
          </a:extLst>
        </xdr:cNvPr>
        <xdr:cNvPicPr>
          <a:picLocks noChangeAspect="1"/>
        </xdr:cNvPicPr>
      </xdr:nvPicPr>
      <xdr:blipFill>
        <a:blip xmlns:r="http://schemas.openxmlformats.org/officeDocument/2006/relationships" r:embed="rId7"/>
        <a:stretch>
          <a:fillRect/>
        </a:stretch>
      </xdr:blipFill>
      <xdr:spPr>
        <a:xfrm>
          <a:off x="10833100" y="12839700"/>
          <a:ext cx="2832100" cy="2204857"/>
        </a:xfrm>
        <a:prstGeom prst="rect">
          <a:avLst/>
        </a:prstGeom>
      </xdr:spPr>
    </xdr:pic>
    <xdr:clientData/>
  </xdr:twoCellAnchor>
  <xdr:twoCellAnchor>
    <xdr:from>
      <xdr:col>2</xdr:col>
      <xdr:colOff>411892</xdr:colOff>
      <xdr:row>27</xdr:row>
      <xdr:rowOff>167274</xdr:rowOff>
    </xdr:from>
    <xdr:to>
      <xdr:col>5</xdr:col>
      <xdr:colOff>697928</xdr:colOff>
      <xdr:row>39</xdr:row>
      <xdr:rowOff>45767</xdr:rowOff>
    </xdr:to>
    <xdr:graphicFrame macro="">
      <xdr:nvGraphicFramePr>
        <xdr:cNvPr id="15" name="Chart 14">
          <a:extLst>
            <a:ext uri="{FF2B5EF4-FFF2-40B4-BE49-F238E27FC236}">
              <a16:creationId xmlns:a16="http://schemas.microsoft.com/office/drawing/2014/main" id="{388BECC2-B3AE-F839-3BD8-AD80CDB91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40489</xdr:colOff>
      <xdr:row>3</xdr:row>
      <xdr:rowOff>101976</xdr:rowOff>
    </xdr:from>
    <xdr:to>
      <xdr:col>2</xdr:col>
      <xdr:colOff>3671683</xdr:colOff>
      <xdr:row>3</xdr:row>
      <xdr:rowOff>2961383</xdr:rowOff>
    </xdr:to>
    <xdr:pic>
      <xdr:nvPicPr>
        <xdr:cNvPr id="2" name="Picture 1">
          <a:extLst>
            <a:ext uri="{FF2B5EF4-FFF2-40B4-BE49-F238E27FC236}">
              <a16:creationId xmlns:a16="http://schemas.microsoft.com/office/drawing/2014/main" id="{6ADBC1B6-5DC9-BB95-26E2-098AB5F53B50}"/>
            </a:ext>
          </a:extLst>
        </xdr:cNvPr>
        <xdr:cNvPicPr>
          <a:picLocks noChangeAspect="1"/>
        </xdr:cNvPicPr>
      </xdr:nvPicPr>
      <xdr:blipFill>
        <a:blip xmlns:r="http://schemas.openxmlformats.org/officeDocument/2006/relationships" r:embed="rId1"/>
        <a:stretch>
          <a:fillRect/>
        </a:stretch>
      </xdr:blipFill>
      <xdr:spPr>
        <a:xfrm>
          <a:off x="7911974" y="705540"/>
          <a:ext cx="3631194" cy="2859407"/>
        </a:xfrm>
        <a:prstGeom prst="rect">
          <a:avLst/>
        </a:prstGeom>
      </xdr:spPr>
    </xdr:pic>
    <xdr:clientData/>
  </xdr:twoCellAnchor>
  <xdr:twoCellAnchor editAs="oneCell">
    <xdr:from>
      <xdr:col>2</xdr:col>
      <xdr:colOff>50298</xdr:colOff>
      <xdr:row>4</xdr:row>
      <xdr:rowOff>75445</xdr:rowOff>
    </xdr:from>
    <xdr:to>
      <xdr:col>2</xdr:col>
      <xdr:colOff>3758698</xdr:colOff>
      <xdr:row>4</xdr:row>
      <xdr:rowOff>3733045</xdr:rowOff>
    </xdr:to>
    <xdr:pic>
      <xdr:nvPicPr>
        <xdr:cNvPr id="3" name="Picture 2">
          <a:extLst>
            <a:ext uri="{FF2B5EF4-FFF2-40B4-BE49-F238E27FC236}">
              <a16:creationId xmlns:a16="http://schemas.microsoft.com/office/drawing/2014/main" id="{A902E282-4A83-8D95-CA22-5FB7EA98DA42}"/>
            </a:ext>
          </a:extLst>
        </xdr:cNvPr>
        <xdr:cNvPicPr>
          <a:picLocks noChangeAspect="1"/>
        </xdr:cNvPicPr>
      </xdr:nvPicPr>
      <xdr:blipFill>
        <a:blip xmlns:r="http://schemas.openxmlformats.org/officeDocument/2006/relationships" r:embed="rId2"/>
        <a:stretch>
          <a:fillRect/>
        </a:stretch>
      </xdr:blipFill>
      <xdr:spPr>
        <a:xfrm>
          <a:off x="7921783" y="3659108"/>
          <a:ext cx="3708400" cy="3657600"/>
        </a:xfrm>
        <a:prstGeom prst="rect">
          <a:avLst/>
        </a:prstGeom>
      </xdr:spPr>
    </xdr:pic>
    <xdr:clientData/>
  </xdr:twoCellAnchor>
  <xdr:twoCellAnchor editAs="oneCell">
    <xdr:from>
      <xdr:col>2</xdr:col>
      <xdr:colOff>88020</xdr:colOff>
      <xdr:row>5</xdr:row>
      <xdr:rowOff>113168</xdr:rowOff>
    </xdr:from>
    <xdr:to>
      <xdr:col>2</xdr:col>
      <xdr:colOff>3734554</xdr:colOff>
      <xdr:row>5</xdr:row>
      <xdr:rowOff>2977695</xdr:rowOff>
    </xdr:to>
    <xdr:pic>
      <xdr:nvPicPr>
        <xdr:cNvPr id="4" name="Picture 3">
          <a:extLst>
            <a:ext uri="{FF2B5EF4-FFF2-40B4-BE49-F238E27FC236}">
              <a16:creationId xmlns:a16="http://schemas.microsoft.com/office/drawing/2014/main" id="{2A880816-ED20-3B4A-358C-B411E6F80FF5}"/>
            </a:ext>
          </a:extLst>
        </xdr:cNvPr>
        <xdr:cNvPicPr>
          <a:picLocks noChangeAspect="1"/>
        </xdr:cNvPicPr>
      </xdr:nvPicPr>
      <xdr:blipFill>
        <a:blip xmlns:r="http://schemas.openxmlformats.org/officeDocument/2006/relationships" r:embed="rId3"/>
        <a:stretch>
          <a:fillRect/>
        </a:stretch>
      </xdr:blipFill>
      <xdr:spPr>
        <a:xfrm>
          <a:off x="7959505" y="7443960"/>
          <a:ext cx="3646534" cy="286452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4408D3-D1E6-0241-83BC-01054913DFAE}" name="Table1" displayName="Table1" ref="A11:C161" totalsRowShown="0">
  <autoFilter ref="A11:C161" xr:uid="{7A4408D3-D1E6-0241-83BC-01054913DFAE}"/>
  <tableColumns count="3">
    <tableColumn id="1" xr3:uid="{3408D9FF-6CC9-524F-9A6F-1557B8AF2BC2}" name="Column Name"/>
    <tableColumn id="2" xr3:uid="{C08443C5-A988-9D44-8F80-449FDAB8E73A}" name="Status" dataDxfId="0"/>
    <tableColumn id="3" xr3:uid="{9FD375C2-39CD-EB4E-9E1D-13632CD50589}"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A39B7-AA40-8A49-AD6F-C172CBDC675F}">
  <dimension ref="A1:D161"/>
  <sheetViews>
    <sheetView tabSelected="1" topLeftCell="A150" zoomScale="132" workbookViewId="0">
      <selection activeCell="B166" sqref="B166"/>
    </sheetView>
  </sheetViews>
  <sheetFormatPr baseColWidth="10" defaultRowHeight="16" x14ac:dyDescent="0.2"/>
  <cols>
    <col min="1" max="1" width="37.6640625" bestFit="1" customWidth="1"/>
    <col min="2" max="2" width="9.33203125" style="6" customWidth="1"/>
    <col min="3" max="3" width="138.5" customWidth="1"/>
    <col min="7" max="7" width="54.5" bestFit="1" customWidth="1"/>
  </cols>
  <sheetData>
    <row r="1" spans="1:4" ht="9" customHeight="1" thickBot="1" x14ac:dyDescent="0.25"/>
    <row r="2" spans="1:4" x14ac:dyDescent="0.2">
      <c r="B2" s="19" t="s">
        <v>2</v>
      </c>
      <c r="C2" s="20" t="s">
        <v>0</v>
      </c>
    </row>
    <row r="3" spans="1:4" x14ac:dyDescent="0.2">
      <c r="B3" s="13">
        <v>0</v>
      </c>
      <c r="C3" s="14" t="s">
        <v>202</v>
      </c>
    </row>
    <row r="4" spans="1:4" x14ac:dyDescent="0.2">
      <c r="B4" s="13">
        <v>1</v>
      </c>
      <c r="C4" s="14" t="s">
        <v>153</v>
      </c>
    </row>
    <row r="5" spans="1:4" x14ac:dyDescent="0.2">
      <c r="B5" s="13">
        <v>2</v>
      </c>
      <c r="C5" s="14" t="s">
        <v>155</v>
      </c>
    </row>
    <row r="6" spans="1:4" x14ac:dyDescent="0.2">
      <c r="B6" s="13">
        <v>3</v>
      </c>
      <c r="C6" s="14" t="s">
        <v>156</v>
      </c>
    </row>
    <row r="7" spans="1:4" x14ac:dyDescent="0.2">
      <c r="B7" s="13">
        <v>4</v>
      </c>
      <c r="C7" s="14" t="s">
        <v>154</v>
      </c>
    </row>
    <row r="8" spans="1:4" x14ac:dyDescent="0.2">
      <c r="B8" s="15">
        <v>5</v>
      </c>
      <c r="C8" s="16" t="s">
        <v>191</v>
      </c>
    </row>
    <row r="9" spans="1:4" ht="17" thickBot="1" x14ac:dyDescent="0.25">
      <c r="B9" s="17">
        <v>6</v>
      </c>
      <c r="C9" s="18" t="s">
        <v>163</v>
      </c>
    </row>
    <row r="10" spans="1:4" x14ac:dyDescent="0.2">
      <c r="B10"/>
    </row>
    <row r="11" spans="1:4" x14ac:dyDescent="0.2">
      <c r="A11" t="s">
        <v>1</v>
      </c>
      <c r="B11" s="6" t="s">
        <v>2</v>
      </c>
      <c r="C11" t="s">
        <v>0</v>
      </c>
      <c r="D11" t="s">
        <v>204</v>
      </c>
    </row>
    <row r="12" spans="1:4" x14ac:dyDescent="0.2">
      <c r="A12" t="s">
        <v>3</v>
      </c>
      <c r="B12" s="6">
        <v>4</v>
      </c>
      <c r="C12" t="s">
        <v>213</v>
      </c>
      <c r="D12" t="s">
        <v>203</v>
      </c>
    </row>
    <row r="13" spans="1:4" x14ac:dyDescent="0.2">
      <c r="A13" t="s">
        <v>4</v>
      </c>
      <c r="B13" s="6">
        <v>2</v>
      </c>
      <c r="C13" t="s">
        <v>214</v>
      </c>
    </row>
    <row r="14" spans="1:4" x14ac:dyDescent="0.2">
      <c r="A14" t="s">
        <v>5</v>
      </c>
      <c r="B14" s="6">
        <v>0</v>
      </c>
      <c r="C14" t="s">
        <v>215</v>
      </c>
    </row>
    <row r="15" spans="1:4" x14ac:dyDescent="0.2">
      <c r="A15" t="s">
        <v>6</v>
      </c>
      <c r="B15" s="6">
        <v>1</v>
      </c>
      <c r="C15" t="s">
        <v>216</v>
      </c>
    </row>
    <row r="16" spans="1:4" x14ac:dyDescent="0.2">
      <c r="A16" t="s">
        <v>7</v>
      </c>
      <c r="B16" s="6">
        <v>1</v>
      </c>
      <c r="C16" t="s">
        <v>217</v>
      </c>
    </row>
    <row r="17" spans="1:3" x14ac:dyDescent="0.2">
      <c r="A17" t="s">
        <v>8</v>
      </c>
      <c r="B17" s="6">
        <v>0</v>
      </c>
      <c r="C17" t="s">
        <v>218</v>
      </c>
    </row>
    <row r="18" spans="1:3" x14ac:dyDescent="0.2">
      <c r="A18" t="s">
        <v>9</v>
      </c>
      <c r="B18" s="6">
        <v>0</v>
      </c>
      <c r="C18" t="s">
        <v>219</v>
      </c>
    </row>
    <row r="19" spans="1:3" x14ac:dyDescent="0.2">
      <c r="A19" t="s">
        <v>10</v>
      </c>
      <c r="B19" s="6">
        <v>0</v>
      </c>
      <c r="C19" t="s">
        <v>220</v>
      </c>
    </row>
    <row r="20" spans="1:3" x14ac:dyDescent="0.2">
      <c r="A20" t="s">
        <v>11</v>
      </c>
      <c r="B20" s="6">
        <v>0</v>
      </c>
      <c r="C20" t="s">
        <v>221</v>
      </c>
    </row>
    <row r="21" spans="1:3" x14ac:dyDescent="0.2">
      <c r="A21" t="s">
        <v>12</v>
      </c>
      <c r="B21" s="6">
        <v>0</v>
      </c>
      <c r="C21" t="s">
        <v>222</v>
      </c>
    </row>
    <row r="22" spans="1:3" x14ac:dyDescent="0.2">
      <c r="A22" t="s">
        <v>13</v>
      </c>
      <c r="B22" s="6">
        <v>4</v>
      </c>
      <c r="C22" t="s">
        <v>223</v>
      </c>
    </row>
    <row r="23" spans="1:3" x14ac:dyDescent="0.2">
      <c r="A23" t="s">
        <v>14</v>
      </c>
      <c r="B23" s="6">
        <v>0</v>
      </c>
      <c r="C23" t="s">
        <v>224</v>
      </c>
    </row>
    <row r="24" spans="1:3" x14ac:dyDescent="0.2">
      <c r="A24" t="s">
        <v>15</v>
      </c>
      <c r="B24" s="6">
        <v>0</v>
      </c>
      <c r="C24" t="s">
        <v>225</v>
      </c>
    </row>
    <row r="25" spans="1:3" x14ac:dyDescent="0.2">
      <c r="A25" t="s">
        <v>16</v>
      </c>
      <c r="B25" s="6">
        <v>0</v>
      </c>
      <c r="C25" t="s">
        <v>226</v>
      </c>
    </row>
    <row r="26" spans="1:3" x14ac:dyDescent="0.2">
      <c r="A26" t="s">
        <v>17</v>
      </c>
      <c r="B26" s="6">
        <v>1</v>
      </c>
      <c r="C26" t="s">
        <v>227</v>
      </c>
    </row>
    <row r="27" spans="1:3" x14ac:dyDescent="0.2">
      <c r="A27" t="s">
        <v>18</v>
      </c>
      <c r="B27" s="6">
        <v>0</v>
      </c>
      <c r="C27" t="s">
        <v>228</v>
      </c>
    </row>
    <row r="28" spans="1:3" x14ac:dyDescent="0.2">
      <c r="A28" t="s">
        <v>19</v>
      </c>
      <c r="B28" s="6">
        <v>1</v>
      </c>
      <c r="C28" t="s">
        <v>229</v>
      </c>
    </row>
    <row r="29" spans="1:3" x14ac:dyDescent="0.2">
      <c r="A29" t="s">
        <v>20</v>
      </c>
      <c r="B29" s="6">
        <v>1</v>
      </c>
      <c r="C29" t="s">
        <v>230</v>
      </c>
    </row>
    <row r="30" spans="1:3" x14ac:dyDescent="0.2">
      <c r="A30" t="s">
        <v>21</v>
      </c>
      <c r="B30" s="6">
        <v>4</v>
      </c>
      <c r="C30" t="s">
        <v>231</v>
      </c>
    </row>
    <row r="31" spans="1:3" x14ac:dyDescent="0.2">
      <c r="A31" t="s">
        <v>22</v>
      </c>
      <c r="B31" s="6">
        <v>2</v>
      </c>
      <c r="C31" t="s">
        <v>232</v>
      </c>
    </row>
    <row r="32" spans="1:3" x14ac:dyDescent="0.2">
      <c r="A32" t="s">
        <v>23</v>
      </c>
      <c r="B32" s="6">
        <v>5</v>
      </c>
      <c r="C32" t="s">
        <v>233</v>
      </c>
    </row>
    <row r="33" spans="1:4" x14ac:dyDescent="0.2">
      <c r="A33" t="s">
        <v>24</v>
      </c>
      <c r="B33" s="6">
        <v>4</v>
      </c>
      <c r="C33" t="s">
        <v>234</v>
      </c>
      <c r="D33" t="s">
        <v>157</v>
      </c>
    </row>
    <row r="34" spans="1:4" x14ac:dyDescent="0.2">
      <c r="A34" t="s">
        <v>25</v>
      </c>
      <c r="B34" s="6">
        <v>4</v>
      </c>
      <c r="C34" t="s">
        <v>235</v>
      </c>
    </row>
    <row r="35" spans="1:4" x14ac:dyDescent="0.2">
      <c r="A35" t="s">
        <v>26</v>
      </c>
      <c r="B35" s="6">
        <v>5</v>
      </c>
      <c r="C35" t="s">
        <v>236</v>
      </c>
    </row>
    <row r="36" spans="1:4" x14ac:dyDescent="0.2">
      <c r="A36" t="s">
        <v>27</v>
      </c>
      <c r="B36" s="6">
        <v>0</v>
      </c>
      <c r="C36" t="s">
        <v>237</v>
      </c>
    </row>
    <row r="37" spans="1:4" x14ac:dyDescent="0.2">
      <c r="A37" t="s">
        <v>28</v>
      </c>
      <c r="B37" s="6">
        <v>0</v>
      </c>
      <c r="C37" t="s">
        <v>238</v>
      </c>
    </row>
    <row r="38" spans="1:4" x14ac:dyDescent="0.2">
      <c r="A38" t="s">
        <v>29</v>
      </c>
      <c r="B38" s="6">
        <v>5</v>
      </c>
      <c r="C38" t="s">
        <v>239</v>
      </c>
    </row>
    <row r="39" spans="1:4" x14ac:dyDescent="0.2">
      <c r="A39" t="s">
        <v>30</v>
      </c>
      <c r="B39" s="6">
        <v>0</v>
      </c>
      <c r="C39" t="s">
        <v>240</v>
      </c>
    </row>
    <row r="40" spans="1:4" x14ac:dyDescent="0.2">
      <c r="A40" t="s">
        <v>31</v>
      </c>
      <c r="B40" s="6">
        <v>0</v>
      </c>
      <c r="C40" t="s">
        <v>241</v>
      </c>
    </row>
    <row r="41" spans="1:4" x14ac:dyDescent="0.2">
      <c r="A41" t="s">
        <v>32</v>
      </c>
      <c r="B41" s="6">
        <v>0</v>
      </c>
      <c r="C41" t="s">
        <v>242</v>
      </c>
    </row>
    <row r="42" spans="1:4" x14ac:dyDescent="0.2">
      <c r="A42" t="s">
        <v>33</v>
      </c>
      <c r="B42" s="6">
        <v>2</v>
      </c>
      <c r="C42" t="s">
        <v>243</v>
      </c>
    </row>
    <row r="43" spans="1:4" x14ac:dyDescent="0.2">
      <c r="A43" t="s">
        <v>34</v>
      </c>
      <c r="B43" s="6">
        <v>2</v>
      </c>
      <c r="C43" t="s">
        <v>244</v>
      </c>
    </row>
    <row r="44" spans="1:4" x14ac:dyDescent="0.2">
      <c r="A44" t="s">
        <v>35</v>
      </c>
      <c r="B44" s="6">
        <v>0</v>
      </c>
      <c r="C44" t="s">
        <v>245</v>
      </c>
    </row>
    <row r="45" spans="1:4" x14ac:dyDescent="0.2">
      <c r="A45" t="s">
        <v>36</v>
      </c>
      <c r="B45" s="6">
        <v>0</v>
      </c>
      <c r="C45" t="s">
        <v>246</v>
      </c>
    </row>
    <row r="46" spans="1:4" x14ac:dyDescent="0.2">
      <c r="A46" t="s">
        <v>37</v>
      </c>
      <c r="B46" s="6">
        <v>0</v>
      </c>
      <c r="C46" t="s">
        <v>247</v>
      </c>
    </row>
    <row r="47" spans="1:4" x14ac:dyDescent="0.2">
      <c r="A47" t="s">
        <v>38</v>
      </c>
      <c r="B47" s="6">
        <v>0</v>
      </c>
      <c r="C47" t="s">
        <v>248</v>
      </c>
    </row>
    <row r="48" spans="1:4" x14ac:dyDescent="0.2">
      <c r="A48" t="s">
        <v>39</v>
      </c>
      <c r="B48" s="6">
        <v>0</v>
      </c>
      <c r="C48" t="s">
        <v>249</v>
      </c>
    </row>
    <row r="49" spans="1:3" x14ac:dyDescent="0.2">
      <c r="A49" t="s">
        <v>40</v>
      </c>
      <c r="B49" s="6">
        <v>0</v>
      </c>
      <c r="C49" t="s">
        <v>250</v>
      </c>
    </row>
    <row r="50" spans="1:3" x14ac:dyDescent="0.2">
      <c r="A50" t="s">
        <v>41</v>
      </c>
      <c r="B50" s="6">
        <v>1</v>
      </c>
      <c r="C50" t="s">
        <v>251</v>
      </c>
    </row>
    <row r="51" spans="1:3" x14ac:dyDescent="0.2">
      <c r="A51" t="s">
        <v>42</v>
      </c>
      <c r="B51" s="6">
        <v>1</v>
      </c>
      <c r="C51" t="s">
        <v>252</v>
      </c>
    </row>
    <row r="52" spans="1:3" x14ac:dyDescent="0.2">
      <c r="A52" t="s">
        <v>43</v>
      </c>
      <c r="B52" s="6">
        <v>1</v>
      </c>
      <c r="C52" t="s">
        <v>253</v>
      </c>
    </row>
    <row r="53" spans="1:3" x14ac:dyDescent="0.2">
      <c r="A53" t="s">
        <v>44</v>
      </c>
      <c r="B53" s="6">
        <v>1</v>
      </c>
      <c r="C53" t="s">
        <v>254</v>
      </c>
    </row>
    <row r="54" spans="1:3" x14ac:dyDescent="0.2">
      <c r="A54" t="s">
        <v>45</v>
      </c>
      <c r="B54" s="6">
        <v>1</v>
      </c>
      <c r="C54" t="s">
        <v>255</v>
      </c>
    </row>
    <row r="55" spans="1:3" x14ac:dyDescent="0.2">
      <c r="A55" t="s">
        <v>46</v>
      </c>
      <c r="B55" s="6">
        <v>1</v>
      </c>
      <c r="C55" t="s">
        <v>256</v>
      </c>
    </row>
    <row r="56" spans="1:3" x14ac:dyDescent="0.2">
      <c r="A56" t="s">
        <v>47</v>
      </c>
      <c r="B56" s="6">
        <v>1</v>
      </c>
      <c r="C56" t="s">
        <v>257</v>
      </c>
    </row>
    <row r="57" spans="1:3" x14ac:dyDescent="0.2">
      <c r="A57" t="s">
        <v>48</v>
      </c>
      <c r="B57" s="6">
        <v>1</v>
      </c>
      <c r="C57" t="s">
        <v>258</v>
      </c>
    </row>
    <row r="58" spans="1:3" x14ac:dyDescent="0.2">
      <c r="A58" t="s">
        <v>49</v>
      </c>
      <c r="B58" s="6">
        <v>1</v>
      </c>
      <c r="C58" t="s">
        <v>259</v>
      </c>
    </row>
    <row r="59" spans="1:3" x14ac:dyDescent="0.2">
      <c r="A59" t="s">
        <v>50</v>
      </c>
      <c r="B59" s="6">
        <v>1</v>
      </c>
      <c r="C59" t="s">
        <v>260</v>
      </c>
    </row>
    <row r="60" spans="1:3" x14ac:dyDescent="0.2">
      <c r="A60" t="s">
        <v>51</v>
      </c>
      <c r="B60" s="6">
        <v>1</v>
      </c>
      <c r="C60" t="s">
        <v>261</v>
      </c>
    </row>
    <row r="61" spans="1:3" x14ac:dyDescent="0.2">
      <c r="A61" t="s">
        <v>52</v>
      </c>
      <c r="B61" s="6">
        <v>1</v>
      </c>
      <c r="C61" t="s">
        <v>262</v>
      </c>
    </row>
    <row r="62" spans="1:3" x14ac:dyDescent="0.2">
      <c r="A62" t="s">
        <v>53</v>
      </c>
      <c r="B62" s="6">
        <v>1</v>
      </c>
      <c r="C62" t="s">
        <v>263</v>
      </c>
    </row>
    <row r="63" spans="1:3" x14ac:dyDescent="0.2">
      <c r="A63" t="s">
        <v>54</v>
      </c>
      <c r="B63" s="6">
        <v>1</v>
      </c>
      <c r="C63" t="s">
        <v>264</v>
      </c>
    </row>
    <row r="64" spans="1:3" x14ac:dyDescent="0.2">
      <c r="A64" t="s">
        <v>55</v>
      </c>
      <c r="B64" s="6">
        <v>1</v>
      </c>
      <c r="C64" t="s">
        <v>265</v>
      </c>
    </row>
    <row r="65" spans="1:4" x14ac:dyDescent="0.2">
      <c r="A65" t="s">
        <v>56</v>
      </c>
      <c r="B65" s="6">
        <v>6</v>
      </c>
      <c r="C65" t="s">
        <v>266</v>
      </c>
    </row>
    <row r="66" spans="1:4" x14ac:dyDescent="0.2">
      <c r="A66" t="s">
        <v>57</v>
      </c>
      <c r="B66" s="6">
        <v>2</v>
      </c>
      <c r="C66" t="s">
        <v>267</v>
      </c>
    </row>
    <row r="67" spans="1:4" x14ac:dyDescent="0.2">
      <c r="A67" t="s">
        <v>58</v>
      </c>
      <c r="B67" s="6">
        <v>3</v>
      </c>
      <c r="C67" t="s">
        <v>268</v>
      </c>
    </row>
    <row r="68" spans="1:4" x14ac:dyDescent="0.2">
      <c r="A68" t="s">
        <v>59</v>
      </c>
      <c r="B68" s="6">
        <v>3</v>
      </c>
      <c r="C68" t="s">
        <v>269</v>
      </c>
      <c r="D68" t="s">
        <v>164</v>
      </c>
    </row>
    <row r="69" spans="1:4" x14ac:dyDescent="0.2">
      <c r="A69" t="s">
        <v>60</v>
      </c>
      <c r="B69" s="6">
        <v>2</v>
      </c>
      <c r="C69" t="s">
        <v>270</v>
      </c>
    </row>
    <row r="70" spans="1:4" x14ac:dyDescent="0.2">
      <c r="A70" t="s">
        <v>61</v>
      </c>
      <c r="B70" s="6">
        <v>2</v>
      </c>
      <c r="C70" t="s">
        <v>271</v>
      </c>
    </row>
    <row r="71" spans="1:4" x14ac:dyDescent="0.2">
      <c r="A71" t="s">
        <v>62</v>
      </c>
      <c r="B71" s="6">
        <v>2</v>
      </c>
      <c r="C71" t="s">
        <v>158</v>
      </c>
    </row>
    <row r="72" spans="1:4" x14ac:dyDescent="0.2">
      <c r="A72" t="s">
        <v>63</v>
      </c>
      <c r="B72" s="6">
        <v>6</v>
      </c>
      <c r="C72" t="s">
        <v>272</v>
      </c>
    </row>
    <row r="73" spans="1:4" x14ac:dyDescent="0.2">
      <c r="A73" t="s">
        <v>64</v>
      </c>
      <c r="B73" s="6">
        <v>0</v>
      </c>
      <c r="C73" t="s">
        <v>273</v>
      </c>
    </row>
    <row r="74" spans="1:4" x14ac:dyDescent="0.2">
      <c r="A74" t="s">
        <v>65</v>
      </c>
      <c r="B74" s="6">
        <v>0</v>
      </c>
      <c r="C74" t="s">
        <v>274</v>
      </c>
    </row>
    <row r="75" spans="1:4" x14ac:dyDescent="0.2">
      <c r="A75" t="s">
        <v>66</v>
      </c>
      <c r="B75" s="6">
        <v>0</v>
      </c>
      <c r="C75" t="s">
        <v>275</v>
      </c>
    </row>
    <row r="76" spans="1:4" x14ac:dyDescent="0.2">
      <c r="A76" t="s">
        <v>67</v>
      </c>
      <c r="B76" s="6">
        <v>0</v>
      </c>
      <c r="C76" t="s">
        <v>276</v>
      </c>
    </row>
    <row r="77" spans="1:4" x14ac:dyDescent="0.2">
      <c r="A77" t="s">
        <v>68</v>
      </c>
      <c r="B77" s="6">
        <v>0</v>
      </c>
      <c r="C77" t="s">
        <v>277</v>
      </c>
    </row>
    <row r="78" spans="1:4" x14ac:dyDescent="0.2">
      <c r="A78" t="s">
        <v>69</v>
      </c>
      <c r="B78" s="6">
        <v>0</v>
      </c>
      <c r="C78" t="s">
        <v>278</v>
      </c>
    </row>
    <row r="79" spans="1:4" x14ac:dyDescent="0.2">
      <c r="A79" t="s">
        <v>70</v>
      </c>
      <c r="B79" s="6">
        <v>0</v>
      </c>
      <c r="C79" t="s">
        <v>279</v>
      </c>
    </row>
    <row r="80" spans="1:4" x14ac:dyDescent="0.2">
      <c r="A80" t="s">
        <v>71</v>
      </c>
      <c r="B80" s="6">
        <v>0</v>
      </c>
      <c r="C80" t="s">
        <v>280</v>
      </c>
    </row>
    <row r="81" spans="1:3" x14ac:dyDescent="0.2">
      <c r="A81" t="s">
        <v>72</v>
      </c>
      <c r="B81" s="6">
        <v>0</v>
      </c>
      <c r="C81" t="s">
        <v>281</v>
      </c>
    </row>
    <row r="82" spans="1:3" x14ac:dyDescent="0.2">
      <c r="A82" t="s">
        <v>73</v>
      </c>
      <c r="B82" s="6">
        <v>0</v>
      </c>
      <c r="C82" t="s">
        <v>282</v>
      </c>
    </row>
    <row r="83" spans="1:3" x14ac:dyDescent="0.2">
      <c r="A83" t="s">
        <v>74</v>
      </c>
      <c r="B83" s="6">
        <v>0</v>
      </c>
      <c r="C83" t="s">
        <v>283</v>
      </c>
    </row>
    <row r="84" spans="1:3" x14ac:dyDescent="0.2">
      <c r="A84" t="s">
        <v>75</v>
      </c>
      <c r="B84" s="6">
        <v>0</v>
      </c>
      <c r="C84" t="s">
        <v>284</v>
      </c>
    </row>
    <row r="85" spans="1:3" x14ac:dyDescent="0.2">
      <c r="A85" t="s">
        <v>76</v>
      </c>
      <c r="B85" s="6">
        <v>0</v>
      </c>
      <c r="C85" t="s">
        <v>285</v>
      </c>
    </row>
    <row r="86" spans="1:3" x14ac:dyDescent="0.2">
      <c r="A86" t="s">
        <v>77</v>
      </c>
      <c r="B86" s="6">
        <v>0</v>
      </c>
      <c r="C86" t="s">
        <v>158</v>
      </c>
    </row>
    <row r="87" spans="1:3" x14ac:dyDescent="0.2">
      <c r="A87" t="s">
        <v>78</v>
      </c>
      <c r="B87" s="6">
        <v>0</v>
      </c>
      <c r="C87" t="s">
        <v>286</v>
      </c>
    </row>
    <row r="88" spans="1:3" x14ac:dyDescent="0.2">
      <c r="A88" t="s">
        <v>79</v>
      </c>
      <c r="B88" s="6">
        <v>0</v>
      </c>
      <c r="C88" t="s">
        <v>287</v>
      </c>
    </row>
    <row r="89" spans="1:3" x14ac:dyDescent="0.2">
      <c r="A89" t="s">
        <v>80</v>
      </c>
      <c r="B89" s="6">
        <v>0</v>
      </c>
      <c r="C89" t="s">
        <v>288</v>
      </c>
    </row>
    <row r="90" spans="1:3" x14ac:dyDescent="0.2">
      <c r="A90" t="s">
        <v>81</v>
      </c>
      <c r="B90" s="6">
        <v>0</v>
      </c>
      <c r="C90" t="s">
        <v>289</v>
      </c>
    </row>
    <row r="91" spans="1:3" x14ac:dyDescent="0.2">
      <c r="A91" t="s">
        <v>82</v>
      </c>
      <c r="B91" s="6">
        <v>0</v>
      </c>
      <c r="C91" t="s">
        <v>290</v>
      </c>
    </row>
    <row r="92" spans="1:3" x14ac:dyDescent="0.2">
      <c r="A92" t="s">
        <v>83</v>
      </c>
      <c r="B92" s="6">
        <v>0</v>
      </c>
      <c r="C92" t="s">
        <v>291</v>
      </c>
    </row>
    <row r="93" spans="1:3" x14ac:dyDescent="0.2">
      <c r="A93" t="s">
        <v>84</v>
      </c>
      <c r="B93" s="6">
        <v>0</v>
      </c>
      <c r="C93" t="s">
        <v>292</v>
      </c>
    </row>
    <row r="94" spans="1:3" x14ac:dyDescent="0.2">
      <c r="A94" t="s">
        <v>85</v>
      </c>
      <c r="B94" s="6">
        <v>6</v>
      </c>
      <c r="C94" t="s">
        <v>293</v>
      </c>
    </row>
    <row r="95" spans="1:3" x14ac:dyDescent="0.2">
      <c r="A95" t="s">
        <v>86</v>
      </c>
      <c r="B95" s="6">
        <v>6</v>
      </c>
      <c r="C95" t="s">
        <v>294</v>
      </c>
    </row>
    <row r="96" spans="1:3" x14ac:dyDescent="0.2">
      <c r="A96" t="s">
        <v>87</v>
      </c>
      <c r="B96" s="6">
        <v>0</v>
      </c>
      <c r="C96" t="s">
        <v>295</v>
      </c>
    </row>
    <row r="97" spans="1:3" x14ac:dyDescent="0.2">
      <c r="A97" t="s">
        <v>88</v>
      </c>
      <c r="B97" s="6">
        <v>0</v>
      </c>
      <c r="C97" t="s">
        <v>296</v>
      </c>
    </row>
    <row r="98" spans="1:3" x14ac:dyDescent="0.2">
      <c r="A98" t="s">
        <v>89</v>
      </c>
      <c r="B98" s="6">
        <v>0</v>
      </c>
      <c r="C98" t="s">
        <v>297</v>
      </c>
    </row>
    <row r="99" spans="1:3" x14ac:dyDescent="0.2">
      <c r="A99" t="s">
        <v>90</v>
      </c>
      <c r="B99" s="6">
        <v>0</v>
      </c>
      <c r="C99" t="s">
        <v>298</v>
      </c>
    </row>
    <row r="100" spans="1:3" x14ac:dyDescent="0.2">
      <c r="A100" t="s">
        <v>91</v>
      </c>
      <c r="B100" s="6">
        <v>0</v>
      </c>
      <c r="C100" t="s">
        <v>299</v>
      </c>
    </row>
    <row r="101" spans="1:3" x14ac:dyDescent="0.2">
      <c r="A101" t="s">
        <v>92</v>
      </c>
      <c r="B101" s="6">
        <v>0</v>
      </c>
      <c r="C101" t="s">
        <v>300</v>
      </c>
    </row>
    <row r="102" spans="1:3" x14ac:dyDescent="0.2">
      <c r="A102" t="s">
        <v>93</v>
      </c>
      <c r="B102" s="6">
        <v>2</v>
      </c>
      <c r="C102" t="s">
        <v>301</v>
      </c>
    </row>
    <row r="103" spans="1:3" x14ac:dyDescent="0.2">
      <c r="A103" t="s">
        <v>94</v>
      </c>
      <c r="B103" s="6">
        <v>0</v>
      </c>
      <c r="C103" t="s">
        <v>302</v>
      </c>
    </row>
    <row r="104" spans="1:3" x14ac:dyDescent="0.2">
      <c r="A104" t="s">
        <v>95</v>
      </c>
      <c r="B104" s="6">
        <v>2</v>
      </c>
      <c r="C104" t="s">
        <v>303</v>
      </c>
    </row>
    <row r="105" spans="1:3" x14ac:dyDescent="0.2">
      <c r="A105" t="s">
        <v>96</v>
      </c>
      <c r="B105" s="6">
        <v>0</v>
      </c>
      <c r="C105" t="s">
        <v>304</v>
      </c>
    </row>
    <row r="106" spans="1:3" x14ac:dyDescent="0.2">
      <c r="A106" t="s">
        <v>97</v>
      </c>
      <c r="B106" s="6">
        <v>0</v>
      </c>
      <c r="C106" t="s">
        <v>305</v>
      </c>
    </row>
    <row r="107" spans="1:3" x14ac:dyDescent="0.2">
      <c r="A107" t="s">
        <v>98</v>
      </c>
      <c r="B107" s="6">
        <v>0</v>
      </c>
      <c r="C107" t="s">
        <v>306</v>
      </c>
    </row>
    <row r="108" spans="1:3" x14ac:dyDescent="0.2">
      <c r="A108" t="s">
        <v>99</v>
      </c>
      <c r="B108" s="6">
        <v>0</v>
      </c>
      <c r="C108" t="s">
        <v>307</v>
      </c>
    </row>
    <row r="109" spans="1:3" x14ac:dyDescent="0.2">
      <c r="A109" t="s">
        <v>100</v>
      </c>
      <c r="B109" s="6">
        <v>0</v>
      </c>
      <c r="C109" t="s">
        <v>308</v>
      </c>
    </row>
    <row r="110" spans="1:3" x14ac:dyDescent="0.2">
      <c r="A110" t="s">
        <v>101</v>
      </c>
      <c r="B110" s="6">
        <v>0</v>
      </c>
      <c r="C110" t="s">
        <v>309</v>
      </c>
    </row>
    <row r="111" spans="1:3" x14ac:dyDescent="0.2">
      <c r="A111" t="s">
        <v>102</v>
      </c>
      <c r="B111" s="6">
        <v>0</v>
      </c>
      <c r="C111" t="s">
        <v>310</v>
      </c>
    </row>
    <row r="112" spans="1:3" x14ac:dyDescent="0.2">
      <c r="A112" t="s">
        <v>103</v>
      </c>
      <c r="B112" s="6">
        <v>0</v>
      </c>
      <c r="C112" t="s">
        <v>311</v>
      </c>
    </row>
    <row r="113" spans="1:3" x14ac:dyDescent="0.2">
      <c r="A113" t="s">
        <v>104</v>
      </c>
      <c r="B113" s="6">
        <v>0</v>
      </c>
      <c r="C113" t="s">
        <v>312</v>
      </c>
    </row>
    <row r="114" spans="1:3" x14ac:dyDescent="0.2">
      <c r="A114" t="s">
        <v>105</v>
      </c>
      <c r="B114" s="6">
        <v>0</v>
      </c>
      <c r="C114" t="s">
        <v>313</v>
      </c>
    </row>
    <row r="115" spans="1:3" x14ac:dyDescent="0.2">
      <c r="A115" t="s">
        <v>106</v>
      </c>
      <c r="B115" s="6">
        <v>6</v>
      </c>
      <c r="C115" t="s">
        <v>314</v>
      </c>
    </row>
    <row r="116" spans="1:3" x14ac:dyDescent="0.2">
      <c r="A116" t="s">
        <v>107</v>
      </c>
      <c r="B116" s="6">
        <v>6</v>
      </c>
      <c r="C116" t="s">
        <v>315</v>
      </c>
    </row>
    <row r="117" spans="1:3" x14ac:dyDescent="0.2">
      <c r="A117" t="s">
        <v>108</v>
      </c>
      <c r="B117" s="6">
        <v>5</v>
      </c>
      <c r="C117" t="s">
        <v>316</v>
      </c>
    </row>
    <row r="118" spans="1:3" x14ac:dyDescent="0.2">
      <c r="A118" t="s">
        <v>109</v>
      </c>
      <c r="B118" s="6">
        <v>0</v>
      </c>
      <c r="C118" t="s">
        <v>317</v>
      </c>
    </row>
    <row r="119" spans="1:3" x14ac:dyDescent="0.2">
      <c r="A119" t="s">
        <v>110</v>
      </c>
      <c r="B119" s="6">
        <v>0</v>
      </c>
      <c r="C119" t="s">
        <v>318</v>
      </c>
    </row>
    <row r="120" spans="1:3" x14ac:dyDescent="0.2">
      <c r="A120" t="s">
        <v>111</v>
      </c>
      <c r="B120" s="6">
        <v>0</v>
      </c>
      <c r="C120" t="s">
        <v>319</v>
      </c>
    </row>
    <row r="121" spans="1:3" x14ac:dyDescent="0.2">
      <c r="A121" t="s">
        <v>112</v>
      </c>
      <c r="B121" s="6">
        <v>5</v>
      </c>
      <c r="C121" t="s">
        <v>320</v>
      </c>
    </row>
    <row r="122" spans="1:3" x14ac:dyDescent="0.2">
      <c r="A122" t="s">
        <v>113</v>
      </c>
      <c r="B122" s="6">
        <v>5</v>
      </c>
      <c r="C122" t="s">
        <v>321</v>
      </c>
    </row>
    <row r="123" spans="1:3" x14ac:dyDescent="0.2">
      <c r="A123" t="s">
        <v>114</v>
      </c>
      <c r="B123" s="6">
        <v>0</v>
      </c>
      <c r="C123" t="s">
        <v>322</v>
      </c>
    </row>
    <row r="124" spans="1:3" x14ac:dyDescent="0.2">
      <c r="A124" t="s">
        <v>115</v>
      </c>
      <c r="B124" s="6">
        <v>0</v>
      </c>
      <c r="C124" t="s">
        <v>323</v>
      </c>
    </row>
    <row r="125" spans="1:3" x14ac:dyDescent="0.2">
      <c r="A125" t="s">
        <v>116</v>
      </c>
      <c r="B125" s="6">
        <v>0</v>
      </c>
      <c r="C125" t="s">
        <v>324</v>
      </c>
    </row>
    <row r="126" spans="1:3" x14ac:dyDescent="0.2">
      <c r="A126" t="s">
        <v>117</v>
      </c>
      <c r="B126" s="6">
        <v>0</v>
      </c>
      <c r="C126" t="s">
        <v>325</v>
      </c>
    </row>
    <row r="127" spans="1:3" x14ac:dyDescent="0.2">
      <c r="A127" t="s">
        <v>118</v>
      </c>
      <c r="B127" s="6">
        <v>2</v>
      </c>
      <c r="C127" t="s">
        <v>158</v>
      </c>
    </row>
    <row r="128" spans="1:3" x14ac:dyDescent="0.2">
      <c r="A128" t="s">
        <v>119</v>
      </c>
      <c r="B128" s="6">
        <v>2</v>
      </c>
      <c r="C128" t="s">
        <v>158</v>
      </c>
    </row>
    <row r="129" spans="1:3" x14ac:dyDescent="0.2">
      <c r="A129" t="s">
        <v>120</v>
      </c>
      <c r="B129" s="6">
        <v>2</v>
      </c>
      <c r="C129" t="s">
        <v>158</v>
      </c>
    </row>
    <row r="130" spans="1:3" x14ac:dyDescent="0.2">
      <c r="A130" t="s">
        <v>121</v>
      </c>
      <c r="B130" s="6">
        <v>2</v>
      </c>
      <c r="C130" t="s">
        <v>158</v>
      </c>
    </row>
    <row r="131" spans="1:3" x14ac:dyDescent="0.2">
      <c r="A131" t="s">
        <v>122</v>
      </c>
      <c r="B131" s="6">
        <v>2</v>
      </c>
      <c r="C131" t="s">
        <v>158</v>
      </c>
    </row>
    <row r="132" spans="1:3" x14ac:dyDescent="0.2">
      <c r="A132" t="s">
        <v>123</v>
      </c>
      <c r="B132" s="6">
        <v>2</v>
      </c>
      <c r="C132" t="s">
        <v>158</v>
      </c>
    </row>
    <row r="133" spans="1:3" x14ac:dyDescent="0.2">
      <c r="A133" t="s">
        <v>124</v>
      </c>
      <c r="B133" s="6">
        <v>2</v>
      </c>
      <c r="C133" t="s">
        <v>158</v>
      </c>
    </row>
    <row r="134" spans="1:3" x14ac:dyDescent="0.2">
      <c r="A134" t="s">
        <v>125</v>
      </c>
      <c r="B134" s="6">
        <v>2</v>
      </c>
      <c r="C134" t="s">
        <v>158</v>
      </c>
    </row>
    <row r="135" spans="1:3" x14ac:dyDescent="0.2">
      <c r="A135" t="s">
        <v>126</v>
      </c>
      <c r="B135" s="6">
        <v>2</v>
      </c>
      <c r="C135" t="s">
        <v>326</v>
      </c>
    </row>
    <row r="136" spans="1:3" x14ac:dyDescent="0.2">
      <c r="A136" t="s">
        <v>127</v>
      </c>
      <c r="B136" s="6">
        <v>2</v>
      </c>
      <c r="C136" t="s">
        <v>158</v>
      </c>
    </row>
    <row r="137" spans="1:3" x14ac:dyDescent="0.2">
      <c r="A137" t="s">
        <v>128</v>
      </c>
      <c r="B137" s="6">
        <v>2</v>
      </c>
      <c r="C137" t="s">
        <v>158</v>
      </c>
    </row>
    <row r="138" spans="1:3" x14ac:dyDescent="0.2">
      <c r="A138" t="s">
        <v>129</v>
      </c>
      <c r="B138" s="6">
        <v>2</v>
      </c>
      <c r="C138" t="s">
        <v>158</v>
      </c>
    </row>
    <row r="139" spans="1:3" x14ac:dyDescent="0.2">
      <c r="A139" t="s">
        <v>130</v>
      </c>
      <c r="B139" s="6">
        <v>2</v>
      </c>
      <c r="C139" t="s">
        <v>158</v>
      </c>
    </row>
    <row r="140" spans="1:3" x14ac:dyDescent="0.2">
      <c r="A140" t="s">
        <v>131</v>
      </c>
      <c r="B140" s="6">
        <v>1</v>
      </c>
      <c r="C140" t="s">
        <v>327</v>
      </c>
    </row>
    <row r="141" spans="1:3" x14ac:dyDescent="0.2">
      <c r="A141" t="s">
        <v>132</v>
      </c>
      <c r="B141" s="6">
        <v>1</v>
      </c>
      <c r="C141" t="s">
        <v>328</v>
      </c>
    </row>
    <row r="142" spans="1:3" x14ac:dyDescent="0.2">
      <c r="A142" t="s">
        <v>133</v>
      </c>
      <c r="B142" s="6">
        <v>1</v>
      </c>
      <c r="C142" t="s">
        <v>329</v>
      </c>
    </row>
    <row r="143" spans="1:3" x14ac:dyDescent="0.2">
      <c r="A143" t="s">
        <v>134</v>
      </c>
      <c r="B143" s="6">
        <v>1</v>
      </c>
      <c r="C143" t="s">
        <v>330</v>
      </c>
    </row>
    <row r="144" spans="1:3" x14ac:dyDescent="0.2">
      <c r="A144" t="s">
        <v>135</v>
      </c>
      <c r="B144" s="6">
        <v>1</v>
      </c>
      <c r="C144" t="s">
        <v>331</v>
      </c>
    </row>
    <row r="145" spans="1:3" x14ac:dyDescent="0.2">
      <c r="A145" t="s">
        <v>136</v>
      </c>
      <c r="B145" s="6">
        <v>1</v>
      </c>
      <c r="C145" t="s">
        <v>332</v>
      </c>
    </row>
    <row r="146" spans="1:3" x14ac:dyDescent="0.2">
      <c r="A146" t="s">
        <v>137</v>
      </c>
      <c r="B146" s="6">
        <v>1</v>
      </c>
      <c r="C146" t="s">
        <v>333</v>
      </c>
    </row>
    <row r="147" spans="1:3" x14ac:dyDescent="0.2">
      <c r="A147" t="s">
        <v>138</v>
      </c>
      <c r="B147" s="6">
        <v>1</v>
      </c>
      <c r="C147" t="s">
        <v>334</v>
      </c>
    </row>
    <row r="148" spans="1:3" x14ac:dyDescent="0.2">
      <c r="A148" t="s">
        <v>139</v>
      </c>
      <c r="B148" s="6">
        <v>1</v>
      </c>
      <c r="C148" t="s">
        <v>335</v>
      </c>
    </row>
    <row r="149" spans="1:3" x14ac:dyDescent="0.2">
      <c r="A149" t="s">
        <v>140</v>
      </c>
      <c r="B149" s="6">
        <v>1</v>
      </c>
      <c r="C149" t="s">
        <v>336</v>
      </c>
    </row>
    <row r="150" spans="1:3" x14ac:dyDescent="0.2">
      <c r="A150" t="s">
        <v>141</v>
      </c>
      <c r="B150" s="6">
        <v>1</v>
      </c>
      <c r="C150" t="s">
        <v>337</v>
      </c>
    </row>
    <row r="151" spans="1:3" x14ac:dyDescent="0.2">
      <c r="A151" t="s">
        <v>142</v>
      </c>
      <c r="B151" s="6">
        <v>1</v>
      </c>
      <c r="C151" t="s">
        <v>338</v>
      </c>
    </row>
    <row r="152" spans="1:3" x14ac:dyDescent="0.2">
      <c r="A152" t="s">
        <v>143</v>
      </c>
      <c r="B152" s="6">
        <v>1</v>
      </c>
      <c r="C152" t="s">
        <v>339</v>
      </c>
    </row>
    <row r="153" spans="1:3" x14ac:dyDescent="0.2">
      <c r="A153" t="s">
        <v>144</v>
      </c>
      <c r="B153" s="6">
        <v>1</v>
      </c>
      <c r="C153" t="s">
        <v>340</v>
      </c>
    </row>
    <row r="154" spans="1:3" x14ac:dyDescent="0.2">
      <c r="A154" t="s">
        <v>145</v>
      </c>
      <c r="B154" s="6">
        <v>1</v>
      </c>
      <c r="C154" t="s">
        <v>341</v>
      </c>
    </row>
    <row r="155" spans="1:3" x14ac:dyDescent="0.2">
      <c r="A155" t="s">
        <v>146</v>
      </c>
      <c r="B155" s="6">
        <v>1</v>
      </c>
      <c r="C155" t="s">
        <v>342</v>
      </c>
    </row>
    <row r="156" spans="1:3" x14ac:dyDescent="0.2">
      <c r="A156" t="s">
        <v>147</v>
      </c>
      <c r="B156" s="6">
        <v>1</v>
      </c>
      <c r="C156" t="s">
        <v>343</v>
      </c>
    </row>
    <row r="157" spans="1:3" x14ac:dyDescent="0.2">
      <c r="A157" t="s">
        <v>148</v>
      </c>
      <c r="B157" s="6">
        <v>1</v>
      </c>
      <c r="C157" t="s">
        <v>344</v>
      </c>
    </row>
    <row r="158" spans="1:3" x14ac:dyDescent="0.2">
      <c r="A158" t="s">
        <v>149</v>
      </c>
      <c r="B158" s="6">
        <v>1</v>
      </c>
      <c r="C158" t="s">
        <v>345</v>
      </c>
    </row>
    <row r="159" spans="1:3" x14ac:dyDescent="0.2">
      <c r="A159" t="s">
        <v>150</v>
      </c>
      <c r="B159" s="6">
        <v>1</v>
      </c>
      <c r="C159" t="s">
        <v>346</v>
      </c>
    </row>
    <row r="160" spans="1:3" x14ac:dyDescent="0.2">
      <c r="A160" t="s">
        <v>151</v>
      </c>
      <c r="B160" s="6">
        <v>1</v>
      </c>
      <c r="C160" t="s">
        <v>347</v>
      </c>
    </row>
    <row r="161" spans="1:3" x14ac:dyDescent="0.2">
      <c r="A161" t="s">
        <v>152</v>
      </c>
      <c r="B161" s="6">
        <v>1</v>
      </c>
      <c r="C161" t="s">
        <v>348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73A9B-DF4B-714C-879F-2AD1F376203F}">
  <dimension ref="A1:E8"/>
  <sheetViews>
    <sheetView zoomScale="136" workbookViewId="0">
      <selection activeCell="A2" sqref="A2"/>
    </sheetView>
  </sheetViews>
  <sheetFormatPr baseColWidth="10" defaultRowHeight="16" x14ac:dyDescent="0.2"/>
  <cols>
    <col min="1" max="1" width="25.83203125" style="1" bestFit="1" customWidth="1"/>
    <col min="2" max="2" width="46.33203125" style="1" bestFit="1" customWidth="1"/>
    <col min="3" max="3" width="52.33203125" style="1" customWidth="1"/>
    <col min="4" max="4" width="65.5" customWidth="1"/>
    <col min="5" max="5" width="29.83203125" style="1" bestFit="1" customWidth="1"/>
  </cols>
  <sheetData>
    <row r="1" spans="1:5" x14ac:dyDescent="0.2">
      <c r="A1" s="3" t="s">
        <v>1</v>
      </c>
      <c r="B1" s="3" t="s">
        <v>159</v>
      </c>
      <c r="C1" s="3" t="s">
        <v>160</v>
      </c>
      <c r="D1" s="4"/>
      <c r="E1" s="3" t="s">
        <v>166</v>
      </c>
    </row>
    <row r="2" spans="1:5" ht="181" customHeight="1" x14ac:dyDescent="0.2">
      <c r="A2" s="1" t="s">
        <v>161</v>
      </c>
      <c r="B2" s="1" t="s">
        <v>165</v>
      </c>
      <c r="C2" s="2" t="s">
        <v>162</v>
      </c>
      <c r="E2" s="1" t="s">
        <v>167</v>
      </c>
    </row>
    <row r="3" spans="1:5" ht="192" customHeight="1" x14ac:dyDescent="0.2">
      <c r="A3" s="1" t="s">
        <v>108</v>
      </c>
      <c r="B3" s="1" t="s">
        <v>168</v>
      </c>
      <c r="C3" s="2" t="s">
        <v>169</v>
      </c>
      <c r="E3" s="1" t="s">
        <v>174</v>
      </c>
    </row>
    <row r="4" spans="1:5" ht="179" customHeight="1" x14ac:dyDescent="0.2">
      <c r="A4" s="1" t="s">
        <v>112</v>
      </c>
      <c r="B4" s="2" t="s">
        <v>170</v>
      </c>
      <c r="C4" s="2" t="s">
        <v>172</v>
      </c>
      <c r="E4" s="1" t="s">
        <v>175</v>
      </c>
    </row>
    <row r="5" spans="1:5" ht="203" customHeight="1" x14ac:dyDescent="0.2">
      <c r="A5" s="1" t="s">
        <v>113</v>
      </c>
      <c r="B5" s="2" t="s">
        <v>171</v>
      </c>
      <c r="C5" s="2" t="s">
        <v>173</v>
      </c>
      <c r="E5" s="1" t="s">
        <v>176</v>
      </c>
    </row>
    <row r="6" spans="1:5" ht="264" customHeight="1" x14ac:dyDescent="0.2">
      <c r="A6" s="1" t="s">
        <v>23</v>
      </c>
      <c r="B6" s="2" t="s">
        <v>196</v>
      </c>
      <c r="C6" s="2" t="s">
        <v>195</v>
      </c>
      <c r="E6" s="1" t="s">
        <v>198</v>
      </c>
    </row>
    <row r="7" spans="1:5" ht="256" customHeight="1" x14ac:dyDescent="0.2">
      <c r="A7" s="1" t="s">
        <v>26</v>
      </c>
      <c r="B7" s="2" t="s">
        <v>196</v>
      </c>
      <c r="C7" s="2" t="s">
        <v>195</v>
      </c>
      <c r="E7" s="1" t="s">
        <v>197</v>
      </c>
    </row>
    <row r="8" spans="1:5" ht="68" x14ac:dyDescent="0.2">
      <c r="A8" s="1" t="s">
        <v>29</v>
      </c>
      <c r="B8" s="1" t="s">
        <v>199</v>
      </c>
      <c r="C8" s="2" t="s">
        <v>200</v>
      </c>
      <c r="E8" s="1" t="s">
        <v>201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5174E-AE4A-1746-83BE-45FF32AE9EFA}">
  <dimension ref="A1:D41"/>
  <sheetViews>
    <sheetView topLeftCell="A18" zoomScale="111" workbookViewId="0">
      <selection activeCell="C5" sqref="C5"/>
    </sheetView>
  </sheetViews>
  <sheetFormatPr baseColWidth="10" defaultRowHeight="16" x14ac:dyDescent="0.2"/>
  <cols>
    <col min="1" max="1" width="27.33203125" style="1" bestFit="1" customWidth="1"/>
    <col min="2" max="2" width="13.5" style="1" bestFit="1" customWidth="1"/>
    <col min="3" max="3" width="12.1640625" style="1" bestFit="1" customWidth="1"/>
    <col min="4" max="4" width="87.5" style="1" bestFit="1" customWidth="1"/>
    <col min="5" max="5" width="42.5" customWidth="1"/>
  </cols>
  <sheetData>
    <row r="1" spans="1:4" x14ac:dyDescent="0.2">
      <c r="A1" s="3" t="s">
        <v>1</v>
      </c>
      <c r="B1" s="3" t="s">
        <v>177</v>
      </c>
      <c r="C1" s="3" t="s">
        <v>178</v>
      </c>
      <c r="D1" s="3" t="s">
        <v>179</v>
      </c>
    </row>
    <row r="2" spans="1:4" ht="17" x14ac:dyDescent="0.2">
      <c r="A2" s="1" t="s">
        <v>72</v>
      </c>
      <c r="B2" s="1">
        <v>43357</v>
      </c>
      <c r="C2" s="5">
        <f>13.2007684742862/100</f>
        <v>0.13200768474286201</v>
      </c>
      <c r="D2" s="2" t="s">
        <v>184</v>
      </c>
    </row>
    <row r="3" spans="1:4" ht="17" x14ac:dyDescent="0.2">
      <c r="A3" s="1" t="s">
        <v>94</v>
      </c>
      <c r="B3" s="1">
        <v>32274</v>
      </c>
      <c r="C3" s="5">
        <v>9.8263625651939607E-2</v>
      </c>
      <c r="D3" s="2" t="s">
        <v>185</v>
      </c>
    </row>
    <row r="4" spans="1:4" ht="34" x14ac:dyDescent="0.2">
      <c r="A4" s="1" t="s">
        <v>14</v>
      </c>
      <c r="B4" s="1">
        <v>21394</v>
      </c>
      <c r="C4" s="5">
        <v>6.5137634231814956E-2</v>
      </c>
      <c r="D4" s="2" t="s">
        <v>186</v>
      </c>
    </row>
    <row r="5" spans="1:4" ht="188" customHeight="1" x14ac:dyDescent="0.2">
      <c r="A5" s="1" t="s">
        <v>70</v>
      </c>
      <c r="B5" s="1">
        <v>8843</v>
      </c>
      <c r="C5" s="5">
        <v>2.6924002033838448E-2</v>
      </c>
      <c r="D5" s="1" t="s">
        <v>187</v>
      </c>
    </row>
    <row r="6" spans="1:4" ht="188" customHeight="1" x14ac:dyDescent="0.2">
      <c r="A6" s="1" t="s">
        <v>87</v>
      </c>
      <c r="B6" s="1">
        <v>8792</v>
      </c>
      <c r="C6" s="5">
        <v>2.6768723949056609E-2</v>
      </c>
      <c r="D6" s="1" t="s">
        <v>188</v>
      </c>
    </row>
    <row r="7" spans="1:4" ht="188" customHeight="1" x14ac:dyDescent="0.2">
      <c r="A7" s="1" t="s">
        <v>84</v>
      </c>
      <c r="B7" s="1">
        <v>3707</v>
      </c>
      <c r="C7" s="5">
        <v>1.128658549580901E-2</v>
      </c>
      <c r="D7" s="1" t="s">
        <v>189</v>
      </c>
    </row>
    <row r="8" spans="1:4" ht="188" customHeight="1" x14ac:dyDescent="0.2">
      <c r="A8" s="1" t="s">
        <v>111</v>
      </c>
      <c r="B8" s="1">
        <v>3567</v>
      </c>
      <c r="C8" s="5">
        <v>1.0860331929741229E-2</v>
      </c>
      <c r="D8" s="1" t="s">
        <v>189</v>
      </c>
    </row>
    <row r="9" spans="1:4" ht="188" customHeight="1" x14ac:dyDescent="0.2">
      <c r="A9" s="1" t="s">
        <v>83</v>
      </c>
      <c r="B9" s="1">
        <v>3542</v>
      </c>
      <c r="C9" s="5">
        <v>1.0784215221514839E-2</v>
      </c>
      <c r="D9" s="1" t="s">
        <v>188</v>
      </c>
    </row>
    <row r="10" spans="1:4" ht="188" customHeight="1" x14ac:dyDescent="0.2">
      <c r="A10" s="1" t="s">
        <v>92</v>
      </c>
      <c r="B10" s="1">
        <v>3328</v>
      </c>
      <c r="C10" s="5">
        <v>1.0132656199096949E-2</v>
      </c>
      <c r="D10" s="1" t="s">
        <v>188</v>
      </c>
    </row>
    <row r="11" spans="1:4" x14ac:dyDescent="0.2">
      <c r="A11" s="1" t="s">
        <v>38</v>
      </c>
      <c r="B11" s="1">
        <v>201</v>
      </c>
      <c r="C11" s="5">
        <v>6.1197833414017039E-4</v>
      </c>
      <c r="D11" s="1" t="s">
        <v>183</v>
      </c>
    </row>
    <row r="12" spans="1:4" x14ac:dyDescent="0.2">
      <c r="A12" s="1" t="s">
        <v>76</v>
      </c>
      <c r="B12" s="1">
        <v>74</v>
      </c>
      <c r="C12" s="5">
        <v>2.2530545635011251E-4</v>
      </c>
      <c r="D12" s="1" t="s">
        <v>183</v>
      </c>
    </row>
    <row r="13" spans="1:4" x14ac:dyDescent="0.2">
      <c r="A13" s="1" t="s">
        <v>79</v>
      </c>
      <c r="B13" s="1">
        <v>57</v>
      </c>
      <c r="C13" s="5">
        <v>1.7354609475616779E-4</v>
      </c>
      <c r="D13" s="1" t="s">
        <v>183</v>
      </c>
    </row>
    <row r="14" spans="1:4" x14ac:dyDescent="0.2">
      <c r="A14" s="1" t="s">
        <v>66</v>
      </c>
      <c r="B14" s="1">
        <v>57</v>
      </c>
      <c r="C14" s="5">
        <v>1.7354609475616779E-4</v>
      </c>
      <c r="D14" s="1" t="s">
        <v>183</v>
      </c>
    </row>
    <row r="15" spans="1:4" x14ac:dyDescent="0.2">
      <c r="A15" s="1" t="s">
        <v>80</v>
      </c>
      <c r="B15" s="1">
        <v>57</v>
      </c>
      <c r="C15" s="5">
        <v>1.7354609475616779E-4</v>
      </c>
      <c r="D15" s="1" t="s">
        <v>183</v>
      </c>
    </row>
    <row r="16" spans="1:4" x14ac:dyDescent="0.2">
      <c r="A16" s="1" t="s">
        <v>67</v>
      </c>
      <c r="B16" s="1">
        <v>56</v>
      </c>
      <c r="C16" s="5">
        <v>1.7050142642711219E-4</v>
      </c>
      <c r="D16" s="1" t="s">
        <v>183</v>
      </c>
    </row>
    <row r="17" spans="1:4" x14ac:dyDescent="0.2">
      <c r="A17" s="1" t="s">
        <v>78</v>
      </c>
      <c r="B17" s="1">
        <v>56</v>
      </c>
      <c r="C17" s="5">
        <v>1.7050142642711219E-4</v>
      </c>
      <c r="D17" s="1" t="s">
        <v>183</v>
      </c>
    </row>
    <row r="18" spans="1:4" x14ac:dyDescent="0.2">
      <c r="A18" s="1" t="s">
        <v>75</v>
      </c>
      <c r="B18" s="1">
        <v>56</v>
      </c>
      <c r="C18" s="5">
        <v>1.7050142642711219E-4</v>
      </c>
      <c r="D18" s="1" t="s">
        <v>183</v>
      </c>
    </row>
    <row r="19" spans="1:4" x14ac:dyDescent="0.2">
      <c r="A19" s="1" t="s">
        <v>74</v>
      </c>
      <c r="B19" s="1">
        <v>56</v>
      </c>
      <c r="C19" s="5">
        <v>1.7050142642711219E-4</v>
      </c>
      <c r="D19" s="1" t="s">
        <v>183</v>
      </c>
    </row>
    <row r="20" spans="1:4" x14ac:dyDescent="0.2">
      <c r="A20" s="1" t="s">
        <v>73</v>
      </c>
      <c r="B20" s="1">
        <v>56</v>
      </c>
      <c r="C20" s="5">
        <v>1.7050142642711219E-4</v>
      </c>
      <c r="D20" s="1" t="s">
        <v>183</v>
      </c>
    </row>
    <row r="21" spans="1:4" x14ac:dyDescent="0.2">
      <c r="A21" s="1" t="s">
        <v>71</v>
      </c>
      <c r="B21" s="1">
        <v>56</v>
      </c>
      <c r="C21" s="5">
        <v>1.7050142642711219E-4</v>
      </c>
      <c r="D21" s="1" t="s">
        <v>183</v>
      </c>
    </row>
    <row r="22" spans="1:4" x14ac:dyDescent="0.2">
      <c r="A22" s="1" t="s">
        <v>69</v>
      </c>
      <c r="B22" s="1">
        <v>56</v>
      </c>
      <c r="C22" s="5">
        <v>1.7050142642711219E-4</v>
      </c>
      <c r="D22" s="1" t="s">
        <v>183</v>
      </c>
    </row>
    <row r="23" spans="1:4" x14ac:dyDescent="0.2">
      <c r="A23" s="1" t="s">
        <v>68</v>
      </c>
      <c r="B23" s="1">
        <v>56</v>
      </c>
      <c r="C23" s="5">
        <v>1.7050142642711219E-4</v>
      </c>
      <c r="D23" s="1" t="s">
        <v>183</v>
      </c>
    </row>
    <row r="24" spans="1:4" x14ac:dyDescent="0.2">
      <c r="A24" s="1" t="s">
        <v>167</v>
      </c>
      <c r="B24" s="1">
        <v>1</v>
      </c>
      <c r="C24" s="5">
        <v>3.0446683290555739E-6</v>
      </c>
      <c r="D24" s="1" t="s">
        <v>183</v>
      </c>
    </row>
    <row r="28" spans="1:4" x14ac:dyDescent="0.2">
      <c r="A28" s="1" t="s">
        <v>182</v>
      </c>
      <c r="B28" s="1">
        <f>73-B29</f>
        <v>50</v>
      </c>
    </row>
    <row r="29" spans="1:4" x14ac:dyDescent="0.2">
      <c r="A29" s="1" t="s">
        <v>181</v>
      </c>
      <c r="B29" s="1">
        <v>23</v>
      </c>
    </row>
    <row r="34" spans="1:2" x14ac:dyDescent="0.2">
      <c r="A34" s="7" t="s">
        <v>205</v>
      </c>
      <c r="B34" s="8" t="s">
        <v>180</v>
      </c>
    </row>
    <row r="35" spans="1:2" x14ac:dyDescent="0.2">
      <c r="A35" s="9" t="s">
        <v>206</v>
      </c>
      <c r="B35" s="10">
        <v>4</v>
      </c>
    </row>
    <row r="36" spans="1:2" x14ac:dyDescent="0.2">
      <c r="A36" s="11" t="s">
        <v>207</v>
      </c>
      <c r="B36" s="12">
        <v>3</v>
      </c>
    </row>
    <row r="37" spans="1:2" x14ac:dyDescent="0.2">
      <c r="A37" s="9" t="s">
        <v>208</v>
      </c>
      <c r="B37" s="10">
        <v>42</v>
      </c>
    </row>
    <row r="38" spans="1:2" x14ac:dyDescent="0.2">
      <c r="A38" s="11" t="s">
        <v>209</v>
      </c>
      <c r="B38" s="12">
        <v>23</v>
      </c>
    </row>
    <row r="39" spans="1:2" x14ac:dyDescent="0.2">
      <c r="A39" s="9" t="s">
        <v>210</v>
      </c>
      <c r="B39" s="10">
        <f>150-B38-B37-B36-B35-B40-B41</f>
        <v>66</v>
      </c>
    </row>
    <row r="40" spans="1:2" x14ac:dyDescent="0.2">
      <c r="A40" s="1" t="s">
        <v>211</v>
      </c>
      <c r="B40" s="6">
        <v>6</v>
      </c>
    </row>
    <row r="41" spans="1:2" x14ac:dyDescent="0.2">
      <c r="A41" t="s">
        <v>212</v>
      </c>
      <c r="B41">
        <v>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CB03A-2EB3-9247-A10C-F274E996D289}">
  <dimension ref="A1:B7"/>
  <sheetViews>
    <sheetView zoomScale="101" workbookViewId="0">
      <selection activeCell="B4" sqref="B4"/>
    </sheetView>
  </sheetViews>
  <sheetFormatPr baseColWidth="10" defaultRowHeight="16" x14ac:dyDescent="0.2"/>
  <cols>
    <col min="1" max="1" width="15.33203125" style="1" bestFit="1" customWidth="1"/>
    <col min="2" max="2" width="88" style="1" bestFit="1" customWidth="1"/>
    <col min="3" max="3" width="52" customWidth="1"/>
  </cols>
  <sheetData>
    <row r="1" spans="1:2" x14ac:dyDescent="0.2">
      <c r="A1" s="3" t="s">
        <v>1</v>
      </c>
      <c r="B1" s="3" t="s">
        <v>190</v>
      </c>
    </row>
    <row r="2" spans="1:2" x14ac:dyDescent="0.2">
      <c r="A2" s="1" t="s">
        <v>11</v>
      </c>
      <c r="B2" s="1" t="s">
        <v>193</v>
      </c>
    </row>
    <row r="3" spans="1:2" x14ac:dyDescent="0.2">
      <c r="A3" s="1" t="s">
        <v>12</v>
      </c>
      <c r="B3" s="1" t="s">
        <v>193</v>
      </c>
    </row>
    <row r="4" spans="1:2" ht="235" customHeight="1" x14ac:dyDescent="0.2">
      <c r="A4" s="1" t="s">
        <v>15</v>
      </c>
      <c r="B4" s="1" t="s">
        <v>192</v>
      </c>
    </row>
    <row r="5" spans="1:2" ht="295" customHeight="1" x14ac:dyDescent="0.2">
      <c r="A5" s="1" t="s">
        <v>23</v>
      </c>
      <c r="B5" s="2" t="s">
        <v>194</v>
      </c>
    </row>
    <row r="6" spans="1:2" ht="243" customHeight="1" x14ac:dyDescent="0.2">
      <c r="A6" s="1" t="s">
        <v>26</v>
      </c>
      <c r="B6" s="1" t="s">
        <v>191</v>
      </c>
    </row>
    <row r="7" spans="1:2" x14ac:dyDescent="0.2">
      <c r="A7" s="1" t="s">
        <v>29</v>
      </c>
      <c r="B7" s="1" t="s">
        <v>191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Column Status</vt:lpstr>
      <vt:lpstr>Column Transformation</vt:lpstr>
      <vt:lpstr>Handling missing values</vt:lpstr>
      <vt:lpstr>low frequency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2023-05-01T11:09:16Z</dcterms:created>
  <dcterms:modified xsi:type="dcterms:W3CDTF">2023-05-01T21:44:42Z</dcterms:modified>
</cp:coreProperties>
</file>