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ullivan\Documents\Experiments_Projects\Diagnostics\results\"/>
    </mc:Choice>
  </mc:AlternateContent>
  <xr:revisionPtr revIDLastSave="0" documentId="13_ncr:1_{93833126-55CA-4672-84CA-D7FE8F6182BB}" xr6:coauthVersionLast="43" xr6:coauthVersionMax="43" xr10:uidLastSave="{00000000-0000-0000-0000-000000000000}"/>
  <bookViews>
    <workbookView xWindow="-96" yWindow="-96" windowWidth="23232" windowHeight="12552" xr2:uid="{8FF30D25-F86B-4362-97B3-ECA0236703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18" i="1"/>
  <c r="F23" i="1"/>
  <c r="F13" i="1"/>
  <c r="F16" i="1"/>
  <c r="F14" i="1"/>
  <c r="F2" i="1"/>
  <c r="F15" i="1"/>
  <c r="F6" i="1"/>
  <c r="F33" i="1"/>
  <c r="F30" i="1"/>
  <c r="F32" i="1"/>
  <c r="F26" i="1"/>
  <c r="F9" i="1"/>
  <c r="F5" i="1"/>
  <c r="F20" i="1"/>
  <c r="F31" i="1"/>
  <c r="F4" i="1"/>
  <c r="F29" i="1"/>
  <c r="F22" i="1"/>
  <c r="F34" i="1"/>
  <c r="F28" i="1"/>
  <c r="F7" i="1"/>
  <c r="F35" i="1"/>
  <c r="F17" i="1"/>
  <c r="F36" i="1"/>
  <c r="F25" i="1"/>
  <c r="F10" i="1"/>
  <c r="F27" i="1"/>
  <c r="F8" i="1"/>
  <c r="F24" i="1"/>
  <c r="F21" i="1"/>
  <c r="F11" i="1"/>
  <c r="F12" i="1"/>
  <c r="F19" i="1"/>
</calcChain>
</file>

<file path=xl/sharedStrings.xml><?xml version="1.0" encoding="utf-8"?>
<sst xmlns="http://schemas.openxmlformats.org/spreadsheetml/2006/main" count="41" uniqueCount="41">
  <si>
    <t>qPCR_std</t>
  </si>
  <si>
    <t>qPCR_cn</t>
  </si>
  <si>
    <t>SHERLOCK_cn</t>
  </si>
  <si>
    <t>SHERLOCK_std</t>
  </si>
  <si>
    <t>Sample</t>
  </si>
  <si>
    <t>Pvan001</t>
  </si>
  <si>
    <t>Pvan002</t>
  </si>
  <si>
    <t>Pvan003</t>
  </si>
  <si>
    <t>Pvan004</t>
  </si>
  <si>
    <t>Pvan005</t>
  </si>
  <si>
    <t>Pvan006</t>
  </si>
  <si>
    <t>Pvan007</t>
  </si>
  <si>
    <t>Pvan008</t>
  </si>
  <si>
    <t>Pvan009</t>
  </si>
  <si>
    <t>Pvan010</t>
  </si>
  <si>
    <t>pvan011</t>
  </si>
  <si>
    <t>pvan012</t>
  </si>
  <si>
    <t>pvan013</t>
  </si>
  <si>
    <t>pvan014</t>
  </si>
  <si>
    <t>pvan015</t>
  </si>
  <si>
    <t>pvan016</t>
  </si>
  <si>
    <t>pvan017</t>
  </si>
  <si>
    <t>pvan018</t>
  </si>
  <si>
    <t>pvan019</t>
  </si>
  <si>
    <t>pvan020</t>
  </si>
  <si>
    <t>pvan021</t>
  </si>
  <si>
    <t>pvan022</t>
  </si>
  <si>
    <t>pvan023</t>
  </si>
  <si>
    <t>pvan024</t>
  </si>
  <si>
    <t>pvan025</t>
  </si>
  <si>
    <t>pvan026</t>
  </si>
  <si>
    <t>pvan027</t>
  </si>
  <si>
    <t>pvan028</t>
  </si>
  <si>
    <t>pvan029</t>
  </si>
  <si>
    <t>pvan030</t>
  </si>
  <si>
    <t>pvan031</t>
  </si>
  <si>
    <t>pvan032</t>
  </si>
  <si>
    <t>pvan033</t>
  </si>
  <si>
    <t>pvan034</t>
  </si>
  <si>
    <t>pvan035</t>
  </si>
  <si>
    <t>ABS_diff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</si>
</sst>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vertical="center" wrapText="1"/>
    </xf>
    <xf numFmtId="2" fontId="0" fillId="0" borderId="0" xfId="0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9C92-5FF4-4A17-993E-2DAFF8931116}">
  <dimension ref="A1:F36"/>
  <sheetViews>
    <sheetView tabSelected="1" zoomScale="90" zoomScaleNormal="90" workbookViewId="0">
      <selection sqref="A1:XFD1048576"/>
    </sheetView>
  </sheetViews>
  <sheetFormatPr defaultRowHeight="14.4" x14ac:dyDescent="0.55000000000000004"/>
  <cols>
    <col min="1" max="1" width="8.83984375" style="1"/>
    <col min="2" max="3" width="10.68359375" style="1" bestFit="1" customWidth="1"/>
    <col min="4" max="4" width="11.7890625" style="1" bestFit="1" customWidth="1"/>
    <col min="5" max="5" width="12.3125" style="1" bestFit="1" customWidth="1"/>
    <col min="6" max="16384" width="8.83984375" style="1"/>
  </cols>
  <sheetData>
    <row r="1" spans="1:6" x14ac:dyDescent="0.55000000000000004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40</v>
      </c>
    </row>
    <row r="2" spans="1:6" x14ac:dyDescent="0.55000000000000004">
      <c r="A2" s="1" t="s">
        <v>12</v>
      </c>
      <c r="B2" s="1">
        <v>1241473.75</v>
      </c>
      <c r="C2" s="1">
        <v>8500098</v>
      </c>
      <c r="D2" s="1">
        <v>8461070.2947704401</v>
      </c>
      <c r="E2" s="1">
        <v>9651892.3708654996</v>
      </c>
      <c r="F2" s="1">
        <f t="shared" ref="F2:F36" si="0">ABS(D2-C2)</f>
        <v>39027.705229559913</v>
      </c>
    </row>
    <row r="3" spans="1:6" x14ac:dyDescent="0.55000000000000004">
      <c r="A3" s="1" t="s">
        <v>6</v>
      </c>
      <c r="B3" s="1">
        <v>50077.57</v>
      </c>
      <c r="C3" s="1">
        <v>1718498</v>
      </c>
      <c r="D3" s="1">
        <v>1669218.9266448303</v>
      </c>
      <c r="E3" s="1">
        <v>545295.36894108437</v>
      </c>
      <c r="F3" s="1">
        <f t="shared" si="0"/>
        <v>49279.073355169734</v>
      </c>
    </row>
    <row r="4" spans="1:6" x14ac:dyDescent="0.55000000000000004">
      <c r="A4" s="1" t="s">
        <v>23</v>
      </c>
      <c r="B4" s="2">
        <v>12307867</v>
      </c>
      <c r="C4" s="2">
        <v>58975944</v>
      </c>
      <c r="D4" s="3">
        <v>61274590.181487396</v>
      </c>
      <c r="E4" s="4">
        <v>120998437.4012733</v>
      </c>
      <c r="F4" s="1">
        <f t="shared" si="0"/>
        <v>2298646.1814873964</v>
      </c>
    </row>
    <row r="5" spans="1:6" x14ac:dyDescent="0.55000000000000004">
      <c r="A5" s="1" t="s">
        <v>20</v>
      </c>
      <c r="B5" s="1">
        <v>296301.78000000003</v>
      </c>
      <c r="C5" s="1">
        <v>3145114.25</v>
      </c>
      <c r="D5" s="1">
        <v>3008043.6720916722</v>
      </c>
      <c r="E5" s="1">
        <v>1440982.2491153069</v>
      </c>
      <c r="F5" s="1">
        <f t="shared" si="0"/>
        <v>137070.5779083278</v>
      </c>
    </row>
    <row r="6" spans="1:6" x14ac:dyDescent="0.55000000000000004">
      <c r="A6" s="1" t="s">
        <v>14</v>
      </c>
      <c r="B6" s="1">
        <v>5418532.5</v>
      </c>
      <c r="C6" s="1">
        <v>34825116</v>
      </c>
      <c r="D6" s="1">
        <v>33151839.402671386</v>
      </c>
      <c r="E6" s="1">
        <v>56799437.010531284</v>
      </c>
      <c r="F6" s="1">
        <f t="shared" si="0"/>
        <v>1673276.5973286144</v>
      </c>
    </row>
    <row r="7" spans="1:6" x14ac:dyDescent="0.55000000000000004">
      <c r="A7" s="1" t="s">
        <v>28</v>
      </c>
      <c r="B7" s="2">
        <v>104129.52</v>
      </c>
      <c r="C7" s="2">
        <v>662213.5</v>
      </c>
      <c r="D7" s="3">
        <v>629611.51867175126</v>
      </c>
      <c r="E7" s="4">
        <v>1090265.6027338316</v>
      </c>
      <c r="F7" s="1">
        <f t="shared" si="0"/>
        <v>32601.981328248745</v>
      </c>
    </row>
    <row r="8" spans="1:6" x14ac:dyDescent="0.55000000000000004">
      <c r="A8" s="1" t="s">
        <v>35</v>
      </c>
      <c r="B8" s="2">
        <v>10850528</v>
      </c>
      <c r="C8" s="2">
        <v>51570296</v>
      </c>
      <c r="D8" s="3">
        <v>54938270.635451414</v>
      </c>
      <c r="E8" s="4">
        <v>56418505.525502086</v>
      </c>
      <c r="F8" s="1">
        <f t="shared" si="0"/>
        <v>3367974.6354514137</v>
      </c>
    </row>
    <row r="9" spans="1:6" x14ac:dyDescent="0.55000000000000004">
      <c r="A9" s="1" t="s">
        <v>19</v>
      </c>
      <c r="B9" s="1">
        <v>613732.06000000006</v>
      </c>
      <c r="C9" s="1">
        <v>2769921</v>
      </c>
      <c r="D9" s="1">
        <v>2963397.8169059386</v>
      </c>
      <c r="E9" s="1">
        <v>185310.94570103925</v>
      </c>
      <c r="F9" s="1">
        <f t="shared" si="0"/>
        <v>193476.81690593855</v>
      </c>
    </row>
    <row r="10" spans="1:6" x14ac:dyDescent="0.55000000000000004">
      <c r="A10" s="1" t="s">
        <v>33</v>
      </c>
      <c r="B10" s="2">
        <v>0.71</v>
      </c>
      <c r="C10" s="2">
        <v>38.11</v>
      </c>
      <c r="D10" s="3">
        <v>34.39503837756677</v>
      </c>
      <c r="E10" s="4">
        <v>1.7330036694997712</v>
      </c>
      <c r="F10" s="1">
        <f t="shared" si="0"/>
        <v>3.7149616224332291</v>
      </c>
    </row>
    <row r="11" spans="1:6" x14ac:dyDescent="0.55000000000000004">
      <c r="A11" s="1" t="s">
        <v>38</v>
      </c>
      <c r="B11" s="2">
        <v>455237.47</v>
      </c>
      <c r="C11" s="2">
        <v>2560871.5</v>
      </c>
      <c r="D11" s="3">
        <v>2179494.7711562538</v>
      </c>
      <c r="E11" s="4">
        <v>3745570.3883974161</v>
      </c>
      <c r="F11" s="1">
        <f t="shared" si="0"/>
        <v>381376.72884374624</v>
      </c>
    </row>
    <row r="12" spans="1:6" x14ac:dyDescent="0.55000000000000004">
      <c r="A12" s="1" t="s">
        <v>39</v>
      </c>
      <c r="B12" s="2">
        <v>879068.81</v>
      </c>
      <c r="C12" s="2">
        <v>6992533</v>
      </c>
      <c r="D12" s="3">
        <v>5778090.7826241367</v>
      </c>
      <c r="E12" s="4">
        <v>9373828.1348533183</v>
      </c>
      <c r="F12" s="1">
        <f t="shared" si="0"/>
        <v>1214442.2173758633</v>
      </c>
    </row>
    <row r="13" spans="1:6" x14ac:dyDescent="0.55000000000000004">
      <c r="A13" s="1" t="s">
        <v>9</v>
      </c>
      <c r="B13" s="1">
        <v>917087.06</v>
      </c>
      <c r="C13" s="1">
        <v>14909322</v>
      </c>
      <c r="D13" s="1">
        <v>11799814.910650352</v>
      </c>
      <c r="E13" s="1">
        <v>6901524.7769234302</v>
      </c>
      <c r="F13" s="1">
        <f t="shared" si="0"/>
        <v>3109507.089349648</v>
      </c>
    </row>
    <row r="14" spans="1:6" x14ac:dyDescent="0.55000000000000004">
      <c r="A14" s="1" t="s">
        <v>11</v>
      </c>
      <c r="B14" s="1">
        <v>60248.59</v>
      </c>
      <c r="C14" s="1">
        <v>1989807</v>
      </c>
      <c r="D14" s="1">
        <v>2411408.4091029731</v>
      </c>
      <c r="E14" s="1">
        <v>601446.7781695486</v>
      </c>
      <c r="F14" s="1">
        <f t="shared" si="0"/>
        <v>421601.40910297306</v>
      </c>
    </row>
    <row r="15" spans="1:6" x14ac:dyDescent="0.55000000000000004">
      <c r="A15" s="1" t="s">
        <v>13</v>
      </c>
      <c r="B15" s="1">
        <v>2885616.5</v>
      </c>
      <c r="C15" s="1">
        <v>20427184</v>
      </c>
      <c r="D15" s="1">
        <v>14534990.170276359</v>
      </c>
      <c r="E15" s="1">
        <v>5324836.2129491186</v>
      </c>
      <c r="F15" s="1">
        <f t="shared" si="0"/>
        <v>5892193.8297236413</v>
      </c>
    </row>
    <row r="16" spans="1:6" x14ac:dyDescent="0.55000000000000004">
      <c r="A16" s="1" t="s">
        <v>10</v>
      </c>
      <c r="B16" s="1">
        <v>10655.48</v>
      </c>
      <c r="C16" s="1">
        <v>245472.52</v>
      </c>
      <c r="D16" s="1">
        <v>329394.72432633</v>
      </c>
      <c r="E16" s="1">
        <v>50657.367436892862</v>
      </c>
      <c r="F16" s="1">
        <f t="shared" si="0"/>
        <v>83922.204326330015</v>
      </c>
    </row>
    <row r="17" spans="1:6" x14ac:dyDescent="0.55000000000000004">
      <c r="A17" s="1" t="s">
        <v>30</v>
      </c>
      <c r="B17" s="2">
        <v>2.21</v>
      </c>
      <c r="C17" s="2">
        <v>54.4</v>
      </c>
      <c r="D17" s="3">
        <v>34.623856715949806</v>
      </c>
      <c r="E17" s="4">
        <v>1.7092299561698547</v>
      </c>
      <c r="F17" s="1">
        <f t="shared" si="0"/>
        <v>19.776143284050193</v>
      </c>
    </row>
    <row r="18" spans="1:6" x14ac:dyDescent="0.55000000000000004">
      <c r="A18" s="1" t="s">
        <v>7</v>
      </c>
      <c r="B18" s="1">
        <v>4244339</v>
      </c>
      <c r="C18" s="1">
        <v>14366123</v>
      </c>
      <c r="D18" s="1">
        <v>9001832.7051047031</v>
      </c>
      <c r="E18" s="1">
        <v>7178704.3023897139</v>
      </c>
      <c r="F18" s="1">
        <f t="shared" si="0"/>
        <v>5364290.2948952969</v>
      </c>
    </row>
    <row r="19" spans="1:6" x14ac:dyDescent="0.55000000000000004">
      <c r="A19" s="1" t="s">
        <v>5</v>
      </c>
      <c r="B19" s="1">
        <v>48246.34</v>
      </c>
      <c r="C19" s="1">
        <v>1261101.25</v>
      </c>
      <c r="D19" s="1">
        <v>1776906.3372378491</v>
      </c>
      <c r="E19" s="1">
        <v>625688.61937477358</v>
      </c>
      <c r="F19" s="1">
        <f t="shared" si="0"/>
        <v>515805.08723784913</v>
      </c>
    </row>
    <row r="20" spans="1:6" x14ac:dyDescent="0.55000000000000004">
      <c r="A20" s="1" t="s">
        <v>21</v>
      </c>
      <c r="B20" s="1">
        <v>467776.59</v>
      </c>
      <c r="C20" s="1">
        <v>7378686.5</v>
      </c>
      <c r="D20" s="1">
        <v>3945336.8380228421</v>
      </c>
      <c r="E20" s="1">
        <v>311435.2825060836</v>
      </c>
      <c r="F20" s="1">
        <f t="shared" si="0"/>
        <v>3433349.6619771579</v>
      </c>
    </row>
    <row r="21" spans="1:6" x14ac:dyDescent="0.55000000000000004">
      <c r="A21" s="1" t="s">
        <v>37</v>
      </c>
      <c r="B21" s="2">
        <v>13916455</v>
      </c>
      <c r="C21" s="2">
        <v>45211092</v>
      </c>
      <c r="D21" s="3">
        <v>22713145.354983397</v>
      </c>
      <c r="E21" s="4">
        <v>15334499.779364439</v>
      </c>
      <c r="F21" s="1">
        <f t="shared" si="0"/>
        <v>22497946.645016603</v>
      </c>
    </row>
    <row r="22" spans="1:6" x14ac:dyDescent="0.55000000000000004">
      <c r="A22" s="1" t="s">
        <v>25</v>
      </c>
      <c r="B22" s="2">
        <v>481846.59</v>
      </c>
      <c r="C22" s="2">
        <v>26514780</v>
      </c>
      <c r="D22" s="3">
        <v>12782848.250010051</v>
      </c>
      <c r="E22" s="4">
        <v>13237136.157069057</v>
      </c>
      <c r="F22" s="1">
        <f t="shared" si="0"/>
        <v>13731931.749989949</v>
      </c>
    </row>
    <row r="23" spans="1:6" x14ac:dyDescent="0.55000000000000004">
      <c r="A23" s="1" t="s">
        <v>8</v>
      </c>
      <c r="B23" s="1">
        <v>83353.48</v>
      </c>
      <c r="C23" s="1">
        <v>813641.19</v>
      </c>
      <c r="D23" s="1">
        <v>349363.98424671759</v>
      </c>
      <c r="E23" s="1">
        <v>193391.56947065098</v>
      </c>
      <c r="F23" s="1">
        <f t="shared" si="0"/>
        <v>464277.20575328235</v>
      </c>
    </row>
    <row r="24" spans="1:6" x14ac:dyDescent="0.55000000000000004">
      <c r="A24" s="1" t="s">
        <v>36</v>
      </c>
      <c r="B24" s="2">
        <v>38229.46</v>
      </c>
      <c r="C24" s="2">
        <v>327981.19</v>
      </c>
      <c r="D24" s="3">
        <v>135315.52202404756</v>
      </c>
      <c r="E24" s="4">
        <v>161675.66494402735</v>
      </c>
      <c r="F24" s="1">
        <f t="shared" si="0"/>
        <v>192665.66797595244</v>
      </c>
    </row>
    <row r="25" spans="1:6" x14ac:dyDescent="0.55000000000000004">
      <c r="A25" s="1" t="s">
        <v>32</v>
      </c>
      <c r="B25" s="2">
        <v>711439.94</v>
      </c>
      <c r="C25" s="2">
        <v>25092454</v>
      </c>
      <c r="D25" s="3">
        <v>40332523.806008436</v>
      </c>
      <c r="E25" s="4">
        <v>69845123.779856697</v>
      </c>
      <c r="F25" s="1">
        <f t="shared" si="0"/>
        <v>15240069.806008436</v>
      </c>
    </row>
    <row r="26" spans="1:6" x14ac:dyDescent="0.55000000000000004">
      <c r="A26" s="1" t="s">
        <v>18</v>
      </c>
      <c r="B26" s="1">
        <v>407.36</v>
      </c>
      <c r="C26" s="1">
        <v>352.03</v>
      </c>
      <c r="D26" s="1">
        <v>570.37378057537921</v>
      </c>
      <c r="E26" s="1">
        <v>185.80824410668345</v>
      </c>
      <c r="F26" s="1">
        <f t="shared" si="0"/>
        <v>218.34378057537924</v>
      </c>
    </row>
    <row r="27" spans="1:6" x14ac:dyDescent="0.55000000000000004">
      <c r="A27" s="1" t="s">
        <v>34</v>
      </c>
      <c r="B27" s="2">
        <v>127.6</v>
      </c>
      <c r="C27" s="2">
        <v>401.69</v>
      </c>
      <c r="D27" s="3">
        <v>740.90004156279929</v>
      </c>
      <c r="E27" s="4">
        <v>1216.4605493869283</v>
      </c>
      <c r="F27" s="1">
        <f t="shared" si="0"/>
        <v>339.21004156279929</v>
      </c>
    </row>
    <row r="28" spans="1:6" x14ac:dyDescent="0.55000000000000004">
      <c r="A28" s="1" t="s">
        <v>27</v>
      </c>
      <c r="B28" s="2">
        <v>877728.44</v>
      </c>
      <c r="C28" s="2">
        <v>5684949</v>
      </c>
      <c r="D28" s="3">
        <v>10942413.08136344</v>
      </c>
      <c r="E28" s="4">
        <v>21520314.197927047</v>
      </c>
      <c r="F28" s="1">
        <f t="shared" si="0"/>
        <v>5257464.0813634396</v>
      </c>
    </row>
    <row r="29" spans="1:6" x14ac:dyDescent="0.55000000000000004">
      <c r="A29" s="1" t="s">
        <v>24</v>
      </c>
      <c r="B29" s="2">
        <v>13440.42</v>
      </c>
      <c r="C29" s="2">
        <v>285116.15999999997</v>
      </c>
      <c r="D29" s="3">
        <v>44.091423317004043</v>
      </c>
      <c r="E29" s="4">
        <v>15.162758331857335</v>
      </c>
      <c r="F29" s="1">
        <f t="shared" si="0"/>
        <v>285072.068576683</v>
      </c>
    </row>
    <row r="30" spans="1:6" x14ac:dyDescent="0.55000000000000004">
      <c r="A30" s="1" t="s">
        <v>16</v>
      </c>
      <c r="B30" s="1">
        <v>87.39</v>
      </c>
      <c r="C30" s="1">
        <v>825.26</v>
      </c>
      <c r="D30" s="1">
        <v>1709.0719931609692</v>
      </c>
      <c r="E30" s="1">
        <v>788.83574089886781</v>
      </c>
      <c r="F30" s="1">
        <f t="shared" si="0"/>
        <v>883.81199316096922</v>
      </c>
    </row>
    <row r="31" spans="1:6" x14ac:dyDescent="0.55000000000000004">
      <c r="A31" s="1" t="s">
        <v>22</v>
      </c>
      <c r="B31" s="2">
        <v>261646.83</v>
      </c>
      <c r="C31" s="2">
        <v>5524195</v>
      </c>
      <c r="D31" s="3">
        <v>12106948.808189366</v>
      </c>
      <c r="E31" s="4">
        <v>24213010.039932273</v>
      </c>
      <c r="F31" s="1">
        <f t="shared" si="0"/>
        <v>6582753.808189366</v>
      </c>
    </row>
    <row r="32" spans="1:6" x14ac:dyDescent="0.55000000000000004">
      <c r="A32" s="1" t="s">
        <v>17</v>
      </c>
      <c r="B32" s="1">
        <v>521.70000000000005</v>
      </c>
      <c r="C32" s="1">
        <v>984.16</v>
      </c>
      <c r="D32" s="1">
        <v>2258.1463771689459</v>
      </c>
      <c r="E32" s="1">
        <v>840.01774094500593</v>
      </c>
      <c r="F32" s="1">
        <f t="shared" si="0"/>
        <v>1273.9863771689461</v>
      </c>
    </row>
    <row r="33" spans="1:6" x14ac:dyDescent="0.55000000000000004">
      <c r="A33" s="1" t="s">
        <v>15</v>
      </c>
      <c r="B33" s="1">
        <v>133.87</v>
      </c>
      <c r="C33" s="1">
        <v>755.29</v>
      </c>
      <c r="D33" s="1">
        <v>2281.5427956120416</v>
      </c>
      <c r="E33" s="1">
        <v>492.2271409740332</v>
      </c>
      <c r="F33" s="1">
        <f t="shared" si="0"/>
        <v>1526.2527956120416</v>
      </c>
    </row>
    <row r="34" spans="1:6" x14ac:dyDescent="0.55000000000000004">
      <c r="A34" s="1" t="s">
        <v>26</v>
      </c>
      <c r="B34" s="2">
        <v>221400.8</v>
      </c>
      <c r="C34" s="2">
        <v>2378394.5</v>
      </c>
      <c r="D34" s="3">
        <v>13226061.554066833</v>
      </c>
      <c r="E34" s="4">
        <v>26445331.414045423</v>
      </c>
      <c r="F34" s="1">
        <f t="shared" si="0"/>
        <v>10847667.054066833</v>
      </c>
    </row>
    <row r="35" spans="1:6" x14ac:dyDescent="0.55000000000000004">
      <c r="A35" s="1" t="s">
        <v>29</v>
      </c>
      <c r="B35" s="2">
        <v>130.02000000000001</v>
      </c>
      <c r="C35" s="2">
        <v>714.86</v>
      </c>
      <c r="D35" s="3">
        <v>9502.1449320388747</v>
      </c>
      <c r="E35" s="4">
        <v>18919.572724723046</v>
      </c>
      <c r="F35" s="1">
        <f t="shared" si="0"/>
        <v>8787.2849320388741</v>
      </c>
    </row>
    <row r="36" spans="1:6" x14ac:dyDescent="0.55000000000000004">
      <c r="A36" s="1" t="s">
        <v>31</v>
      </c>
      <c r="B36" s="2">
        <v>21.12</v>
      </c>
      <c r="C36" s="2">
        <v>471.29</v>
      </c>
      <c r="D36" s="3">
        <v>8036.4508679309765</v>
      </c>
      <c r="E36" s="4">
        <v>15629.780189175774</v>
      </c>
      <c r="F36" s="1">
        <f t="shared" si="0"/>
        <v>7565.1608679309766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Sullivan</dc:creator>
  <cp:lastModifiedBy>Tim Sullivan</cp:lastModifiedBy>
  <dcterms:created xsi:type="dcterms:W3CDTF">2019-08-06T14:04:47Z</dcterms:created>
  <dcterms:modified xsi:type="dcterms:W3CDTF">2019-08-28T16:40:15Z</dcterms:modified>
</cp:coreProperties>
</file>