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oucestermarine-my.sharepoint.com/personal/shelly_wanamaker_gmgi_org/Documents/Documents/GitHub/paper-GeoduckReproDev_pH/data/survival/"/>
    </mc:Choice>
  </mc:AlternateContent>
  <xr:revisionPtr revIDLastSave="260" documentId="13_ncr:1_{43B6A8A1-4AB3-6A4F-A74B-064FE1A02D1B}" xr6:coauthVersionLast="47" xr6:coauthVersionMax="47" xr10:uidLastSave="{2B742C8C-AEA0-401E-ADBD-8E7C8A93C66C}"/>
  <bookViews>
    <workbookView xWindow="1560" yWindow="1560" windowWidth="20550" windowHeight="13665" firstSheet="1" activeTab="9" xr2:uid="{01F1A396-36CA-C649-98EC-A8EA62AB1979}"/>
  </bookViews>
  <sheets>
    <sheet name="Tanks1-4" sheetId="1" r:id="rId1"/>
    <sheet name="Day0" sheetId="6" r:id="rId2"/>
    <sheet name="Day30" sheetId="2" r:id="rId3"/>
    <sheet name="Day37" sheetId="3" r:id="rId4"/>
    <sheet name="Day72" sheetId="4" r:id="rId5"/>
    <sheet name="Day93" sheetId="5" r:id="rId6"/>
    <sheet name="Day101" sheetId="9" r:id="rId7"/>
    <sheet name="Sheet6" sheetId="8" r:id="rId8"/>
    <sheet name="Rdata" sheetId="11" r:id="rId9"/>
    <sheet name="Rdata2" sheetId="7" r:id="rId10"/>
    <sheet name="Sheet1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" i="10" l="1"/>
  <c r="R5" i="10"/>
  <c r="Q4" i="10"/>
  <c r="R4" i="10"/>
  <c r="Q2" i="10"/>
  <c r="R3" i="10"/>
  <c r="Q3" i="10"/>
  <c r="R2" i="10"/>
  <c r="D29" i="1"/>
  <c r="C18" i="8"/>
  <c r="C16" i="8"/>
  <c r="C15" i="8"/>
  <c r="C19" i="8"/>
  <c r="H3" i="8"/>
  <c r="H4" i="8"/>
  <c r="H5" i="8"/>
  <c r="H6" i="8"/>
  <c r="H7" i="8"/>
  <c r="H8" i="8"/>
  <c r="H9" i="8"/>
  <c r="H10" i="8"/>
  <c r="H11" i="8"/>
  <c r="H2" i="8"/>
  <c r="C36" i="1"/>
  <c r="D69" i="1"/>
  <c r="F73" i="1" l="1"/>
  <c r="F74" i="1"/>
  <c r="F69" i="1"/>
  <c r="F70" i="1"/>
  <c r="C73" i="1"/>
  <c r="D73" i="1"/>
  <c r="E73" i="1"/>
  <c r="C74" i="1"/>
  <c r="D74" i="1"/>
  <c r="E74" i="1"/>
  <c r="B74" i="1"/>
  <c r="B73" i="1"/>
  <c r="C69" i="1"/>
  <c r="E69" i="1"/>
  <c r="C70" i="1"/>
  <c r="D70" i="1"/>
  <c r="E70" i="1"/>
  <c r="B70" i="1"/>
  <c r="B69" i="1"/>
  <c r="C37" i="1"/>
  <c r="C38" i="1"/>
  <c r="C39" i="1"/>
  <c r="D36" i="1"/>
  <c r="B36" i="1"/>
  <c r="D14" i="1"/>
  <c r="D13" i="1"/>
  <c r="D12" i="1"/>
  <c r="D11" i="1"/>
  <c r="D37" i="1" l="1"/>
  <c r="D38" i="1"/>
  <c r="D39" i="1"/>
  <c r="C44" i="1" s="1"/>
  <c r="C43" i="1"/>
  <c r="B37" i="1"/>
  <c r="B38" i="1"/>
  <c r="B39" i="1"/>
  <c r="B44" i="1" s="1"/>
  <c r="B47" i="1"/>
  <c r="E39" i="1"/>
  <c r="E38" i="1"/>
  <c r="D48" i="1" s="1"/>
  <c r="E37" i="1"/>
  <c r="E36" i="1"/>
  <c r="D47" i="1" s="1"/>
  <c r="D4" i="1"/>
  <c r="D5" i="1"/>
  <c r="D6" i="1"/>
  <c r="D3" i="1"/>
  <c r="D30" i="1"/>
  <c r="D31" i="1"/>
  <c r="D32" i="1"/>
  <c r="D22" i="1"/>
  <c r="D23" i="1"/>
  <c r="D24" i="1"/>
  <c r="D21" i="1"/>
  <c r="C48" i="1" l="1"/>
  <c r="B48" i="1"/>
  <c r="D44" i="1"/>
  <c r="C47" i="1"/>
  <c r="B43" i="1"/>
  <c r="D43" i="1"/>
</calcChain>
</file>

<file path=xl/sharedStrings.xml><?xml version="1.0" encoding="utf-8"?>
<sst xmlns="http://schemas.openxmlformats.org/spreadsheetml/2006/main" count="2727" uniqueCount="266">
  <si>
    <t>TANK</t>
  </si>
  <si>
    <t>Animals (20181212;photos)</t>
  </si>
  <si>
    <t>20</t>
  </si>
  <si>
    <t>Animals before sac'd (20180123)</t>
  </si>
  <si>
    <t>alive</t>
  </si>
  <si>
    <t>dead</t>
  </si>
  <si>
    <t>1_pH6.8</t>
  </si>
  <si>
    <t>2_pH6.8</t>
  </si>
  <si>
    <t>3_pHamb</t>
  </si>
  <si>
    <t>4_pHamb</t>
  </si>
  <si>
    <t>excluding animals sac'd 20180123</t>
  </si>
  <si>
    <t>19</t>
  </si>
  <si>
    <t>Animals at start (20181112;hatchery notebook entry)</t>
  </si>
  <si>
    <t>total animals</t>
  </si>
  <si>
    <t>At exeperiment start (20181112)</t>
  </si>
  <si>
    <t>pH 6.8</t>
  </si>
  <si>
    <t>pH amb</t>
  </si>
  <si>
    <t>percent survival</t>
  </si>
  <si>
    <t>Animals before sac'd (20190221)</t>
  </si>
  <si>
    <t>avg percent survival</t>
  </si>
  <si>
    <t>SD</t>
  </si>
  <si>
    <t>1_v_2</t>
  </si>
  <si>
    <t>1_v_3</t>
  </si>
  <si>
    <t>1_v_4</t>
  </si>
  <si>
    <t>2_v_3</t>
  </si>
  <si>
    <t>2_v_4</t>
  </si>
  <si>
    <t>3_v_4</t>
  </si>
  <si>
    <t>p.value</t>
  </si>
  <si>
    <t>ChiSq test (prop.test)</t>
  </si>
  <si>
    <t>Animals (20181219;photos)</t>
  </si>
  <si>
    <t>day</t>
  </si>
  <si>
    <t xml:space="preserve">tank </t>
  </si>
  <si>
    <t>treatment</t>
  </si>
  <si>
    <t>amb</t>
  </si>
  <si>
    <t>var.low</t>
  </si>
  <si>
    <t>Silo</t>
  </si>
  <si>
    <t>Parental.history</t>
  </si>
  <si>
    <t>Sw.Condition</t>
  </si>
  <si>
    <t>Animals.at.start</t>
  </si>
  <si>
    <t>numAlive.oct</t>
  </si>
  <si>
    <t>numAlive.Mar</t>
  </si>
  <si>
    <t>parents</t>
  </si>
  <si>
    <t>avg</t>
  </si>
  <si>
    <t>sd</t>
  </si>
  <si>
    <t>pH</t>
  </si>
  <si>
    <t>low (6.8)</t>
  </si>
  <si>
    <t>ambient (7.8)</t>
  </si>
  <si>
    <r>
      <t>p</t>
    </r>
    <r>
      <rPr>
        <sz val="12"/>
        <color theme="1"/>
        <rFont val="Calibri"/>
        <family val="2"/>
        <scheme val="minor"/>
      </rPr>
      <t>CO2</t>
    </r>
  </si>
  <si>
    <r>
      <t xml:space="preserve">ambiet </t>
    </r>
    <r>
      <rPr>
        <i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>CO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(839 μatm)</t>
    </r>
  </si>
  <si>
    <t>high pCO2 (5430 μatm)</t>
  </si>
  <si>
    <t>sample date</t>
  </si>
  <si>
    <t>Stock #</t>
  </si>
  <si>
    <t>tank #</t>
  </si>
  <si>
    <t>name</t>
  </si>
  <si>
    <t>tissue</t>
  </si>
  <si>
    <t>021H</t>
  </si>
  <si>
    <t>B2</t>
  </si>
  <si>
    <t>Elevated</t>
  </si>
  <si>
    <t>hemocytes</t>
  </si>
  <si>
    <t>022H</t>
  </si>
  <si>
    <t>023H</t>
  </si>
  <si>
    <t>024H</t>
  </si>
  <si>
    <t>025H</t>
  </si>
  <si>
    <t>026H</t>
  </si>
  <si>
    <t>027H</t>
  </si>
  <si>
    <t>028H</t>
  </si>
  <si>
    <t>029H</t>
  </si>
  <si>
    <t>030H</t>
  </si>
  <si>
    <t>031H</t>
  </si>
  <si>
    <t>032H</t>
  </si>
  <si>
    <t>033H</t>
  </si>
  <si>
    <t>034H</t>
  </si>
  <si>
    <t>035H</t>
  </si>
  <si>
    <t>036H</t>
  </si>
  <si>
    <t>037H</t>
  </si>
  <si>
    <t>038H</t>
  </si>
  <si>
    <t>039H</t>
  </si>
  <si>
    <t>040H</t>
  </si>
  <si>
    <t>021L</t>
  </si>
  <si>
    <t>lymph</t>
  </si>
  <si>
    <t>022L</t>
  </si>
  <si>
    <t>023L</t>
  </si>
  <si>
    <t>024L</t>
  </si>
  <si>
    <t>025L</t>
  </si>
  <si>
    <t>026L</t>
  </si>
  <si>
    <t>027L</t>
  </si>
  <si>
    <t>028L</t>
  </si>
  <si>
    <t>029L</t>
  </si>
  <si>
    <t>030L</t>
  </si>
  <si>
    <t>031L</t>
  </si>
  <si>
    <t>032L</t>
  </si>
  <si>
    <t>033L</t>
  </si>
  <si>
    <t>034L</t>
  </si>
  <si>
    <t>035L</t>
  </si>
  <si>
    <t>036L</t>
  </si>
  <si>
    <t>037L</t>
  </si>
  <si>
    <t>038L</t>
  </si>
  <si>
    <t>039L</t>
  </si>
  <si>
    <t>040L</t>
  </si>
  <si>
    <t>1H</t>
  </si>
  <si>
    <t>B3</t>
  </si>
  <si>
    <t>Ambient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</si>
  <si>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</si>
  <si>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</si>
  <si>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</si>
  <si>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</si>
  <si>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</si>
  <si>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</si>
  <si>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</si>
  <si>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</si>
  <si>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</si>
  <si>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</si>
  <si>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</si>
  <si>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</si>
  <si>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</si>
  <si>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</si>
  <si>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</si>
  <si>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</si>
  <si>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</si>
  <si>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1L</t>
  </si>
  <si>
    <t>2L</t>
  </si>
  <si>
    <t>3L</t>
  </si>
  <si>
    <t>4L</t>
  </si>
  <si>
    <t>5L</t>
  </si>
  <si>
    <t>6L</t>
  </si>
  <si>
    <t>7L</t>
  </si>
  <si>
    <t>8L</t>
  </si>
  <si>
    <t>9L</t>
  </si>
  <si>
    <t>10L</t>
  </si>
  <si>
    <t>11L</t>
  </si>
  <si>
    <t>12L</t>
  </si>
  <si>
    <t>13L</t>
  </si>
  <si>
    <t>14L</t>
  </si>
  <si>
    <t>15L</t>
  </si>
  <si>
    <t>16L</t>
  </si>
  <si>
    <t>17L</t>
  </si>
  <si>
    <t>18L</t>
  </si>
  <si>
    <t>081H</t>
  </si>
  <si>
    <t>B5</t>
  </si>
  <si>
    <t>082H</t>
  </si>
  <si>
    <t>083H</t>
  </si>
  <si>
    <t>084H</t>
  </si>
  <si>
    <t>085H</t>
  </si>
  <si>
    <t>086H</t>
  </si>
  <si>
    <t>087H</t>
  </si>
  <si>
    <t>088H</t>
  </si>
  <si>
    <t>089H</t>
  </si>
  <si>
    <t>090H</t>
  </si>
  <si>
    <t>091H</t>
  </si>
  <si>
    <t>092H</t>
  </si>
  <si>
    <t>093H</t>
  </si>
  <si>
    <t>094H</t>
  </si>
  <si>
    <t>095H</t>
  </si>
  <si>
    <t>096H</t>
  </si>
  <si>
    <t>097H</t>
  </si>
  <si>
    <t>098H</t>
  </si>
  <si>
    <t>099H</t>
  </si>
  <si>
    <t>101H</t>
  </si>
  <si>
    <t>B6</t>
  </si>
  <si>
    <t>102H</t>
  </si>
  <si>
    <t>103H</t>
  </si>
  <si>
    <t>104H</t>
  </si>
  <si>
    <t>105H</t>
  </si>
  <si>
    <t>107H</t>
  </si>
  <si>
    <t>110H</t>
  </si>
  <si>
    <t>111H</t>
  </si>
  <si>
    <t>115H</t>
  </si>
  <si>
    <t>117H</t>
  </si>
  <si>
    <t>119H</t>
  </si>
  <si>
    <t>120H</t>
  </si>
  <si>
    <t>479H</t>
  </si>
  <si>
    <t>081L</t>
  </si>
  <si>
    <t>082L</t>
  </si>
  <si>
    <t>083L</t>
  </si>
  <si>
    <t>084L</t>
  </si>
  <si>
    <t>085L</t>
  </si>
  <si>
    <t>086L</t>
  </si>
  <si>
    <t>087L</t>
  </si>
  <si>
    <t>088L</t>
  </si>
  <si>
    <t>089L</t>
  </si>
  <si>
    <t>090L</t>
  </si>
  <si>
    <t>091L</t>
  </si>
  <si>
    <t>092L</t>
  </si>
  <si>
    <t>093L</t>
  </si>
  <si>
    <t>094L</t>
  </si>
  <si>
    <t>095L</t>
  </si>
  <si>
    <t>096L</t>
  </si>
  <si>
    <t>097L</t>
  </si>
  <si>
    <t>098L</t>
  </si>
  <si>
    <t>099L</t>
  </si>
  <si>
    <t>101L</t>
  </si>
  <si>
    <t>102L</t>
  </si>
  <si>
    <t>103L</t>
  </si>
  <si>
    <t>104L</t>
  </si>
  <si>
    <t>105L</t>
  </si>
  <si>
    <t>106L</t>
  </si>
  <si>
    <t>107L</t>
  </si>
  <si>
    <t>108L</t>
  </si>
  <si>
    <t>109L</t>
  </si>
  <si>
    <t>110L</t>
  </si>
  <si>
    <t>111L</t>
  </si>
  <si>
    <t>112L</t>
  </si>
  <si>
    <t>114L</t>
  </si>
  <si>
    <t>115L</t>
  </si>
  <si>
    <t>116L</t>
  </si>
  <si>
    <t>117L</t>
  </si>
  <si>
    <t>118L</t>
  </si>
  <si>
    <t>119L</t>
  </si>
  <si>
    <t>120L</t>
  </si>
  <si>
    <t>479L</t>
  </si>
  <si>
    <t>106H</t>
  </si>
  <si>
    <t>108H</t>
  </si>
  <si>
    <t>109H</t>
  </si>
  <si>
    <t>112H</t>
  </si>
  <si>
    <t>114H</t>
  </si>
  <si>
    <t>116H</t>
  </si>
  <si>
    <t>118H</t>
  </si>
  <si>
    <t>B1</t>
  </si>
  <si>
    <t>018H</t>
  </si>
  <si>
    <t>016H</t>
  </si>
  <si>
    <t>006H</t>
  </si>
  <si>
    <t>003H</t>
  </si>
  <si>
    <t>013H</t>
  </si>
  <si>
    <t>018L</t>
  </si>
  <si>
    <t>016L</t>
  </si>
  <si>
    <t>006L</t>
  </si>
  <si>
    <t>003L</t>
  </si>
  <si>
    <t>013L</t>
  </si>
  <si>
    <t>B4</t>
  </si>
  <si>
    <t>041H</t>
  </si>
  <si>
    <t>044H</t>
  </si>
  <si>
    <t>045H</t>
  </si>
  <si>
    <t>050H</t>
  </si>
  <si>
    <t>041L</t>
  </si>
  <si>
    <t>044L</t>
  </si>
  <si>
    <t>045L</t>
  </si>
  <si>
    <t>050L</t>
  </si>
  <si>
    <t>002H</t>
  </si>
  <si>
    <t>007H</t>
  </si>
  <si>
    <t>009H</t>
  </si>
  <si>
    <t>012H</t>
  </si>
  <si>
    <t>014H</t>
  </si>
  <si>
    <t>015H</t>
  </si>
  <si>
    <t>020H</t>
  </si>
  <si>
    <t>002L</t>
  </si>
  <si>
    <t>007L</t>
  </si>
  <si>
    <t>009L</t>
  </si>
  <si>
    <t>012L</t>
  </si>
  <si>
    <t>014L</t>
  </si>
  <si>
    <t>015L</t>
  </si>
  <si>
    <t>020L</t>
  </si>
  <si>
    <t>057H</t>
  </si>
  <si>
    <t>042H</t>
  </si>
  <si>
    <t>053H</t>
  </si>
  <si>
    <t>056H</t>
  </si>
  <si>
    <t>059H</t>
  </si>
  <si>
    <t>060H</t>
  </si>
  <si>
    <t>042L</t>
  </si>
  <si>
    <t>053L</t>
  </si>
  <si>
    <t>056L</t>
  </si>
  <si>
    <t>057L</t>
  </si>
  <si>
    <t>059L</t>
  </si>
  <si>
    <t>060L</t>
  </si>
  <si>
    <t>Date</t>
  </si>
  <si>
    <t>elevated</t>
  </si>
  <si>
    <t>ambient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</si>
</sst>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9AA"/>
      <color rgb="FF4CCAEA"/>
      <color rgb="FF55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10</a:t>
            </a:r>
            <a:r>
              <a:rPr lang="en-US" baseline="0"/>
              <a:t> weeks exposed (11/12-01/23)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'Tanks1-4'!#REF!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'Tanks1-4'!$A$21:$A$24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'Tanks1-4'!$C$21:$C$24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18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2-374D-AE5F-406DAFB738A7}"/>
            </c:ext>
          </c:extLst>
        </c:ser>
        <c:ser>
          <c:idx val="1"/>
          <c:order val="1"/>
          <c:tx>
            <c:strRef>
              <c:f>'Tanks1-4'!$D$20</c:f>
              <c:strCache>
                <c:ptCount val="1"/>
                <c:pt idx="0">
                  <c:v>dead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'Tanks1-4'!$A$21:$A$24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'Tanks1-4'!$D$21:$D$24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2-374D-AE5F-406DAFB73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14</a:t>
            </a:r>
            <a:r>
              <a:rPr lang="en-US" baseline="0"/>
              <a:t> weeks exposed (11/12-02/21)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'Tanks1-4'!$A$29:$A$32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'Tanks1-4'!$C$29:$C$32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13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3-E441-AC1B-8BC6B1DD1F0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'Tanks1-4'!$A$29:$A$32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'Tanks1-4'!$D$29:$D$32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3-E441-AC1B-8BC6B1DD1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10</a:t>
            </a:r>
            <a:r>
              <a:rPr lang="en-US" baseline="0"/>
              <a:t> weeks exposed (11/12-01/23)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'Tanks1-4'!$C$20</c:f>
              <c:strCache>
                <c:ptCount val="1"/>
                <c:pt idx="0">
                  <c:v>alive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'Tanks1-4'!$A$21:$A$24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'Tanks1-4'!$C$21:$C$24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18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5-A247-B454-D5B1D236CE6A}"/>
            </c:ext>
          </c:extLst>
        </c:ser>
        <c:ser>
          <c:idx val="1"/>
          <c:order val="1"/>
          <c:tx>
            <c:strRef>
              <c:f>'Tanks1-4'!$D$20</c:f>
              <c:strCache>
                <c:ptCount val="1"/>
                <c:pt idx="0">
                  <c:v>dead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'Tanks1-4'!$A$21:$A$24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'Tanks1-4'!$D$21:$D$24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5-A247-B454-D5B1D236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14</a:t>
            </a:r>
            <a:r>
              <a:rPr lang="en-US" baseline="0"/>
              <a:t> weeks exposed (11/12-02/21)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alive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'Tanks1-4'!$A$29:$A$32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'Tanks1-4'!$C$29:$C$32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13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3-344C-A9FB-EE7AEDC7F5B1}"/>
            </c:ext>
          </c:extLst>
        </c:ser>
        <c:ser>
          <c:idx val="1"/>
          <c:order val="1"/>
          <c:tx>
            <c:v>dead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'Tanks1-4'!$A$29:$A$32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'Tanks1-4'!$D$29:$D$32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3-344C-A9FB-EE7AEDC7F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4</a:t>
            </a:r>
            <a:r>
              <a:rPr lang="en-US" baseline="0"/>
              <a:t> weeks exposed (11/12-12/12)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alive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'Tanks1-4'!$A$3:$A$6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'Tanks1-4'!$C$3:$C$6</c:f>
              <c:numCache>
                <c:formatCode>General</c:formatCode>
                <c:ptCount val="4"/>
                <c:pt idx="0">
                  <c:v>18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C-4E4B-82DD-F782BE52A434}"/>
            </c:ext>
          </c:extLst>
        </c:ser>
        <c:ser>
          <c:idx val="1"/>
          <c:order val="1"/>
          <c:tx>
            <c:v>dead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'Tanks1-4'!$A$3:$A$6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C-4E4B-82DD-F782BE52A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4</a:t>
            </a:r>
            <a:r>
              <a:rPr lang="en-US" baseline="0"/>
              <a:t> weeks exposed (11/12-12/12)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alive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'Tanks1-4'!$A$3:$A$6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'Tanks1-4'!$C$3:$C$6</c:f>
              <c:numCache>
                <c:formatCode>General</c:formatCode>
                <c:ptCount val="4"/>
                <c:pt idx="0">
                  <c:v>18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5-8346-A868-0393DDB5E40D}"/>
            </c:ext>
          </c:extLst>
        </c:ser>
        <c:ser>
          <c:idx val="1"/>
          <c:order val="1"/>
          <c:tx>
            <c:v>dead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'Tanks1-4'!$A$3:$A$6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5-8346-A868-0393DDB5E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  <a:r>
              <a:rPr lang="en-US" baseline="0"/>
              <a:t> effect on survival over time</a:t>
            </a:r>
            <a:endParaRPr lang="en-US"/>
          </a:p>
        </c:rich>
      </c:tx>
      <c:layout>
        <c:manualLayout>
          <c:xMode val="edge"/>
          <c:yMode val="edge"/>
          <c:x val="0.213958223972003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'Tanks1-4'!$A$43</c:f>
              <c:strCache>
                <c:ptCount val="1"/>
                <c:pt idx="0">
                  <c:v>pH 6.8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'Tanks1-4'!$B$47:$D$47</c:f>
                <c:numCache>
                  <c:formatCode>General</c:formatCode>
                  <c:ptCount val="3"/>
                  <c:pt idx="0">
                    <c:v>3.7216146378239299</c:v>
                  </c:pt>
                  <c:pt idx="1">
                    <c:v>7.4432292756478695</c:v>
                  </c:pt>
                  <c:pt idx="2">
                    <c:v>10.101525445522084</c:v>
                  </c:pt>
                </c:numCache>
              </c:numRef>
            </c:plus>
            <c:minus>
              <c:numRef>
                <c:f>'Tanks1-4'!$B$47:$D$47</c:f>
                <c:numCache>
                  <c:formatCode>General</c:formatCode>
                  <c:ptCount val="3"/>
                  <c:pt idx="0">
                    <c:v>3.7216146378239299</c:v>
                  </c:pt>
                  <c:pt idx="1">
                    <c:v>7.4432292756478695</c:v>
                  </c:pt>
                  <c:pt idx="2">
                    <c:v>10.101525445522084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'Tanks1-4'!$B$35:$E$35</c:f>
              <c:numCache>
                <c:formatCode>General</c:formatCode>
                <c:ptCount val="4"/>
                <c:pt idx="0">
                  <c:v>30</c:v>
                </c:pt>
                <c:pt idx="1">
                  <c:v>37</c:v>
                </c:pt>
                <c:pt idx="2">
                  <c:v>72</c:v>
                </c:pt>
                <c:pt idx="3">
                  <c:v>93</c:v>
                </c:pt>
              </c:numCache>
            </c:numRef>
          </c:cat>
          <c:val>
            <c:numRef>
              <c:f>'Tanks1-4'!$B$43:$D$43</c:f>
              <c:numCache>
                <c:formatCode>General</c:formatCode>
                <c:ptCount val="3"/>
                <c:pt idx="0">
                  <c:v>92.10526315789474</c:v>
                </c:pt>
                <c:pt idx="1">
                  <c:v>57.89473684210526</c:v>
                </c:pt>
                <c:pt idx="2">
                  <c:v>42.857142857142861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B-3A44-8175-8C5167E918D4}"/>
            </c:ext>
          </c:extLst>
        </c:ser>
        <c:ser>
          <c:idx val="1"/>
          <c:order val="1"/>
          <c:tx>
            <c:strRef>
              <c:f>'Tanks1-4'!$A$44</c:f>
              <c:strCache>
                <c:ptCount val="1"/>
                <c:pt idx="0">
                  <c:v>pH amb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'Tanks1-4'!$B$48:$D$48</c:f>
                <c:numCache>
                  <c:formatCode>General</c:formatCode>
                  <c:ptCount val="3"/>
                  <c:pt idx="0">
                    <c:v>3.7216146378239396</c:v>
                  </c:pt>
                  <c:pt idx="1">
                    <c:v>0.186080731891202</c:v>
                  </c:pt>
                  <c:pt idx="2">
                    <c:v>0.3367175148507307</c:v>
                  </c:pt>
                </c:numCache>
              </c:numRef>
            </c:plus>
            <c:minus>
              <c:numRef>
                <c:f>'Tanks1-4'!$B$48:$D$48</c:f>
                <c:numCache>
                  <c:formatCode>General</c:formatCode>
                  <c:ptCount val="3"/>
                  <c:pt idx="0">
                    <c:v>3.7216146378239396</c:v>
                  </c:pt>
                  <c:pt idx="1">
                    <c:v>0.186080731891202</c:v>
                  </c:pt>
                  <c:pt idx="2">
                    <c:v>0.3367175148507307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'Tanks1-4'!$B$35:$E$35</c:f>
              <c:numCache>
                <c:formatCode>General</c:formatCode>
                <c:ptCount val="4"/>
                <c:pt idx="0">
                  <c:v>30</c:v>
                </c:pt>
                <c:pt idx="1">
                  <c:v>37</c:v>
                </c:pt>
                <c:pt idx="2">
                  <c:v>72</c:v>
                </c:pt>
                <c:pt idx="3">
                  <c:v>93</c:v>
                </c:pt>
              </c:numCache>
            </c:numRef>
          </c:cat>
          <c:val>
            <c:numRef>
              <c:f>'Tanks1-4'!$B$44:$D$44</c:f>
              <c:numCache>
                <c:formatCode>General</c:formatCode>
                <c:ptCount val="3"/>
                <c:pt idx="0">
                  <c:v>97.368421052631575</c:v>
                </c:pt>
                <c:pt idx="1">
                  <c:v>94.868421052631575</c:v>
                </c:pt>
                <c:pt idx="2">
                  <c:v>93.095238095238102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B-3A44-8175-8C5167E91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435503"/>
        <c:axId val="1523871583"/>
      </c:barChart>
      <c:catAx>
        <c:axId val="152443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  <a:r>
                  <a:rPr lang="en-US" baseline="0"/>
                  <a:t> Conditioned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871583"/>
        <c:crosses val="autoZero"/>
        <c:auto val="1"/>
        <c:lblAlgn val="ctr"/>
        <c:lblOffset val="100"/>
        <c:noMultiLvlLbl val="0"/>
      </c:catAx>
      <c:valAx>
        <c:axId val="15238715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Survival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43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Broodstock survival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7331097501701"/>
          <c:y val="9.7689976995155886E-2"/>
          <c:w val="0.84665706717215894"/>
          <c:h val="0.77007331625114561"/>
        </c:manualLayout>
      </c:layout>
      <c:lineChart>
        <c:grouping val="standard"/>
        <c:varyColors val="0"/>
        <c:ser>
          <c:idx val="1"/>
          <c:order val="0"/>
          <c:tx>
            <c:v>Ambient</c:v>
          </c:tx>
          <c:spPr>
            <a:ln w="28575" cap="rnd">
              <a:solidFill>
                <a:srgbClr val="4CCAEA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4CCAEA"/>
              </a:solidFill>
              <a:ln w="9525">
                <a:solidFill>
                  <a:srgbClr val="4CCAE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'Tanks1-4'!$B$74:$F$74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3.7216146378239396</c:v>
                  </c:pt>
                  <c:pt idx="2">
                    <c:v>0.186080731891202</c:v>
                  </c:pt>
                  <c:pt idx="3">
                    <c:v>0.186080731891202</c:v>
                  </c:pt>
                  <c:pt idx="4">
                    <c:v>0.33671751485070056</c:v>
                  </c:pt>
                </c:numCache>
              </c:numRef>
            </c:plus>
            <c:minus>
              <c:numRef>
                <c:f>'Tanks1-4'!$B$74:$F$74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3.7216146378239396</c:v>
                  </c:pt>
                  <c:pt idx="2">
                    <c:v>0.186080731891202</c:v>
                  </c:pt>
                  <c:pt idx="3">
                    <c:v>0.186080731891202</c:v>
                  </c:pt>
                  <c:pt idx="4">
                    <c:v>0.33671751485070056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'Tanks1-4'!$B$61:$F$61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37</c:v>
                </c:pt>
                <c:pt idx="3">
                  <c:v>72</c:v>
                </c:pt>
                <c:pt idx="4">
                  <c:v>93</c:v>
                </c:pt>
              </c:numCache>
            </c:numRef>
          </c:cat>
          <c:val>
            <c:numRef>
              <c:f>'Tanks1-4'!$B$70:$F$70</c:f>
              <c:numCache>
                <c:formatCode>General</c:formatCode>
                <c:ptCount val="5"/>
                <c:pt idx="0">
                  <c:v>100</c:v>
                </c:pt>
                <c:pt idx="1">
                  <c:v>97.368421052631575</c:v>
                </c:pt>
                <c:pt idx="2">
                  <c:v>94.868421052631575</c:v>
                </c:pt>
                <c:pt idx="3">
                  <c:v>94.868421052631575</c:v>
                </c:pt>
                <c:pt idx="4">
                  <c:v>93.095238095238116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7-B54C-A887-E6890B745A67}"/>
            </c:ext>
          </c:extLst>
        </c:ser>
        <c:ser>
          <c:idx val="0"/>
          <c:order val="1"/>
          <c:tx>
            <c:v>Static low pH (6.8)</c:v>
          </c:tx>
          <c:spPr>
            <a:ln w="28575" cap="rnd">
              <a:solidFill>
                <a:srgbClr val="FFA9AA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A9AA"/>
              </a:solidFill>
              <a:ln w="15875">
                <a:solidFill>
                  <a:srgbClr val="FFA9A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'Tanks1-4'!$B$73:$F$73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3.7216146378239596</c:v>
                  </c:pt>
                  <c:pt idx="2">
                    <c:v>1.4210854715202004E-14</c:v>
                  </c:pt>
                  <c:pt idx="3">
                    <c:v>7.4432292756478695</c:v>
                  </c:pt>
                  <c:pt idx="4">
                    <c:v>10.101525445522084</c:v>
                  </c:pt>
                </c:numCache>
              </c:numRef>
            </c:plus>
            <c:minus>
              <c:numRef>
                <c:f>'Tanks1-4'!$B$73:$F$73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3.7216146378239596</c:v>
                  </c:pt>
                  <c:pt idx="2">
                    <c:v>1.4210854715202004E-14</c:v>
                  </c:pt>
                  <c:pt idx="3">
                    <c:v>7.4432292756478695</c:v>
                  </c:pt>
                  <c:pt idx="4">
                    <c:v>10.101525445522084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'Tanks1-4'!$B$61:$F$61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37</c:v>
                </c:pt>
                <c:pt idx="3">
                  <c:v>72</c:v>
                </c:pt>
                <c:pt idx="4">
                  <c:v>93</c:v>
                </c:pt>
              </c:numCache>
            </c:numRef>
          </c:cat>
          <c:val>
            <c:numRef>
              <c:f>'Tanks1-4'!$B$69:$F$69</c:f>
              <c:numCache>
                <c:formatCode>General</c:formatCode>
                <c:ptCount val="5"/>
                <c:pt idx="0">
                  <c:v>100</c:v>
                </c:pt>
                <c:pt idx="1">
                  <c:v>92.105263157894754</c:v>
                </c:pt>
                <c:pt idx="2">
                  <c:v>89.473684210526301</c:v>
                </c:pt>
                <c:pt idx="3">
                  <c:v>57.89473684210526</c:v>
                </c:pt>
                <c:pt idx="4">
                  <c:v>42.857142857142861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7-B54C-A887-E6890B745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224351"/>
        <c:axId val="1115226079"/>
      </c:lineChart>
      <c:catAx>
        <c:axId val="111522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15226079"/>
        <c:crossesAt val="0"/>
        <c:auto val="1"/>
        <c:lblAlgn val="ctr"/>
        <c:lblOffset val="100"/>
        <c:noMultiLvlLbl val="0"/>
      </c:catAx>
      <c:valAx>
        <c:axId val="1115226079"/>
        <c:scaling>
          <c:orientation val="minMax"/>
          <c:max val="1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 survival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15224351"/>
        <c:crosses val="autoZero"/>
        <c:crossBetween val="between"/>
        <c:majorUnit val="10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1082482829731408"/>
          <c:y val="0.71789642407856968"/>
          <c:w val="0.38273868129121102"/>
          <c:h val="0.10445511332360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Juvenile survival after 50 weeks at ambient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278143059470106"/>
          <c:y val="0.23689814814814814"/>
          <c:w val="0.59498556704435557"/>
          <c:h val="0.595964202391367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Sheet6!$B$15</c:f>
              <c:strCache>
                <c:ptCount val="1"/>
                <c:pt idx="0">
                  <c:v>amb</c:v>
                </c:pt>
              </c:strCache>
            </c:strRef>
          </c:tx>
          <c:spPr>
            <a:solidFill>
              <a:srgbClr val="4CCAEA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Sheet6!$C$18</c:f>
                <c:numCache>
                  <c:formatCode>General</c:formatCode>
                  <c:ptCount val="1"/>
                  <c:pt idx="0">
                    <c:v>6.1957266019847737</c:v>
                  </c:pt>
                </c:numCache>
              </c:numRef>
            </c:plus>
            <c:minus>
              <c:numRef>
                <c:f>Sheet6!$C$18</c:f>
                <c:numCache>
                  <c:formatCode>General</c:formatCode>
                  <c:ptCount val="1"/>
                  <c:pt idx="0">
                    <c:v>6.1957266019847737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Sheet6!$C$15</c:f>
              <c:numCache>
                <c:formatCode>General</c:formatCode>
                <c:ptCount val="1"/>
                <c:pt idx="0">
                  <c:v>8.8503680784597414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1-EC4A-AFD7-5D364834E016}"/>
            </c:ext>
          </c:extLst>
        </c:ser>
        <c:ser>
          <c:idx val="1"/>
          <c:order val="1"/>
          <c:tx>
            <c:strRef>
              <c:f>Sheet6!$B$16</c:f>
              <c:strCache>
                <c:ptCount val="1"/>
                <c:pt idx="0">
                  <c:v>var.low</c:v>
                </c:pt>
              </c:strCache>
            </c:strRef>
          </c:tx>
          <c:spPr>
            <a:solidFill>
              <a:srgbClr val="FFA9AA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Sheet6!$C$19</c:f>
                <c:numCache>
                  <c:formatCode>General</c:formatCode>
                  <c:ptCount val="1"/>
                  <c:pt idx="0">
                    <c:v>2.5437196615473643</c:v>
                  </c:pt>
                </c:numCache>
              </c:numRef>
            </c:plus>
            <c:minus>
              <c:numRef>
                <c:f>Sheet6!$C$19</c:f>
                <c:numCache>
                  <c:formatCode>General</c:formatCode>
                  <c:ptCount val="1"/>
                  <c:pt idx="0">
                    <c:v>2.5437196615473643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Sheet6!$C$16</c:f>
              <c:numCache>
                <c:formatCode>General</c:formatCode>
                <c:ptCount val="1"/>
                <c:pt idx="0">
                  <c:v>7.5772402793399625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1-EC4A-AFD7-5D364834E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630879"/>
        <c:axId val="621645199"/>
      </c:barChart>
      <c:catAx>
        <c:axId val="6216308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1645199"/>
        <c:crosses val="autoZero"/>
        <c:auto val="1"/>
        <c:lblAlgn val="ctr"/>
        <c:lblOffset val="100"/>
        <c:noMultiLvlLbl val="0"/>
      </c:catAx>
      <c:valAx>
        <c:axId val="6216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survival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308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375892</xdr:colOff>
      <xdr:row>20</xdr:row>
      <xdr:rowOff>3359</xdr:rowOff>
    </xdr:from>
    <xdr:to>
      <xdr:col>14</xdr:col>
      <xdr:colOff>16935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1BFFF-9E88-B94E-AFB3-F4A09D1B0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357793</xdr:colOff>
      <xdr:row>30</xdr:row>
      <xdr:rowOff>116052</xdr:rowOff>
    </xdr:from>
    <xdr:to>
      <xdr:col>14</xdr:col>
      <xdr:colOff>67734</xdr:colOff>
      <xdr:row>41</xdr:row>
      <xdr:rowOff>33868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8974FF-43D3-E242-9579-800384448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452675</xdr:colOff>
      <xdr:row>20</xdr:row>
      <xdr:rowOff>50799</xdr:rowOff>
    </xdr:from>
    <xdr:to>
      <xdr:col>9</xdr:col>
      <xdr:colOff>1</xdr:colOff>
      <xdr:row>29</xdr:row>
      <xdr:rowOff>118533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09A36D-7534-BA42-943D-82B949DCB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379087</xdr:colOff>
      <xdr:row>31</xdr:row>
      <xdr:rowOff>172447</xdr:rowOff>
    </xdr:from>
    <xdr:to>
      <xdr:col>9</xdr:col>
      <xdr:colOff>744788</xdr:colOff>
      <xdr:row>41</xdr:row>
      <xdr:rowOff>78001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CF84B0-276B-604A-A90D-2E2FB8BD4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458368</xdr:colOff>
      <xdr:row>0</xdr:row>
      <xdr:rowOff>32114</xdr:rowOff>
    </xdr:from>
    <xdr:to>
      <xdr:col>8</xdr:col>
      <xdr:colOff>643467</xdr:colOff>
      <xdr:row>19</xdr:row>
      <xdr:rowOff>186267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094DBE-38DD-EC49-BA98-F6102D4E1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406400</xdr:colOff>
      <xdr:row>0</xdr:row>
      <xdr:rowOff>33867</xdr:rowOff>
    </xdr:from>
    <xdr:to>
      <xdr:col>14</xdr:col>
      <xdr:colOff>47443</xdr:colOff>
      <xdr:row>19</xdr:row>
      <xdr:rowOff>182908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1E77E7-B79C-CC4C-A2F8-CD2944BF1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143933</xdr:colOff>
      <xdr:row>42</xdr:row>
      <xdr:rowOff>84666</xdr:rowOff>
    </xdr:from>
    <xdr:to>
      <xdr:col>10</xdr:col>
      <xdr:colOff>567267</xdr:colOff>
      <xdr:row>55</xdr:row>
      <xdr:rowOff>186266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F3DFD9-49A5-824F-933C-A57B9AA9F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704114</xdr:colOff>
      <xdr:row>10</xdr:row>
      <xdr:rowOff>194129</xdr:rowOff>
    </xdr:from>
    <xdr:to>
      <xdr:col>16</xdr:col>
      <xdr:colOff>678714</xdr:colOff>
      <xdr:row>37</xdr:row>
      <xdr:rowOff>56042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6B2AFC-F838-1F42-9CA7-629CFF0B2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296333</xdr:colOff>
      <xdr:row>15</xdr:row>
      <xdr:rowOff>39511</xdr:rowOff>
    </xdr:from>
    <xdr:to>
      <xdr:col>8</xdr:col>
      <xdr:colOff>395112</xdr:colOff>
      <xdr:row>29</xdr:row>
      <xdr:rowOff>16933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4F564A-76F7-4A41-8418-D80A94AA5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14</xdr:row>
      <xdr:rowOff>0</xdr:rowOff>
    </xdr:from>
    <xdr:to>
      <xdr:col>13</xdr:col>
      <xdr:colOff>118534</xdr:colOff>
      <xdr:row>27</xdr:row>
      <xdr:rowOff>187678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A9DEC0-9E8D-AE43-A931-A563FB87D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5556" y="2765778"/>
          <a:ext cx="2616200" cy="2755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545C-5189-2844-8325-955D2D1482E2}">
  <dimension ref="A1:L74"/>
  <sheetViews>
    <sheetView zoomScale="106" workbookViewId="0">
      <selection activeCell="C1" sqref="C1"/>
    </sheetView>
  </sheetViews>
  <sheetFormatPr defaultColWidth="10.875" defaultRowHeight="15.75"/>
  <cols>
    <col min="2" max="2" width="24.5" bestFit="1" customWidth="1"/>
    <col min="3" max="3" width="18" customWidth="1"/>
  </cols>
  <sheetData>
    <row r="1" spans="1:12">
      <c r="B1" t="s">
        <v>12</v>
      </c>
      <c r="C1" t="s">
        <v>1</v>
      </c>
      <c r="F1" s="1"/>
      <c r="G1" s="1"/>
      <c r="I1" s="2"/>
      <c r="J1" s="2"/>
      <c r="K1" s="2"/>
      <c r="L1" s="2"/>
    </row>
    <row r="2" spans="1:12">
      <c r="A2" t="s">
        <v>0</v>
      </c>
      <c r="B2" t="s">
        <v>13</v>
      </c>
      <c r="C2" t="s">
        <v>4</v>
      </c>
      <c r="D2" t="s">
        <v>5</v>
      </c>
      <c r="F2" s="1"/>
      <c r="G2" s="1"/>
      <c r="I2" s="2"/>
      <c r="J2" s="2"/>
      <c r="K2" s="2"/>
      <c r="L2" s="2"/>
    </row>
    <row r="3" spans="1:12">
      <c r="A3" t="s">
        <v>6</v>
      </c>
      <c r="B3">
        <v>19</v>
      </c>
      <c r="C3">
        <v>18</v>
      </c>
      <c r="D3">
        <f>B3-C3</f>
        <v>1</v>
      </c>
      <c r="F3" s="1"/>
      <c r="G3" s="1"/>
      <c r="I3" s="2"/>
      <c r="J3" s="2"/>
      <c r="K3" s="2"/>
      <c r="L3" s="2"/>
    </row>
    <row r="4" spans="1:12">
      <c r="A4" t="s">
        <v>7</v>
      </c>
      <c r="B4">
        <v>19</v>
      </c>
      <c r="C4">
        <v>17</v>
      </c>
      <c r="D4">
        <f>B4-C4</f>
        <v>2</v>
      </c>
      <c r="F4" s="1"/>
      <c r="G4" s="1"/>
      <c r="I4" s="2"/>
      <c r="J4" s="2"/>
    </row>
    <row r="5" spans="1:12">
      <c r="A5" t="s">
        <v>8</v>
      </c>
      <c r="B5">
        <v>19</v>
      </c>
      <c r="C5">
        <v>18</v>
      </c>
      <c r="D5">
        <f>B5-C5</f>
        <v>1</v>
      </c>
      <c r="F5" s="1"/>
      <c r="G5" s="1"/>
      <c r="I5" s="2"/>
      <c r="J5" s="2"/>
    </row>
    <row r="6" spans="1:12">
      <c r="A6" t="s">
        <v>9</v>
      </c>
      <c r="B6">
        <v>20</v>
      </c>
      <c r="C6">
        <v>20</v>
      </c>
      <c r="D6">
        <f>B6-C6</f>
        <v>0</v>
      </c>
      <c r="F6" s="1"/>
      <c r="G6" s="1"/>
    </row>
    <row r="7" spans="1:12">
      <c r="F7" s="1"/>
      <c r="G7" s="1"/>
    </row>
    <row r="8" spans="1:12">
      <c r="F8" s="1"/>
      <c r="G8" s="1"/>
    </row>
    <row r="9" spans="1:12">
      <c r="B9" t="s">
        <v>12</v>
      </c>
      <c r="C9" t="s">
        <v>29</v>
      </c>
      <c r="F9" s="1"/>
      <c r="G9" s="1"/>
    </row>
    <row r="10" spans="1:12">
      <c r="A10" t="s">
        <v>0</v>
      </c>
      <c r="B10" t="s">
        <v>13</v>
      </c>
      <c r="C10" t="s">
        <v>4</v>
      </c>
      <c r="D10" t="s">
        <v>5</v>
      </c>
      <c r="F10" s="1"/>
      <c r="G10" s="1"/>
    </row>
    <row r="11" spans="1:12">
      <c r="A11" t="s">
        <v>6</v>
      </c>
      <c r="B11" t="s">
        <v>11</v>
      </c>
      <c r="C11">
        <v>17</v>
      </c>
      <c r="D11">
        <f>B11-C11</f>
        <v>2</v>
      </c>
      <c r="F11" s="1"/>
      <c r="G11" s="1"/>
    </row>
    <row r="12" spans="1:12">
      <c r="A12" t="s">
        <v>7</v>
      </c>
      <c r="B12" t="s">
        <v>11</v>
      </c>
      <c r="C12">
        <v>17</v>
      </c>
      <c r="D12">
        <f>B12-C12</f>
        <v>2</v>
      </c>
      <c r="F12" s="1"/>
      <c r="G12" s="1"/>
    </row>
    <row r="13" spans="1:12">
      <c r="A13" t="s">
        <v>8</v>
      </c>
      <c r="B13" t="s">
        <v>11</v>
      </c>
      <c r="C13">
        <v>18</v>
      </c>
      <c r="D13">
        <f>B13-C13</f>
        <v>1</v>
      </c>
      <c r="F13" s="1"/>
      <c r="G13" s="1"/>
    </row>
    <row r="14" spans="1:12">
      <c r="A14" t="s">
        <v>9</v>
      </c>
      <c r="B14">
        <v>20</v>
      </c>
      <c r="C14">
        <v>19</v>
      </c>
      <c r="D14">
        <f>B14-C14</f>
        <v>1</v>
      </c>
      <c r="F14" s="1"/>
      <c r="G14" s="1"/>
    </row>
    <row r="15" spans="1:12">
      <c r="F15" s="1"/>
      <c r="G15" s="1"/>
    </row>
    <row r="16" spans="1:12">
      <c r="F16" s="1"/>
      <c r="G16" s="1"/>
    </row>
    <row r="17" spans="1:7">
      <c r="F17" s="1"/>
      <c r="G17" s="1"/>
    </row>
    <row r="18" spans="1:7">
      <c r="F18" s="1"/>
      <c r="G18" s="1"/>
    </row>
    <row r="19" spans="1:7">
      <c r="B19" t="s">
        <v>14</v>
      </c>
      <c r="C19" t="s">
        <v>3</v>
      </c>
      <c r="F19" s="1"/>
      <c r="G19" s="1"/>
    </row>
    <row r="20" spans="1:7">
      <c r="A20" t="s">
        <v>0</v>
      </c>
      <c r="B20" t="s">
        <v>13</v>
      </c>
      <c r="C20" t="s">
        <v>4</v>
      </c>
      <c r="D20" t="s">
        <v>5</v>
      </c>
      <c r="F20" s="1"/>
      <c r="G20" s="1"/>
    </row>
    <row r="21" spans="1:7">
      <c r="A21" t="s">
        <v>6</v>
      </c>
      <c r="B21" t="s">
        <v>11</v>
      </c>
      <c r="C21">
        <v>12</v>
      </c>
      <c r="D21">
        <f>B21-C21</f>
        <v>7</v>
      </c>
    </row>
    <row r="22" spans="1:7">
      <c r="A22" t="s">
        <v>7</v>
      </c>
      <c r="B22" t="s">
        <v>11</v>
      </c>
      <c r="C22">
        <v>10</v>
      </c>
      <c r="D22">
        <f>B22-C22</f>
        <v>9</v>
      </c>
    </row>
    <row r="23" spans="1:7">
      <c r="A23" t="s">
        <v>8</v>
      </c>
      <c r="B23" t="s">
        <v>11</v>
      </c>
      <c r="C23">
        <v>18</v>
      </c>
      <c r="D23">
        <f>B23-C23</f>
        <v>1</v>
      </c>
    </row>
    <row r="24" spans="1:7">
      <c r="A24" t="s">
        <v>9</v>
      </c>
      <c r="B24" t="s">
        <v>2</v>
      </c>
      <c r="C24">
        <v>19</v>
      </c>
      <c r="D24">
        <f>B24-C24</f>
        <v>1</v>
      </c>
    </row>
    <row r="27" spans="1:7">
      <c r="B27" t="s">
        <v>10</v>
      </c>
      <c r="C27" t="s">
        <v>18</v>
      </c>
    </row>
    <row r="28" spans="1:7">
      <c r="A28" t="s">
        <v>0</v>
      </c>
      <c r="B28" t="s">
        <v>13</v>
      </c>
      <c r="C28" t="s">
        <v>4</v>
      </c>
      <c r="D28" t="s">
        <v>5</v>
      </c>
    </row>
    <row r="29" spans="1:7">
      <c r="A29" t="s">
        <v>6</v>
      </c>
      <c r="B29">
        <v>14</v>
      </c>
      <c r="C29">
        <v>7</v>
      </c>
      <c r="D29">
        <f>B29-C29</f>
        <v>7</v>
      </c>
    </row>
    <row r="30" spans="1:7">
      <c r="A30" t="s">
        <v>7</v>
      </c>
      <c r="B30">
        <v>14</v>
      </c>
      <c r="C30">
        <v>5</v>
      </c>
      <c r="D30">
        <f>B30-C30</f>
        <v>9</v>
      </c>
    </row>
    <row r="31" spans="1:7">
      <c r="A31" t="s">
        <v>8</v>
      </c>
      <c r="B31">
        <v>14</v>
      </c>
      <c r="C31">
        <v>13</v>
      </c>
      <c r="D31">
        <f>B31-C31</f>
        <v>1</v>
      </c>
    </row>
    <row r="32" spans="1:7">
      <c r="A32" t="s">
        <v>9</v>
      </c>
      <c r="B32">
        <v>15</v>
      </c>
      <c r="C32">
        <v>14</v>
      </c>
      <c r="D32">
        <f>B32-C32</f>
        <v>1</v>
      </c>
    </row>
    <row r="35" spans="1:5">
      <c r="A35" t="s">
        <v>17</v>
      </c>
      <c r="B35">
        <v>30</v>
      </c>
      <c r="C35">
        <v>37</v>
      </c>
      <c r="D35">
        <v>72</v>
      </c>
      <c r="E35">
        <v>93</v>
      </c>
    </row>
    <row r="36" spans="1:5">
      <c r="A36" t="s">
        <v>6</v>
      </c>
      <c r="B36">
        <f>C3/B3*100</f>
        <v>94.73684210526315</v>
      </c>
      <c r="C36">
        <f>C11/B11*100</f>
        <v>89.473684210526315</v>
      </c>
      <c r="D36">
        <f>C21/B21*100</f>
        <v>63.157894736842103</v>
      </c>
      <c r="E36">
        <f>C29/B29*100</f>
        <v>50</v>
      </c>
    </row>
    <row r="37" spans="1:5">
      <c r="A37" t="s">
        <v>7</v>
      </c>
      <c r="B37">
        <f>C4/B4*100</f>
        <v>89.473684210526315</v>
      </c>
      <c r="C37">
        <f>C12/B12*100</f>
        <v>89.473684210526315</v>
      </c>
      <c r="D37">
        <f>C22/B22*100</f>
        <v>52.631578947368418</v>
      </c>
      <c r="E37">
        <f>C30/B30*100</f>
        <v>35.714285714285715</v>
      </c>
    </row>
    <row r="38" spans="1:5">
      <c r="A38" t="s">
        <v>8</v>
      </c>
      <c r="B38">
        <f>C5/B5*100</f>
        <v>94.73684210526315</v>
      </c>
      <c r="C38">
        <f>C13/B13*100</f>
        <v>94.73684210526315</v>
      </c>
      <c r="D38">
        <f>C23/B23*100</f>
        <v>94.73684210526315</v>
      </c>
      <c r="E38">
        <f>C31/B31*100</f>
        <v>92.857142857142861</v>
      </c>
    </row>
    <row r="39" spans="1:5">
      <c r="A39" t="s">
        <v>9</v>
      </c>
      <c r="B39">
        <f>C6/B6*100</f>
        <v>100</v>
      </c>
      <c r="C39">
        <f>C14/B14*100</f>
        <v>95</v>
      </c>
      <c r="D39">
        <f>C24/B24*100</f>
        <v>95</v>
      </c>
      <c r="E39">
        <f>C32/B32*100</f>
        <v>93.333333333333329</v>
      </c>
    </row>
    <row r="42" spans="1:5">
      <c r="A42" t="s">
        <v>19</v>
      </c>
    </row>
    <row r="43" spans="1:5">
      <c r="A43" t="s">
        <v>15</v>
      </c>
      <c r="B43">
        <f>AVERAGE(B36:B37)</f>
        <v>92.10526315789474</v>
      </c>
      <c r="C43">
        <f>AVERAGE(D36:D37)</f>
        <v>57.89473684210526</v>
      </c>
      <c r="D43">
        <f>AVERAGE(E36:E37)</f>
        <v>42.857142857142861</v>
      </c>
    </row>
    <row r="44" spans="1:5">
      <c r="A44" t="s">
        <v>16</v>
      </c>
      <c r="B44">
        <f>AVERAGE(B38:B39)</f>
        <v>97.368421052631575</v>
      </c>
      <c r="C44">
        <f>AVERAGE(D38:D39)</f>
        <v>94.868421052631575</v>
      </c>
      <c r="D44">
        <f>AVERAGE(E38:E39)</f>
        <v>93.095238095238102</v>
      </c>
    </row>
    <row r="46" spans="1:5">
      <c r="A46" t="s">
        <v>20</v>
      </c>
    </row>
    <row r="47" spans="1:5">
      <c r="A47" t="s">
        <v>15</v>
      </c>
      <c r="B47">
        <f>STDEV(B36:B37)</f>
        <v>3.7216146378239299</v>
      </c>
      <c r="C47">
        <f>STDEV(D36:D37)</f>
        <v>7.4432292756478695</v>
      </c>
      <c r="D47">
        <f>STDEV(E36:E37)</f>
        <v>10.101525445522084</v>
      </c>
    </row>
    <row r="48" spans="1:5">
      <c r="A48" t="s">
        <v>16</v>
      </c>
      <c r="B48">
        <f>STDEV(B38:B39)</f>
        <v>3.7216146378239396</v>
      </c>
      <c r="C48">
        <f>STDEV(D38:D39)</f>
        <v>0.186080731891202</v>
      </c>
      <c r="D48">
        <f>STDEV(E38:E39)</f>
        <v>0.3367175148507307</v>
      </c>
    </row>
    <row r="53" spans="1:6">
      <c r="A53" t="s">
        <v>28</v>
      </c>
      <c r="B53" t="s">
        <v>27</v>
      </c>
    </row>
    <row r="54" spans="1:6">
      <c r="A54" t="s">
        <v>21</v>
      </c>
      <c r="B54">
        <v>0.70250000000000001</v>
      </c>
    </row>
    <row r="55" spans="1:6">
      <c r="A55" t="s">
        <v>22</v>
      </c>
      <c r="B55">
        <v>3.6470000000000002E-2</v>
      </c>
    </row>
    <row r="56" spans="1:6">
      <c r="A56" t="s">
        <v>23</v>
      </c>
      <c r="B56">
        <v>2.8289999999999999E-2</v>
      </c>
    </row>
    <row r="57" spans="1:6">
      <c r="A57" t="s">
        <v>24</v>
      </c>
      <c r="B57">
        <v>5.7650000000000002E-3</v>
      </c>
    </row>
    <row r="58" spans="1:6">
      <c r="A58" t="s">
        <v>25</v>
      </c>
      <c r="B58">
        <v>4.0889999999999998E-3</v>
      </c>
    </row>
    <row r="59" spans="1:6">
      <c r="A59" t="s">
        <v>26</v>
      </c>
      <c r="B59">
        <v>1</v>
      </c>
    </row>
    <row r="61" spans="1:6">
      <c r="A61" t="s">
        <v>17</v>
      </c>
      <c r="B61">
        <v>0</v>
      </c>
      <c r="C61">
        <v>30</v>
      </c>
      <c r="D61">
        <v>37</v>
      </c>
      <c r="E61">
        <v>72</v>
      </c>
      <c r="F61">
        <v>93</v>
      </c>
    </row>
    <row r="62" spans="1:6">
      <c r="A62" t="s">
        <v>6</v>
      </c>
      <c r="B62">
        <v>100</v>
      </c>
      <c r="C62">
        <v>94.736842105263193</v>
      </c>
      <c r="D62">
        <v>89.473684210526301</v>
      </c>
      <c r="E62">
        <v>63.157894736842103</v>
      </c>
      <c r="F62">
        <v>50</v>
      </c>
    </row>
    <row r="63" spans="1:6">
      <c r="A63" t="s">
        <v>7</v>
      </c>
      <c r="B63">
        <v>100</v>
      </c>
      <c r="C63">
        <v>89.473684210526315</v>
      </c>
      <c r="D63">
        <v>89.473684210526315</v>
      </c>
      <c r="E63">
        <v>52.631578947368418</v>
      </c>
      <c r="F63">
        <v>35.714285714285715</v>
      </c>
    </row>
    <row r="64" spans="1:6">
      <c r="A64" t="s">
        <v>8</v>
      </c>
      <c r="B64">
        <v>100</v>
      </c>
      <c r="C64">
        <v>94.73684210526315</v>
      </c>
      <c r="D64">
        <v>94.73684210526315</v>
      </c>
      <c r="E64">
        <v>94.73684210526315</v>
      </c>
      <c r="F64">
        <v>92.857142857142904</v>
      </c>
    </row>
    <row r="65" spans="1:6">
      <c r="A65" t="s">
        <v>9</v>
      </c>
      <c r="B65">
        <v>100</v>
      </c>
      <c r="C65">
        <v>100</v>
      </c>
      <c r="D65">
        <v>95</v>
      </c>
      <c r="E65">
        <v>95</v>
      </c>
      <c r="F65">
        <v>93.333333333333329</v>
      </c>
    </row>
    <row r="68" spans="1:6">
      <c r="A68" t="s">
        <v>19</v>
      </c>
    </row>
    <row r="69" spans="1:6">
      <c r="A69" t="s">
        <v>15</v>
      </c>
      <c r="B69">
        <f>AVERAGE(B62:B63)</f>
        <v>100</v>
      </c>
      <c r="C69">
        <f>AVERAGE(C62:C63)</f>
        <v>92.105263157894754</v>
      </c>
      <c r="D69">
        <f>AVERAGE(D62:D63)</f>
        <v>89.473684210526301</v>
      </c>
      <c r="E69">
        <f>AVERAGE(E62:E63)</f>
        <v>57.89473684210526</v>
      </c>
      <c r="F69">
        <f>AVERAGE(F62:F63)</f>
        <v>42.857142857142861</v>
      </c>
    </row>
    <row r="70" spans="1:6">
      <c r="A70" t="s">
        <v>16</v>
      </c>
      <c r="B70">
        <f>AVERAGE(B64:B65)</f>
        <v>100</v>
      </c>
      <c r="C70">
        <f>AVERAGE(C64:C65)</f>
        <v>97.368421052631575</v>
      </c>
      <c r="D70">
        <f>AVERAGE(D64:D65)</f>
        <v>94.868421052631575</v>
      </c>
      <c r="E70">
        <f>AVERAGE(E64:E65)</f>
        <v>94.868421052631575</v>
      </c>
      <c r="F70">
        <f>AVERAGE(F64:F65)</f>
        <v>93.095238095238116</v>
      </c>
    </row>
    <row r="72" spans="1:6">
      <c r="A72" t="s">
        <v>20</v>
      </c>
    </row>
    <row r="73" spans="1:6">
      <c r="A73" t="s">
        <v>15</v>
      </c>
      <c r="B73">
        <f>STDEV(B62:B63)</f>
        <v>0</v>
      </c>
      <c r="C73">
        <f>STDEV(C62:C63)</f>
        <v>3.7216146378239596</v>
      </c>
      <c r="D73">
        <f>STDEV(D62:D63)</f>
        <v>1.4210854715202004E-14</v>
      </c>
      <c r="E73">
        <f>STDEV(E62:E63)</f>
        <v>7.4432292756478695</v>
      </c>
      <c r="F73">
        <f>STDEV(F62:F63)</f>
        <v>10.101525445522084</v>
      </c>
    </row>
    <row r="74" spans="1:6">
      <c r="A74" t="s">
        <v>16</v>
      </c>
      <c r="B74">
        <f>STDEV(B64:B65)</f>
        <v>0</v>
      </c>
      <c r="C74">
        <f>STDEV(C64:C65)</f>
        <v>3.7216146378239396</v>
      </c>
      <c r="D74">
        <f>STDEV(D64:D65)</f>
        <v>0.186080731891202</v>
      </c>
      <c r="E74">
        <f>STDEV(E64:E65)</f>
        <v>0.186080731891202</v>
      </c>
      <c r="F74">
        <f>STDEV(F64:F65)</f>
        <v>0.33671751485070056</v>
      </c>
    </row>
  </sheetData>
  <sortState xmlns:xlrd2="http://schemas.microsoft.com/office/spreadsheetml/2017/richdata2" ref="F1:F204">
    <sortCondition ref="F1:F204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01183-188E-064E-A825-59147773E34E}">
  <dimension ref="A1:E339"/>
  <sheetViews>
    <sheetView tabSelected="1" workbookViewId="0">
      <selection activeCell="B18" sqref="B18"/>
    </sheetView>
  </sheetViews>
  <sheetFormatPr defaultColWidth="10.625" defaultRowHeight="15.75"/>
  <sheetData>
    <row r="1" spans="1:5">
      <c r="A1" t="s">
        <v>30</v>
      </c>
      <c r="B1" t="s">
        <v>5</v>
      </c>
      <c r="C1" t="s">
        <v>31</v>
      </c>
      <c r="D1" t="s">
        <v>44</v>
      </c>
      <c r="E1" s="4" t="s">
        <v>47</v>
      </c>
    </row>
    <row r="2" spans="1:5" ht="19.5">
      <c r="A2">
        <v>7</v>
      </c>
      <c r="B2">
        <v>1</v>
      </c>
      <c r="C2">
        <v>3</v>
      </c>
      <c r="D2" t="s">
        <v>46</v>
      </c>
      <c r="E2" t="s">
        <v>48</v>
      </c>
    </row>
    <row r="3" spans="1:5" ht="19.5">
      <c r="A3">
        <v>7</v>
      </c>
      <c r="B3">
        <v>1</v>
      </c>
      <c r="C3">
        <v>3</v>
      </c>
      <c r="D3" t="s">
        <v>46</v>
      </c>
      <c r="E3" t="s">
        <v>48</v>
      </c>
    </row>
    <row r="4" spans="1:5">
      <c r="A4">
        <v>30</v>
      </c>
      <c r="B4">
        <v>1</v>
      </c>
      <c r="C4">
        <v>1</v>
      </c>
      <c r="D4" t="s">
        <v>45</v>
      </c>
      <c r="E4" t="s">
        <v>49</v>
      </c>
    </row>
    <row r="5" spans="1:5">
      <c r="A5">
        <v>30</v>
      </c>
      <c r="B5">
        <v>1</v>
      </c>
      <c r="C5">
        <v>2</v>
      </c>
      <c r="D5" t="s">
        <v>45</v>
      </c>
      <c r="E5" t="s">
        <v>49</v>
      </c>
    </row>
    <row r="6" spans="1:5">
      <c r="A6">
        <v>30</v>
      </c>
      <c r="B6">
        <v>1</v>
      </c>
      <c r="C6">
        <v>2</v>
      </c>
      <c r="D6" t="s">
        <v>45</v>
      </c>
      <c r="E6" t="s">
        <v>49</v>
      </c>
    </row>
    <row r="7" spans="1:5">
      <c r="A7" s="3">
        <v>37</v>
      </c>
      <c r="B7" s="3">
        <v>1</v>
      </c>
      <c r="C7" s="3">
        <v>1</v>
      </c>
      <c r="D7" s="3" t="s">
        <v>45</v>
      </c>
      <c r="E7" t="s">
        <v>49</v>
      </c>
    </row>
    <row r="8" spans="1:5" ht="19.5">
      <c r="A8" s="3">
        <v>37</v>
      </c>
      <c r="B8" s="3">
        <v>1</v>
      </c>
      <c r="C8" s="3">
        <v>4</v>
      </c>
      <c r="D8" s="3" t="s">
        <v>46</v>
      </c>
      <c r="E8" t="s">
        <v>48</v>
      </c>
    </row>
    <row r="9" spans="1:5">
      <c r="A9" s="3">
        <v>53</v>
      </c>
      <c r="B9" s="3">
        <v>1</v>
      </c>
      <c r="C9" s="3">
        <v>2</v>
      </c>
      <c r="D9" s="3" t="s">
        <v>45</v>
      </c>
      <c r="E9" t="s">
        <v>49</v>
      </c>
    </row>
    <row r="10" spans="1:5">
      <c r="A10" s="3">
        <v>53</v>
      </c>
      <c r="B10" s="3">
        <v>1</v>
      </c>
      <c r="C10" s="3">
        <v>2</v>
      </c>
      <c r="D10" s="3" t="s">
        <v>45</v>
      </c>
      <c r="E10" t="s">
        <v>49</v>
      </c>
    </row>
    <row r="11" spans="1:5">
      <c r="A11" s="3">
        <v>53</v>
      </c>
      <c r="B11" s="3">
        <v>1</v>
      </c>
      <c r="C11" s="3">
        <v>2</v>
      </c>
      <c r="D11" s="3" t="s">
        <v>45</v>
      </c>
      <c r="E11" t="s">
        <v>49</v>
      </c>
    </row>
    <row r="12" spans="1:5">
      <c r="A12" s="3">
        <v>72</v>
      </c>
      <c r="B12" s="3">
        <v>1</v>
      </c>
      <c r="C12" s="3">
        <v>2</v>
      </c>
      <c r="D12" s="3" t="s">
        <v>45</v>
      </c>
      <c r="E12" t="s">
        <v>49</v>
      </c>
    </row>
    <row r="13" spans="1:5">
      <c r="A13" s="3">
        <v>72</v>
      </c>
      <c r="B13" s="3">
        <v>1</v>
      </c>
      <c r="C13" s="3">
        <v>2</v>
      </c>
      <c r="D13" s="3" t="s">
        <v>45</v>
      </c>
      <c r="E13" t="s">
        <v>49</v>
      </c>
    </row>
    <row r="14" spans="1:5">
      <c r="A14" s="3">
        <v>72</v>
      </c>
      <c r="B14" s="3">
        <v>1</v>
      </c>
      <c r="C14" s="3">
        <v>2</v>
      </c>
      <c r="D14" s="3" t="s">
        <v>45</v>
      </c>
      <c r="E14" t="s">
        <v>49</v>
      </c>
    </row>
    <row r="15" spans="1:5">
      <c r="A15" s="3">
        <v>72</v>
      </c>
      <c r="B15" s="3">
        <v>1</v>
      </c>
      <c r="C15" s="3">
        <v>2</v>
      </c>
      <c r="D15" s="3" t="s">
        <v>45</v>
      </c>
      <c r="E15" t="s">
        <v>49</v>
      </c>
    </row>
    <row r="16" spans="1:5">
      <c r="A16" s="3">
        <v>72</v>
      </c>
      <c r="B16" s="3">
        <v>1</v>
      </c>
      <c r="C16" s="3">
        <v>1</v>
      </c>
      <c r="D16" s="3" t="s">
        <v>45</v>
      </c>
      <c r="E16" t="s">
        <v>49</v>
      </c>
    </row>
    <row r="17" spans="1:5">
      <c r="A17" s="3">
        <v>72</v>
      </c>
      <c r="B17" s="3">
        <v>1</v>
      </c>
      <c r="C17" s="3">
        <v>1</v>
      </c>
      <c r="D17" s="3" t="s">
        <v>45</v>
      </c>
      <c r="E17" t="s">
        <v>49</v>
      </c>
    </row>
    <row r="18" spans="1:5">
      <c r="A18" s="3">
        <v>72</v>
      </c>
      <c r="B18" s="3">
        <v>1</v>
      </c>
      <c r="C18" s="3">
        <v>1</v>
      </c>
      <c r="D18" s="3" t="s">
        <v>45</v>
      </c>
      <c r="E18" t="s">
        <v>49</v>
      </c>
    </row>
    <row r="19" spans="1:5">
      <c r="A19" s="3">
        <v>72</v>
      </c>
      <c r="B19" s="3">
        <v>1</v>
      </c>
      <c r="C19" s="3">
        <v>1</v>
      </c>
      <c r="D19" s="3" t="s">
        <v>45</v>
      </c>
      <c r="E19" t="s">
        <v>49</v>
      </c>
    </row>
    <row r="20" spans="1:5">
      <c r="A20" s="3">
        <v>72</v>
      </c>
      <c r="B20" s="3">
        <v>1</v>
      </c>
      <c r="C20" s="3">
        <v>1</v>
      </c>
      <c r="D20" s="3" t="s">
        <v>45</v>
      </c>
      <c r="E20" t="s">
        <v>49</v>
      </c>
    </row>
    <row r="21" spans="1:5">
      <c r="A21" s="3">
        <v>72</v>
      </c>
      <c r="B21" s="3">
        <v>0</v>
      </c>
      <c r="C21" s="3">
        <v>1</v>
      </c>
      <c r="D21" s="3" t="s">
        <v>45</v>
      </c>
      <c r="E21" t="s">
        <v>49</v>
      </c>
    </row>
    <row r="22" spans="1:5">
      <c r="A22" s="3">
        <v>72</v>
      </c>
      <c r="B22" s="3">
        <v>0</v>
      </c>
      <c r="C22" s="3">
        <v>1</v>
      </c>
      <c r="D22" s="3" t="s">
        <v>45</v>
      </c>
      <c r="E22" t="s">
        <v>49</v>
      </c>
    </row>
    <row r="23" spans="1:5">
      <c r="A23" s="3">
        <v>72</v>
      </c>
      <c r="B23" s="3">
        <v>0</v>
      </c>
      <c r="C23" s="3">
        <v>1</v>
      </c>
      <c r="D23" s="3" t="s">
        <v>45</v>
      </c>
      <c r="E23" t="s">
        <v>49</v>
      </c>
    </row>
    <row r="24" spans="1:5">
      <c r="A24" s="3">
        <v>72</v>
      </c>
      <c r="B24" s="3">
        <v>0</v>
      </c>
      <c r="C24" s="3">
        <v>1</v>
      </c>
      <c r="D24" s="3" t="s">
        <v>45</v>
      </c>
      <c r="E24" t="s">
        <v>49</v>
      </c>
    </row>
    <row r="25" spans="1:5">
      <c r="A25" s="3">
        <v>72</v>
      </c>
      <c r="B25" s="3">
        <v>0</v>
      </c>
      <c r="C25" s="3">
        <v>1</v>
      </c>
      <c r="D25" s="3" t="s">
        <v>45</v>
      </c>
      <c r="E25" t="s">
        <v>49</v>
      </c>
    </row>
    <row r="26" spans="1:5">
      <c r="A26" s="3">
        <v>72</v>
      </c>
      <c r="B26" s="3">
        <v>0</v>
      </c>
      <c r="C26" s="3">
        <v>2</v>
      </c>
      <c r="D26" s="3" t="s">
        <v>45</v>
      </c>
      <c r="E26" t="s">
        <v>49</v>
      </c>
    </row>
    <row r="27" spans="1:5">
      <c r="A27" s="3">
        <v>72</v>
      </c>
      <c r="B27" s="3">
        <v>0</v>
      </c>
      <c r="C27" s="3">
        <v>2</v>
      </c>
      <c r="D27" s="3" t="s">
        <v>45</v>
      </c>
      <c r="E27" t="s">
        <v>49</v>
      </c>
    </row>
    <row r="28" spans="1:5">
      <c r="A28" s="3">
        <v>72</v>
      </c>
      <c r="B28" s="3">
        <v>0</v>
      </c>
      <c r="C28" s="3">
        <v>2</v>
      </c>
      <c r="D28" s="3" t="s">
        <v>45</v>
      </c>
      <c r="E28" t="s">
        <v>49</v>
      </c>
    </row>
    <row r="29" spans="1:5">
      <c r="A29" s="3">
        <v>72</v>
      </c>
      <c r="B29" s="3">
        <v>0</v>
      </c>
      <c r="C29" s="3">
        <v>2</v>
      </c>
      <c r="D29" s="3" t="s">
        <v>45</v>
      </c>
      <c r="E29" t="s">
        <v>49</v>
      </c>
    </row>
    <row r="30" spans="1:5">
      <c r="A30" s="3">
        <v>72</v>
      </c>
      <c r="B30" s="3">
        <v>0</v>
      </c>
      <c r="C30" s="3">
        <v>2</v>
      </c>
      <c r="D30" s="3" t="s">
        <v>45</v>
      </c>
      <c r="E30" t="s">
        <v>49</v>
      </c>
    </row>
    <row r="31" spans="1:5" ht="19.5">
      <c r="A31" s="3">
        <v>72</v>
      </c>
      <c r="B31" s="3">
        <v>0</v>
      </c>
      <c r="C31" s="3">
        <v>3</v>
      </c>
      <c r="D31" s="3" t="s">
        <v>46</v>
      </c>
      <c r="E31" t="s">
        <v>48</v>
      </c>
    </row>
    <row r="32" spans="1:5" ht="19.5">
      <c r="A32" s="3">
        <v>72</v>
      </c>
      <c r="B32" s="3">
        <v>0</v>
      </c>
      <c r="C32" s="3">
        <v>3</v>
      </c>
      <c r="D32" s="3" t="s">
        <v>46</v>
      </c>
      <c r="E32" t="s">
        <v>48</v>
      </c>
    </row>
    <row r="33" spans="1:5" ht="19.5">
      <c r="A33" s="3">
        <v>72</v>
      </c>
      <c r="B33" s="3">
        <v>0</v>
      </c>
      <c r="C33" s="3">
        <v>3</v>
      </c>
      <c r="D33" s="3" t="s">
        <v>46</v>
      </c>
      <c r="E33" t="s">
        <v>48</v>
      </c>
    </row>
    <row r="34" spans="1:5" ht="19.5">
      <c r="A34" s="3">
        <v>72</v>
      </c>
      <c r="B34" s="3">
        <v>0</v>
      </c>
      <c r="C34" s="3">
        <v>3</v>
      </c>
      <c r="D34" s="3" t="s">
        <v>46</v>
      </c>
      <c r="E34" t="s">
        <v>48</v>
      </c>
    </row>
    <row r="35" spans="1:5" ht="19.5">
      <c r="A35" s="3">
        <v>72</v>
      </c>
      <c r="B35" s="3">
        <v>0</v>
      </c>
      <c r="C35" s="3">
        <v>3</v>
      </c>
      <c r="D35" s="3" t="s">
        <v>46</v>
      </c>
      <c r="E35" t="s">
        <v>48</v>
      </c>
    </row>
    <row r="36" spans="1:5" ht="19.5">
      <c r="A36" s="3">
        <v>72</v>
      </c>
      <c r="B36" s="3">
        <v>0</v>
      </c>
      <c r="C36" s="3">
        <v>4</v>
      </c>
      <c r="D36" s="3" t="s">
        <v>46</v>
      </c>
      <c r="E36" t="s">
        <v>48</v>
      </c>
    </row>
    <row r="37" spans="1:5" ht="19.5">
      <c r="A37" s="3">
        <v>72</v>
      </c>
      <c r="B37" s="3">
        <v>0</v>
      </c>
      <c r="C37" s="3">
        <v>4</v>
      </c>
      <c r="D37" s="3" t="s">
        <v>46</v>
      </c>
      <c r="E37" t="s">
        <v>48</v>
      </c>
    </row>
    <row r="38" spans="1:5" ht="19.5">
      <c r="A38" s="3">
        <v>72</v>
      </c>
      <c r="B38" s="3">
        <v>0</v>
      </c>
      <c r="C38" s="3">
        <v>4</v>
      </c>
      <c r="D38" s="3" t="s">
        <v>46</v>
      </c>
      <c r="E38" t="s">
        <v>48</v>
      </c>
    </row>
    <row r="39" spans="1:5" ht="19.5">
      <c r="A39" s="3">
        <v>72</v>
      </c>
      <c r="B39" s="3">
        <v>0</v>
      </c>
      <c r="C39" s="3">
        <v>4</v>
      </c>
      <c r="D39" s="3" t="s">
        <v>46</v>
      </c>
      <c r="E39" t="s">
        <v>48</v>
      </c>
    </row>
    <row r="40" spans="1:5" ht="19.5">
      <c r="A40" s="3">
        <v>72</v>
      </c>
      <c r="B40" s="3">
        <v>0</v>
      </c>
      <c r="C40" s="3">
        <v>4</v>
      </c>
      <c r="D40" s="3" t="s">
        <v>46</v>
      </c>
      <c r="E40" t="s">
        <v>48</v>
      </c>
    </row>
    <row r="41" spans="1:5">
      <c r="A41" s="3">
        <v>93</v>
      </c>
      <c r="B41" s="3">
        <v>0</v>
      </c>
      <c r="C41" s="3">
        <v>1</v>
      </c>
      <c r="D41" s="3" t="s">
        <v>45</v>
      </c>
      <c r="E41" t="s">
        <v>49</v>
      </c>
    </row>
    <row r="42" spans="1:5">
      <c r="A42" s="3">
        <v>93</v>
      </c>
      <c r="B42" s="3">
        <v>0</v>
      </c>
      <c r="C42" s="3">
        <v>1</v>
      </c>
      <c r="D42" s="3" t="s">
        <v>45</v>
      </c>
      <c r="E42" t="s">
        <v>49</v>
      </c>
    </row>
    <row r="43" spans="1:5">
      <c r="A43" s="3">
        <v>93</v>
      </c>
      <c r="B43" s="3">
        <v>0</v>
      </c>
      <c r="C43" s="3">
        <v>1</v>
      </c>
      <c r="D43" s="3" t="s">
        <v>45</v>
      </c>
      <c r="E43" t="s">
        <v>49</v>
      </c>
    </row>
    <row r="44" spans="1:5">
      <c r="A44" s="3">
        <v>93</v>
      </c>
      <c r="B44" s="3">
        <v>0</v>
      </c>
      <c r="C44" s="3">
        <v>1</v>
      </c>
      <c r="D44" s="3" t="s">
        <v>45</v>
      </c>
      <c r="E44" t="s">
        <v>49</v>
      </c>
    </row>
    <row r="45" spans="1:5">
      <c r="A45" s="3">
        <v>93</v>
      </c>
      <c r="B45" s="3">
        <v>0</v>
      </c>
      <c r="C45" s="3">
        <v>1</v>
      </c>
      <c r="D45" s="3" t="s">
        <v>45</v>
      </c>
      <c r="E45" t="s">
        <v>49</v>
      </c>
    </row>
    <row r="46" spans="1:5">
      <c r="A46" s="3">
        <v>93</v>
      </c>
      <c r="B46" s="3">
        <v>0</v>
      </c>
      <c r="C46" s="3">
        <v>1</v>
      </c>
      <c r="D46" s="3" t="s">
        <v>45</v>
      </c>
      <c r="E46" t="s">
        <v>49</v>
      </c>
    </row>
    <row r="47" spans="1:5">
      <c r="A47" s="3">
        <v>93</v>
      </c>
      <c r="B47" s="3">
        <v>0</v>
      </c>
      <c r="C47" s="3">
        <v>1</v>
      </c>
      <c r="D47" s="3" t="s">
        <v>45</v>
      </c>
      <c r="E47" t="s">
        <v>49</v>
      </c>
    </row>
    <row r="48" spans="1:5">
      <c r="A48" s="3">
        <v>93</v>
      </c>
      <c r="B48" s="3">
        <v>0</v>
      </c>
      <c r="C48" s="3">
        <v>2</v>
      </c>
      <c r="D48" s="3" t="s">
        <v>45</v>
      </c>
      <c r="E48" t="s">
        <v>49</v>
      </c>
    </row>
    <row r="49" spans="1:5">
      <c r="A49" s="3">
        <v>93</v>
      </c>
      <c r="B49" s="3">
        <v>0</v>
      </c>
      <c r="C49" s="3">
        <v>2</v>
      </c>
      <c r="D49" s="3" t="s">
        <v>45</v>
      </c>
      <c r="E49" t="s">
        <v>49</v>
      </c>
    </row>
    <row r="50" spans="1:5">
      <c r="A50" s="3">
        <v>93</v>
      </c>
      <c r="B50" s="3">
        <v>0</v>
      </c>
      <c r="C50" s="3">
        <v>2</v>
      </c>
      <c r="D50" s="3" t="s">
        <v>45</v>
      </c>
      <c r="E50" t="s">
        <v>49</v>
      </c>
    </row>
    <row r="51" spans="1:5">
      <c r="A51" s="3">
        <v>93</v>
      </c>
      <c r="B51" s="3">
        <v>0</v>
      </c>
      <c r="C51" s="3">
        <v>2</v>
      </c>
      <c r="D51" s="3" t="s">
        <v>45</v>
      </c>
      <c r="E51" t="s">
        <v>49</v>
      </c>
    </row>
    <row r="52" spans="1:5">
      <c r="A52" s="3">
        <v>93</v>
      </c>
      <c r="B52" s="3">
        <v>0</v>
      </c>
      <c r="C52" s="3">
        <v>2</v>
      </c>
      <c r="D52" s="3" t="s">
        <v>45</v>
      </c>
      <c r="E52" t="s">
        <v>49</v>
      </c>
    </row>
    <row r="53" spans="1:5" ht="19.5">
      <c r="A53" s="3">
        <v>93</v>
      </c>
      <c r="B53" s="3">
        <v>0</v>
      </c>
      <c r="C53" s="3">
        <v>3</v>
      </c>
      <c r="D53" s="3" t="s">
        <v>46</v>
      </c>
      <c r="E53" t="s">
        <v>48</v>
      </c>
    </row>
    <row r="54" spans="1:5" ht="19.5">
      <c r="A54" s="3">
        <v>93</v>
      </c>
      <c r="B54" s="3">
        <v>0</v>
      </c>
      <c r="C54" s="3">
        <v>3</v>
      </c>
      <c r="D54" s="3" t="s">
        <v>46</v>
      </c>
      <c r="E54" t="s">
        <v>48</v>
      </c>
    </row>
    <row r="55" spans="1:5" ht="19.5">
      <c r="A55" s="3">
        <v>93</v>
      </c>
      <c r="B55" s="3">
        <v>0</v>
      </c>
      <c r="C55" s="3">
        <v>3</v>
      </c>
      <c r="D55" s="3" t="s">
        <v>46</v>
      </c>
      <c r="E55" t="s">
        <v>48</v>
      </c>
    </row>
    <row r="56" spans="1:5" ht="19.5">
      <c r="A56" s="3">
        <v>93</v>
      </c>
      <c r="B56" s="3">
        <v>0</v>
      </c>
      <c r="C56" s="3">
        <v>3</v>
      </c>
      <c r="D56" s="3" t="s">
        <v>46</v>
      </c>
      <c r="E56" t="s">
        <v>48</v>
      </c>
    </row>
    <row r="57" spans="1:5" ht="19.5">
      <c r="A57" s="3">
        <v>93</v>
      </c>
      <c r="B57" s="3">
        <v>0</v>
      </c>
      <c r="C57" s="3">
        <v>3</v>
      </c>
      <c r="D57" s="3" t="s">
        <v>46</v>
      </c>
      <c r="E57" t="s">
        <v>48</v>
      </c>
    </row>
    <row r="58" spans="1:5" ht="19.5">
      <c r="A58" s="3">
        <v>93</v>
      </c>
      <c r="B58" s="3">
        <v>0</v>
      </c>
      <c r="C58" s="3">
        <v>3</v>
      </c>
      <c r="D58" s="3" t="s">
        <v>46</v>
      </c>
      <c r="E58" t="s">
        <v>48</v>
      </c>
    </row>
    <row r="59" spans="1:5" ht="19.5">
      <c r="A59" s="3">
        <v>93</v>
      </c>
      <c r="B59" s="3">
        <v>0</v>
      </c>
      <c r="C59" s="3">
        <v>3</v>
      </c>
      <c r="D59" s="3" t="s">
        <v>46</v>
      </c>
      <c r="E59" t="s">
        <v>48</v>
      </c>
    </row>
    <row r="60" spans="1:5" ht="19.5">
      <c r="A60" s="3">
        <v>93</v>
      </c>
      <c r="B60" s="3">
        <v>0</v>
      </c>
      <c r="C60" s="3">
        <v>3</v>
      </c>
      <c r="D60" s="3" t="s">
        <v>46</v>
      </c>
      <c r="E60" t="s">
        <v>48</v>
      </c>
    </row>
    <row r="61" spans="1:5" ht="19.5">
      <c r="A61" s="3">
        <v>93</v>
      </c>
      <c r="B61" s="3">
        <v>0</v>
      </c>
      <c r="C61" s="3">
        <v>3</v>
      </c>
      <c r="D61" s="3" t="s">
        <v>46</v>
      </c>
      <c r="E61" t="s">
        <v>48</v>
      </c>
    </row>
    <row r="62" spans="1:5" ht="19.5">
      <c r="A62" s="3">
        <v>93</v>
      </c>
      <c r="B62" s="3">
        <v>0</v>
      </c>
      <c r="C62" s="3">
        <v>3</v>
      </c>
      <c r="D62" s="3" t="s">
        <v>46</v>
      </c>
      <c r="E62" t="s">
        <v>48</v>
      </c>
    </row>
    <row r="63" spans="1:5" ht="19.5">
      <c r="A63" s="3">
        <v>93</v>
      </c>
      <c r="B63" s="3">
        <v>0</v>
      </c>
      <c r="C63" s="3">
        <v>3</v>
      </c>
      <c r="D63" s="3" t="s">
        <v>46</v>
      </c>
      <c r="E63" t="s">
        <v>48</v>
      </c>
    </row>
    <row r="64" spans="1:5" ht="19.5">
      <c r="A64" s="3">
        <v>93</v>
      </c>
      <c r="B64" s="3">
        <v>0</v>
      </c>
      <c r="C64" s="3">
        <v>3</v>
      </c>
      <c r="D64" s="3" t="s">
        <v>46</v>
      </c>
      <c r="E64" t="s">
        <v>48</v>
      </c>
    </row>
    <row r="65" spans="1:5" ht="19.5">
      <c r="A65" s="3">
        <v>93</v>
      </c>
      <c r="B65" s="3">
        <v>0</v>
      </c>
      <c r="C65" s="3">
        <v>3</v>
      </c>
      <c r="D65" s="3" t="s">
        <v>46</v>
      </c>
      <c r="E65" t="s">
        <v>48</v>
      </c>
    </row>
    <row r="66" spans="1:5" ht="19.5">
      <c r="A66" s="3">
        <v>93</v>
      </c>
      <c r="B66" s="3">
        <v>0</v>
      </c>
      <c r="C66" s="3">
        <v>4</v>
      </c>
      <c r="D66" s="3" t="s">
        <v>46</v>
      </c>
      <c r="E66" t="s">
        <v>48</v>
      </c>
    </row>
    <row r="67" spans="1:5" ht="19.5">
      <c r="A67" s="3">
        <v>93</v>
      </c>
      <c r="B67" s="3">
        <v>0</v>
      </c>
      <c r="C67" s="3">
        <v>4</v>
      </c>
      <c r="D67" s="3" t="s">
        <v>46</v>
      </c>
      <c r="E67" t="s">
        <v>48</v>
      </c>
    </row>
    <row r="68" spans="1:5" ht="19.5">
      <c r="A68" s="3">
        <v>93</v>
      </c>
      <c r="B68" s="3">
        <v>0</v>
      </c>
      <c r="C68" s="3">
        <v>4</v>
      </c>
      <c r="D68" s="3" t="s">
        <v>46</v>
      </c>
      <c r="E68" t="s">
        <v>48</v>
      </c>
    </row>
    <row r="69" spans="1:5" ht="19.5">
      <c r="A69" s="3">
        <v>93</v>
      </c>
      <c r="B69" s="3">
        <v>0</v>
      </c>
      <c r="C69" s="3">
        <v>4</v>
      </c>
      <c r="D69" s="3" t="s">
        <v>46</v>
      </c>
      <c r="E69" t="s">
        <v>48</v>
      </c>
    </row>
    <row r="70" spans="1:5" ht="19.5">
      <c r="A70" s="3">
        <v>93</v>
      </c>
      <c r="B70" s="3">
        <v>0</v>
      </c>
      <c r="C70" s="3">
        <v>4</v>
      </c>
      <c r="D70" s="3" t="s">
        <v>46</v>
      </c>
      <c r="E70" t="s">
        <v>48</v>
      </c>
    </row>
    <row r="71" spans="1:5" ht="19.5">
      <c r="A71" s="3">
        <v>93</v>
      </c>
      <c r="B71" s="3">
        <v>0</v>
      </c>
      <c r="C71" s="3">
        <v>4</v>
      </c>
      <c r="D71" s="3" t="s">
        <v>46</v>
      </c>
      <c r="E71" t="s">
        <v>48</v>
      </c>
    </row>
    <row r="72" spans="1:5" ht="19.5">
      <c r="A72" s="3">
        <v>93</v>
      </c>
      <c r="B72" s="3">
        <v>0</v>
      </c>
      <c r="C72" s="3">
        <v>4</v>
      </c>
      <c r="D72" s="3" t="s">
        <v>46</v>
      </c>
      <c r="E72" t="s">
        <v>48</v>
      </c>
    </row>
    <row r="73" spans="1:5" ht="19.5">
      <c r="A73" s="3">
        <v>93</v>
      </c>
      <c r="B73" s="3">
        <v>0</v>
      </c>
      <c r="C73" s="3">
        <v>4</v>
      </c>
      <c r="D73" s="3" t="s">
        <v>46</v>
      </c>
      <c r="E73" t="s">
        <v>48</v>
      </c>
    </row>
    <row r="74" spans="1:5" ht="19.5">
      <c r="A74" s="3">
        <v>93</v>
      </c>
      <c r="B74" s="3">
        <v>0</v>
      </c>
      <c r="C74" s="3">
        <v>4</v>
      </c>
      <c r="D74" s="3" t="s">
        <v>46</v>
      </c>
      <c r="E74" t="s">
        <v>48</v>
      </c>
    </row>
    <row r="75" spans="1:5" ht="19.5">
      <c r="A75" s="3">
        <v>93</v>
      </c>
      <c r="B75" s="3">
        <v>0</v>
      </c>
      <c r="C75" s="3">
        <v>4</v>
      </c>
      <c r="D75" s="3" t="s">
        <v>46</v>
      </c>
      <c r="E75" t="s">
        <v>48</v>
      </c>
    </row>
    <row r="76" spans="1:5" ht="19.5">
      <c r="A76" s="3">
        <v>93</v>
      </c>
      <c r="B76" s="3">
        <v>0</v>
      </c>
      <c r="C76" s="3">
        <v>4</v>
      </c>
      <c r="D76" s="3" t="s">
        <v>46</v>
      </c>
      <c r="E76" t="s">
        <v>48</v>
      </c>
    </row>
    <row r="77" spans="1:5" ht="19.5">
      <c r="A77" s="3">
        <v>93</v>
      </c>
      <c r="B77" s="3">
        <v>0</v>
      </c>
      <c r="C77" s="3">
        <v>4</v>
      </c>
      <c r="D77" s="3" t="s">
        <v>46</v>
      </c>
      <c r="E77" t="s">
        <v>48</v>
      </c>
    </row>
    <row r="78" spans="1:5" ht="19.5">
      <c r="A78" s="3">
        <v>93</v>
      </c>
      <c r="B78" s="3">
        <v>0</v>
      </c>
      <c r="C78" s="3">
        <v>4</v>
      </c>
      <c r="D78" s="3" t="s">
        <v>46</v>
      </c>
      <c r="E78" t="s">
        <v>48</v>
      </c>
    </row>
    <row r="79" spans="1:5" ht="19.5">
      <c r="A79" s="3">
        <v>93</v>
      </c>
      <c r="B79" s="3">
        <v>0</v>
      </c>
      <c r="C79" s="3">
        <v>4</v>
      </c>
      <c r="D79" s="3" t="s">
        <v>46</v>
      </c>
      <c r="E79" t="s">
        <v>48</v>
      </c>
    </row>
    <row r="80" spans="1:5">
      <c r="A80">
        <v>101</v>
      </c>
      <c r="B80">
        <v>0</v>
      </c>
      <c r="C80">
        <v>1</v>
      </c>
      <c r="D80" s="3" t="s">
        <v>45</v>
      </c>
      <c r="E80" t="s">
        <v>49</v>
      </c>
    </row>
    <row r="81" spans="1:5">
      <c r="A81">
        <v>101</v>
      </c>
      <c r="B81">
        <v>0</v>
      </c>
      <c r="C81">
        <v>1</v>
      </c>
      <c r="D81" s="3" t="s">
        <v>45</v>
      </c>
      <c r="E81" t="s">
        <v>49</v>
      </c>
    </row>
    <row r="82" spans="1:5">
      <c r="A82">
        <v>101</v>
      </c>
      <c r="B82">
        <v>0</v>
      </c>
      <c r="C82">
        <v>1</v>
      </c>
      <c r="D82" s="3" t="s">
        <v>45</v>
      </c>
      <c r="E82" t="s">
        <v>49</v>
      </c>
    </row>
    <row r="83" spans="1:5">
      <c r="A83">
        <v>101</v>
      </c>
      <c r="B83">
        <v>0</v>
      </c>
      <c r="C83">
        <v>1</v>
      </c>
      <c r="D83" s="3" t="s">
        <v>45</v>
      </c>
      <c r="E83" t="s">
        <v>49</v>
      </c>
    </row>
    <row r="84" spans="1:5">
      <c r="A84">
        <v>101</v>
      </c>
      <c r="B84">
        <v>0</v>
      </c>
      <c r="C84">
        <v>1</v>
      </c>
      <c r="D84" s="3" t="s">
        <v>45</v>
      </c>
      <c r="E84" t="s">
        <v>49</v>
      </c>
    </row>
    <row r="85" spans="1:5">
      <c r="A85">
        <v>101</v>
      </c>
      <c r="B85">
        <v>0</v>
      </c>
      <c r="C85">
        <v>1</v>
      </c>
      <c r="D85" s="3" t="s">
        <v>45</v>
      </c>
      <c r="E85" t="s">
        <v>49</v>
      </c>
    </row>
    <row r="86" spans="1:5">
      <c r="A86">
        <v>101</v>
      </c>
      <c r="B86">
        <v>0</v>
      </c>
      <c r="C86">
        <v>1</v>
      </c>
      <c r="D86" s="3" t="s">
        <v>45</v>
      </c>
      <c r="E86" t="s">
        <v>49</v>
      </c>
    </row>
    <row r="87" spans="1:5">
      <c r="A87">
        <v>101</v>
      </c>
      <c r="B87">
        <v>0</v>
      </c>
      <c r="C87">
        <v>2</v>
      </c>
      <c r="D87" s="3" t="s">
        <v>45</v>
      </c>
      <c r="E87" t="s">
        <v>49</v>
      </c>
    </row>
    <row r="88" spans="1:5">
      <c r="A88">
        <v>101</v>
      </c>
      <c r="B88">
        <v>0</v>
      </c>
      <c r="C88">
        <v>2</v>
      </c>
      <c r="D88" s="3" t="s">
        <v>45</v>
      </c>
      <c r="E88" t="s">
        <v>49</v>
      </c>
    </row>
    <row r="89" spans="1:5">
      <c r="A89">
        <v>101</v>
      </c>
      <c r="B89">
        <v>0</v>
      </c>
      <c r="C89">
        <v>2</v>
      </c>
      <c r="D89" s="3" t="s">
        <v>45</v>
      </c>
      <c r="E89" t="s">
        <v>49</v>
      </c>
    </row>
    <row r="90" spans="1:5">
      <c r="A90">
        <v>101</v>
      </c>
      <c r="B90">
        <v>0</v>
      </c>
      <c r="C90">
        <v>2</v>
      </c>
      <c r="D90" s="3" t="s">
        <v>45</v>
      </c>
      <c r="E90" t="s">
        <v>49</v>
      </c>
    </row>
    <row r="91" spans="1:5">
      <c r="A91">
        <v>101</v>
      </c>
      <c r="B91">
        <v>0</v>
      </c>
      <c r="C91">
        <v>2</v>
      </c>
      <c r="D91" s="3" t="s">
        <v>45</v>
      </c>
      <c r="E91" t="s">
        <v>49</v>
      </c>
    </row>
    <row r="92" spans="1:5" ht="19.5">
      <c r="A92">
        <v>101</v>
      </c>
      <c r="B92">
        <v>0</v>
      </c>
      <c r="C92">
        <v>3</v>
      </c>
      <c r="D92" s="3" t="s">
        <v>46</v>
      </c>
      <c r="E92" t="s">
        <v>48</v>
      </c>
    </row>
    <row r="93" spans="1:5" ht="19.5">
      <c r="A93">
        <v>101</v>
      </c>
      <c r="B93">
        <v>0</v>
      </c>
      <c r="C93">
        <v>3</v>
      </c>
      <c r="D93" s="3" t="s">
        <v>46</v>
      </c>
      <c r="E93" t="s">
        <v>48</v>
      </c>
    </row>
    <row r="94" spans="1:5" ht="19.5">
      <c r="A94">
        <v>101</v>
      </c>
      <c r="B94">
        <v>0</v>
      </c>
      <c r="C94">
        <v>3</v>
      </c>
      <c r="D94" s="3" t="s">
        <v>46</v>
      </c>
      <c r="E94" t="s">
        <v>48</v>
      </c>
    </row>
    <row r="95" spans="1:5" ht="19.5">
      <c r="A95">
        <v>101</v>
      </c>
      <c r="B95">
        <v>0</v>
      </c>
      <c r="C95">
        <v>3</v>
      </c>
      <c r="D95" s="3" t="s">
        <v>46</v>
      </c>
      <c r="E95" t="s">
        <v>48</v>
      </c>
    </row>
    <row r="96" spans="1:5" ht="19.5">
      <c r="A96">
        <v>101</v>
      </c>
      <c r="B96">
        <v>0</v>
      </c>
      <c r="C96">
        <v>3</v>
      </c>
      <c r="D96" s="3" t="s">
        <v>46</v>
      </c>
      <c r="E96" t="s">
        <v>48</v>
      </c>
    </row>
    <row r="97" spans="1:5" ht="19.5">
      <c r="A97">
        <v>101</v>
      </c>
      <c r="B97">
        <v>0</v>
      </c>
      <c r="C97">
        <v>3</v>
      </c>
      <c r="D97" s="3" t="s">
        <v>46</v>
      </c>
      <c r="E97" t="s">
        <v>48</v>
      </c>
    </row>
    <row r="98" spans="1:5" ht="19.5">
      <c r="A98">
        <v>101</v>
      </c>
      <c r="B98">
        <v>0</v>
      </c>
      <c r="C98">
        <v>3</v>
      </c>
      <c r="D98" s="3" t="s">
        <v>46</v>
      </c>
      <c r="E98" t="s">
        <v>48</v>
      </c>
    </row>
    <row r="99" spans="1:5" ht="19.5">
      <c r="A99">
        <v>101</v>
      </c>
      <c r="B99">
        <v>0</v>
      </c>
      <c r="C99">
        <v>3</v>
      </c>
      <c r="D99" s="3" t="s">
        <v>46</v>
      </c>
      <c r="E99" t="s">
        <v>48</v>
      </c>
    </row>
    <row r="100" spans="1:5" ht="19.5">
      <c r="A100">
        <v>101</v>
      </c>
      <c r="B100">
        <v>0</v>
      </c>
      <c r="C100">
        <v>3</v>
      </c>
      <c r="D100" s="3" t="s">
        <v>46</v>
      </c>
      <c r="E100" t="s">
        <v>48</v>
      </c>
    </row>
    <row r="101" spans="1:5" ht="19.5">
      <c r="A101">
        <v>101</v>
      </c>
      <c r="B101">
        <v>0</v>
      </c>
      <c r="C101">
        <v>3</v>
      </c>
      <c r="D101" s="3" t="s">
        <v>46</v>
      </c>
      <c r="E101" t="s">
        <v>48</v>
      </c>
    </row>
    <row r="102" spans="1:5" ht="19.5">
      <c r="A102">
        <v>101</v>
      </c>
      <c r="B102">
        <v>0</v>
      </c>
      <c r="C102">
        <v>3</v>
      </c>
      <c r="D102" s="3" t="s">
        <v>46</v>
      </c>
      <c r="E102" t="s">
        <v>48</v>
      </c>
    </row>
    <row r="103" spans="1:5" ht="19.5">
      <c r="A103">
        <v>101</v>
      </c>
      <c r="B103">
        <v>0</v>
      </c>
      <c r="C103">
        <v>3</v>
      </c>
      <c r="D103" s="3" t="s">
        <v>46</v>
      </c>
      <c r="E103" t="s">
        <v>48</v>
      </c>
    </row>
    <row r="104" spans="1:5" ht="19.5">
      <c r="A104">
        <v>101</v>
      </c>
      <c r="B104">
        <v>0</v>
      </c>
      <c r="C104">
        <v>3</v>
      </c>
      <c r="D104" s="3" t="s">
        <v>46</v>
      </c>
      <c r="E104" t="s">
        <v>48</v>
      </c>
    </row>
    <row r="105" spans="1:5" ht="19.5">
      <c r="A105">
        <v>101</v>
      </c>
      <c r="B105">
        <v>0</v>
      </c>
      <c r="C105">
        <v>4</v>
      </c>
      <c r="D105" s="3" t="s">
        <v>46</v>
      </c>
      <c r="E105" t="s">
        <v>48</v>
      </c>
    </row>
    <row r="106" spans="1:5" ht="19.5">
      <c r="A106">
        <v>101</v>
      </c>
      <c r="B106">
        <v>0</v>
      </c>
      <c r="C106">
        <v>4</v>
      </c>
      <c r="D106" s="3" t="s">
        <v>46</v>
      </c>
      <c r="E106" t="s">
        <v>48</v>
      </c>
    </row>
    <row r="107" spans="1:5" ht="19.5">
      <c r="A107">
        <v>101</v>
      </c>
      <c r="B107">
        <v>0</v>
      </c>
      <c r="C107">
        <v>4</v>
      </c>
      <c r="D107" s="3" t="s">
        <v>46</v>
      </c>
      <c r="E107" t="s">
        <v>48</v>
      </c>
    </row>
    <row r="108" spans="1:5" ht="19.5">
      <c r="A108">
        <v>101</v>
      </c>
      <c r="B108">
        <v>0</v>
      </c>
      <c r="C108">
        <v>4</v>
      </c>
      <c r="D108" s="3" t="s">
        <v>46</v>
      </c>
      <c r="E108" t="s">
        <v>48</v>
      </c>
    </row>
    <row r="109" spans="1:5" ht="19.5">
      <c r="A109">
        <v>101</v>
      </c>
      <c r="B109">
        <v>0</v>
      </c>
      <c r="C109">
        <v>4</v>
      </c>
      <c r="D109" s="3" t="s">
        <v>46</v>
      </c>
      <c r="E109" t="s">
        <v>48</v>
      </c>
    </row>
    <row r="110" spans="1:5" ht="19.5">
      <c r="A110">
        <v>101</v>
      </c>
      <c r="B110">
        <v>0</v>
      </c>
      <c r="C110">
        <v>4</v>
      </c>
      <c r="D110" s="3" t="s">
        <v>46</v>
      </c>
      <c r="E110" t="s">
        <v>48</v>
      </c>
    </row>
    <row r="111" spans="1:5" ht="19.5">
      <c r="A111">
        <v>101</v>
      </c>
      <c r="B111">
        <v>0</v>
      </c>
      <c r="C111">
        <v>4</v>
      </c>
      <c r="D111" s="3" t="s">
        <v>46</v>
      </c>
      <c r="E111" t="s">
        <v>48</v>
      </c>
    </row>
    <row r="112" spans="1:5" ht="19.5">
      <c r="A112">
        <v>101</v>
      </c>
      <c r="B112">
        <v>0</v>
      </c>
      <c r="C112">
        <v>4</v>
      </c>
      <c r="D112" s="3" t="s">
        <v>46</v>
      </c>
      <c r="E112" t="s">
        <v>48</v>
      </c>
    </row>
    <row r="113" spans="1:5" ht="19.5">
      <c r="A113">
        <v>101</v>
      </c>
      <c r="B113">
        <v>0</v>
      </c>
      <c r="C113">
        <v>4</v>
      </c>
      <c r="D113" s="3" t="s">
        <v>46</v>
      </c>
      <c r="E113" t="s">
        <v>48</v>
      </c>
    </row>
    <row r="114" spans="1:5" ht="19.5">
      <c r="A114">
        <v>101</v>
      </c>
      <c r="B114">
        <v>0</v>
      </c>
      <c r="C114">
        <v>4</v>
      </c>
      <c r="D114" s="3" t="s">
        <v>46</v>
      </c>
      <c r="E114" t="s">
        <v>48</v>
      </c>
    </row>
    <row r="115" spans="1:5" ht="19.5">
      <c r="A115">
        <v>101</v>
      </c>
      <c r="B115">
        <v>0</v>
      </c>
      <c r="C115">
        <v>4</v>
      </c>
      <c r="D115" s="3" t="s">
        <v>46</v>
      </c>
      <c r="E115" t="s">
        <v>48</v>
      </c>
    </row>
    <row r="116" spans="1:5" ht="19.5">
      <c r="A116">
        <v>101</v>
      </c>
      <c r="B116">
        <v>0</v>
      </c>
      <c r="C116">
        <v>4</v>
      </c>
      <c r="D116" s="3" t="s">
        <v>46</v>
      </c>
      <c r="E116" t="s">
        <v>48</v>
      </c>
    </row>
    <row r="117" spans="1:5" ht="19.5">
      <c r="A117">
        <v>101</v>
      </c>
      <c r="B117">
        <v>0</v>
      </c>
      <c r="C117">
        <v>4</v>
      </c>
      <c r="D117" s="3" t="s">
        <v>46</v>
      </c>
      <c r="E117" t="s">
        <v>48</v>
      </c>
    </row>
    <row r="118" spans="1:5" ht="19.5">
      <c r="A118">
        <v>101</v>
      </c>
      <c r="B118">
        <v>0</v>
      </c>
      <c r="C118">
        <v>4</v>
      </c>
      <c r="D118" s="3" t="s">
        <v>46</v>
      </c>
      <c r="E118" t="s">
        <v>48</v>
      </c>
    </row>
    <row r="137" spans="2:4">
      <c r="B137" s="3"/>
      <c r="C137" s="3"/>
      <c r="D137" s="3"/>
    </row>
    <row r="138" spans="2:4">
      <c r="B138" s="3"/>
      <c r="C138" s="3"/>
      <c r="D138" s="3"/>
    </row>
    <row r="139" spans="2:4">
      <c r="B139" s="3"/>
      <c r="C139" s="3"/>
      <c r="D139" s="3"/>
    </row>
    <row r="140" spans="2:4">
      <c r="B140" s="3"/>
      <c r="C140" s="3"/>
      <c r="D140" s="3"/>
    </row>
    <row r="141" spans="2:4">
      <c r="B141" s="3"/>
      <c r="C141" s="3"/>
      <c r="D141" s="3"/>
    </row>
    <row r="142" spans="2:4">
      <c r="B142" s="3"/>
      <c r="C142" s="3"/>
      <c r="D142" s="3"/>
    </row>
    <row r="143" spans="2:4">
      <c r="B143" s="3"/>
      <c r="C143" s="3"/>
      <c r="D143" s="3"/>
    </row>
    <row r="144" spans="2:4">
      <c r="B144" s="3"/>
      <c r="C144" s="3"/>
      <c r="D144" s="3"/>
    </row>
    <row r="145" spans="1:4">
      <c r="B145" s="3"/>
      <c r="C145" s="3"/>
      <c r="D145" s="3"/>
    </row>
    <row r="146" spans="1:4">
      <c r="B146" s="3"/>
      <c r="C146" s="3"/>
      <c r="D146" s="3"/>
    </row>
    <row r="147" spans="1:4">
      <c r="B147" s="3"/>
      <c r="C147" s="3"/>
      <c r="D147" s="3"/>
    </row>
    <row r="148" spans="1:4">
      <c r="B148" s="3"/>
      <c r="C148" s="3"/>
      <c r="D148" s="3"/>
    </row>
    <row r="149" spans="1:4">
      <c r="B149" s="3"/>
      <c r="C149" s="3"/>
      <c r="D149" s="3"/>
    </row>
    <row r="150" spans="1:4">
      <c r="B150" s="3"/>
      <c r="C150" s="3"/>
      <c r="D150" s="3"/>
    </row>
    <row r="151" spans="1:4">
      <c r="B151" s="3"/>
      <c r="C151" s="3"/>
      <c r="D151" s="3"/>
    </row>
    <row r="152" spans="1:4">
      <c r="B152" s="3"/>
      <c r="C152" s="3"/>
      <c r="D152" s="3"/>
    </row>
    <row r="153" spans="1:4">
      <c r="B153" s="3"/>
      <c r="C153" s="3"/>
      <c r="D153" s="3"/>
    </row>
    <row r="154" spans="1:4">
      <c r="B154" s="3"/>
      <c r="C154" s="3"/>
      <c r="D154" s="3"/>
    </row>
    <row r="155" spans="1:4">
      <c r="B155" s="3"/>
      <c r="C155" s="3"/>
      <c r="D155" s="3"/>
    </row>
    <row r="156" spans="1:4">
      <c r="B156" s="3"/>
      <c r="C156" s="3"/>
      <c r="D156" s="3"/>
    </row>
    <row r="157" spans="1:4">
      <c r="A157" s="3"/>
      <c r="B157" s="3"/>
      <c r="C157" s="3"/>
      <c r="D157" s="3"/>
    </row>
    <row r="158" spans="1:4">
      <c r="A158" s="3"/>
      <c r="B158" s="3"/>
      <c r="C158" s="3"/>
      <c r="D158" s="3"/>
    </row>
    <row r="159" spans="1:4">
      <c r="A159" s="3"/>
      <c r="B159" s="3"/>
      <c r="C159" s="3"/>
      <c r="D159" s="3"/>
    </row>
    <row r="160" spans="1:4">
      <c r="A160" s="3"/>
      <c r="B160" s="3"/>
      <c r="C160" s="3"/>
      <c r="D160" s="3"/>
    </row>
    <row r="161" spans="1:4">
      <c r="A161" s="3"/>
      <c r="B161" s="3"/>
      <c r="C161" s="3"/>
      <c r="D161" s="3"/>
    </row>
    <row r="162" spans="1:4">
      <c r="A162" s="3"/>
      <c r="B162" s="3"/>
      <c r="C162" s="3"/>
      <c r="D162" s="3"/>
    </row>
    <row r="163" spans="1:4">
      <c r="A163" s="3"/>
      <c r="B163" s="3"/>
      <c r="C163" s="3"/>
      <c r="D163" s="3"/>
    </row>
    <row r="164" spans="1:4">
      <c r="A164" s="3"/>
      <c r="B164" s="3"/>
      <c r="C164" s="3"/>
      <c r="D164" s="3"/>
    </row>
    <row r="165" spans="1:4">
      <c r="A165" s="3"/>
      <c r="B165" s="3"/>
      <c r="C165" s="3"/>
      <c r="D165" s="3"/>
    </row>
    <row r="166" spans="1:4">
      <c r="A166" s="3"/>
      <c r="B166" s="3"/>
      <c r="C166" s="3"/>
      <c r="D166" s="3"/>
    </row>
    <row r="167" spans="1:4">
      <c r="A167" s="3"/>
      <c r="B167" s="3"/>
      <c r="C167" s="3"/>
      <c r="D167" s="3"/>
    </row>
    <row r="168" spans="1:4">
      <c r="A168" s="3"/>
      <c r="B168" s="3"/>
      <c r="C168" s="3"/>
      <c r="D168" s="3"/>
    </row>
    <row r="169" spans="1:4">
      <c r="A169" s="3"/>
      <c r="B169" s="3"/>
      <c r="C169" s="3"/>
      <c r="D169" s="3"/>
    </row>
    <row r="170" spans="1:4">
      <c r="A170" s="3"/>
      <c r="B170" s="3"/>
      <c r="C170" s="3"/>
      <c r="D170" s="3"/>
    </row>
    <row r="171" spans="1:4">
      <c r="A171" s="3"/>
      <c r="B171" s="3"/>
      <c r="C171" s="3"/>
      <c r="D171" s="3"/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  <row r="201" spans="1:4">
      <c r="A201" s="3"/>
      <c r="B201" s="3"/>
      <c r="C201" s="3"/>
      <c r="D201" s="3"/>
    </row>
    <row r="202" spans="1:4">
      <c r="A202" s="3"/>
      <c r="B202" s="3"/>
      <c r="C202" s="3"/>
      <c r="D202" s="3"/>
    </row>
    <row r="203" spans="1:4">
      <c r="A203" s="3"/>
      <c r="B203" s="3"/>
      <c r="C203" s="3"/>
      <c r="D203" s="3"/>
    </row>
    <row r="204" spans="1:4">
      <c r="A204" s="3"/>
      <c r="B204" s="3"/>
      <c r="C204" s="3"/>
      <c r="D204" s="3"/>
    </row>
    <row r="205" spans="1:4">
      <c r="A205" s="3"/>
      <c r="B205" s="3"/>
      <c r="C205" s="3"/>
      <c r="D205" s="3"/>
    </row>
    <row r="206" spans="1:4">
      <c r="A206" s="3"/>
      <c r="B206" s="3"/>
      <c r="C206" s="3"/>
      <c r="D206" s="3"/>
    </row>
    <row r="207" spans="1:4">
      <c r="A207" s="3"/>
      <c r="B207" s="3"/>
      <c r="C207" s="3"/>
      <c r="D207" s="3"/>
    </row>
    <row r="208" spans="1:4">
      <c r="A208" s="3"/>
      <c r="B208" s="3"/>
      <c r="C208" s="3"/>
      <c r="D208" s="3"/>
    </row>
    <row r="209" spans="1:4">
      <c r="A209" s="3"/>
      <c r="B209" s="3"/>
      <c r="C209" s="3"/>
      <c r="D209" s="3"/>
    </row>
    <row r="210" spans="1:4">
      <c r="A210" s="3"/>
      <c r="B210" s="3"/>
      <c r="C210" s="3"/>
      <c r="D210" s="3"/>
    </row>
    <row r="211" spans="1:4">
      <c r="A211" s="3"/>
      <c r="B211" s="3"/>
      <c r="C211" s="3"/>
      <c r="D211" s="3"/>
    </row>
    <row r="212" spans="1:4">
      <c r="A212" s="3"/>
      <c r="B212" s="3"/>
      <c r="C212" s="3"/>
      <c r="D212" s="3"/>
    </row>
    <row r="213" spans="1:4">
      <c r="A213" s="3"/>
      <c r="B213" s="3"/>
      <c r="C213" s="3"/>
      <c r="D213" s="3"/>
    </row>
    <row r="214" spans="1:4">
      <c r="A214" s="3"/>
      <c r="B214" s="3"/>
      <c r="C214" s="3"/>
      <c r="D214" s="3"/>
    </row>
    <row r="215" spans="1:4">
      <c r="A215" s="3"/>
      <c r="B215" s="3"/>
      <c r="C215" s="3"/>
      <c r="D215" s="3"/>
    </row>
    <row r="216" spans="1:4">
      <c r="A216" s="3"/>
      <c r="B216" s="3"/>
      <c r="C216" s="3"/>
      <c r="D216" s="3"/>
    </row>
    <row r="217" spans="1:4">
      <c r="A217" s="3"/>
      <c r="B217" s="3"/>
      <c r="C217" s="3"/>
      <c r="D217" s="3"/>
    </row>
    <row r="218" spans="1:4">
      <c r="A218" s="3"/>
      <c r="B218" s="3"/>
      <c r="C218" s="3"/>
      <c r="D218" s="3"/>
    </row>
    <row r="219" spans="1:4">
      <c r="A219" s="3"/>
      <c r="B219" s="3"/>
      <c r="C219" s="3"/>
      <c r="D219" s="3"/>
    </row>
    <row r="220" spans="1:4">
      <c r="A220" s="3"/>
      <c r="B220" s="3"/>
      <c r="C220" s="3"/>
      <c r="D220" s="3"/>
    </row>
    <row r="221" spans="1:4">
      <c r="A221" s="3"/>
      <c r="B221" s="3"/>
      <c r="C221" s="3"/>
      <c r="D221" s="3"/>
    </row>
    <row r="222" spans="1:4">
      <c r="A222" s="3"/>
      <c r="B222" s="3"/>
      <c r="C222" s="3"/>
      <c r="D222" s="3"/>
    </row>
    <row r="223" spans="1:4">
      <c r="A223" s="3"/>
      <c r="B223" s="3"/>
      <c r="C223" s="3"/>
      <c r="D223" s="3"/>
    </row>
    <row r="224" spans="1:4">
      <c r="A224" s="3"/>
      <c r="B224" s="3"/>
      <c r="C224" s="3"/>
      <c r="D224" s="3"/>
    </row>
    <row r="225" spans="1:4">
      <c r="A225" s="3"/>
      <c r="B225" s="3"/>
      <c r="C225" s="3"/>
      <c r="D225" s="3"/>
    </row>
    <row r="226" spans="1:4">
      <c r="A226" s="3"/>
      <c r="B226" s="3"/>
      <c r="C226" s="3"/>
      <c r="D226" s="3"/>
    </row>
    <row r="227" spans="1:4">
      <c r="A227" s="3"/>
      <c r="B227" s="3"/>
      <c r="C227" s="3"/>
      <c r="D227" s="3"/>
    </row>
    <row r="228" spans="1:4">
      <c r="A228" s="3"/>
      <c r="B228" s="3"/>
      <c r="C228" s="3"/>
      <c r="D228" s="3"/>
    </row>
    <row r="229" spans="1:4">
      <c r="A229" s="3"/>
      <c r="B229" s="3"/>
      <c r="C229" s="3"/>
      <c r="D229" s="3"/>
    </row>
    <row r="230" spans="1:4">
      <c r="A230" s="3"/>
      <c r="B230" s="3"/>
      <c r="C230" s="3"/>
      <c r="D230" s="3"/>
    </row>
    <row r="231" spans="1:4">
      <c r="A231" s="3"/>
      <c r="B231" s="3"/>
      <c r="C231" s="3"/>
      <c r="D231" s="3"/>
    </row>
    <row r="232" spans="1:4">
      <c r="A232" s="3"/>
      <c r="B232" s="3"/>
      <c r="C232" s="3"/>
      <c r="D232" s="3"/>
    </row>
    <row r="233" spans="1:4">
      <c r="A233" s="3"/>
      <c r="B233" s="3"/>
      <c r="C233" s="3"/>
      <c r="D233" s="3"/>
    </row>
    <row r="234" spans="1:4">
      <c r="A234" s="3"/>
      <c r="B234" s="3"/>
      <c r="C234" s="3"/>
      <c r="D234" s="3"/>
    </row>
    <row r="235" spans="1:4">
      <c r="A235" s="3"/>
      <c r="B235" s="3"/>
      <c r="C235" s="3"/>
      <c r="D235" s="3"/>
    </row>
    <row r="236" spans="1:4">
      <c r="A236" s="3"/>
      <c r="B236" s="3"/>
      <c r="C236" s="3"/>
      <c r="D236" s="3"/>
    </row>
    <row r="237" spans="1:4">
      <c r="A237" s="3"/>
      <c r="B237" s="3"/>
      <c r="C237" s="3"/>
      <c r="D237" s="3"/>
    </row>
    <row r="238" spans="1:4">
      <c r="A238" s="3"/>
      <c r="B238" s="3"/>
      <c r="C238" s="3"/>
      <c r="D238" s="3"/>
    </row>
    <row r="239" spans="1:4">
      <c r="A239" s="3"/>
      <c r="B239" s="3"/>
      <c r="C239" s="3"/>
      <c r="D239" s="3"/>
    </row>
    <row r="240" spans="1:4">
      <c r="A240" s="3"/>
      <c r="B240" s="3"/>
      <c r="C240" s="3"/>
      <c r="D240" s="3"/>
    </row>
    <row r="241" spans="1:4">
      <c r="A241" s="3"/>
      <c r="B241" s="3"/>
      <c r="C241" s="3"/>
      <c r="D241" s="3"/>
    </row>
    <row r="242" spans="1:4">
      <c r="A242" s="3"/>
      <c r="B242" s="3"/>
      <c r="C242" s="3"/>
      <c r="D242" s="3"/>
    </row>
    <row r="243" spans="1:4">
      <c r="A243" s="3"/>
      <c r="B243" s="3"/>
      <c r="C243" s="3"/>
      <c r="D243" s="3"/>
    </row>
    <row r="244" spans="1:4">
      <c r="A244" s="3"/>
      <c r="B244" s="3"/>
      <c r="C244" s="3"/>
      <c r="D244" s="3"/>
    </row>
    <row r="245" spans="1:4">
      <c r="A245" s="3"/>
      <c r="B245" s="3"/>
      <c r="C245" s="3"/>
      <c r="D245" s="3"/>
    </row>
    <row r="246" spans="1:4">
      <c r="A246" s="3"/>
      <c r="B246" s="3"/>
      <c r="C246" s="3"/>
      <c r="D246" s="3"/>
    </row>
    <row r="247" spans="1:4">
      <c r="A247" s="3"/>
      <c r="B247" s="3"/>
      <c r="C247" s="3"/>
      <c r="D247" s="3"/>
    </row>
    <row r="248" spans="1:4">
      <c r="A248" s="3"/>
      <c r="B248" s="3"/>
      <c r="C248" s="3"/>
      <c r="D248" s="3"/>
    </row>
    <row r="249" spans="1:4">
      <c r="A249" s="3"/>
      <c r="B249" s="3"/>
      <c r="C249" s="3"/>
      <c r="D249" s="3"/>
    </row>
    <row r="250" spans="1:4">
      <c r="A250" s="3"/>
      <c r="B250" s="3"/>
      <c r="C250" s="3"/>
      <c r="D250" s="3"/>
    </row>
    <row r="251" spans="1:4">
      <c r="A251" s="3"/>
      <c r="B251" s="3"/>
      <c r="C251" s="3"/>
      <c r="D251" s="3"/>
    </row>
    <row r="252" spans="1:4">
      <c r="A252" s="3"/>
      <c r="B252" s="3"/>
      <c r="C252" s="3"/>
      <c r="D252" s="3"/>
    </row>
    <row r="253" spans="1:4">
      <c r="A253" s="3"/>
      <c r="B253" s="3"/>
      <c r="C253" s="3"/>
      <c r="D253" s="3"/>
    </row>
    <row r="254" spans="1:4">
      <c r="A254" s="3"/>
      <c r="B254" s="3"/>
      <c r="C254" s="3"/>
      <c r="D254" s="3"/>
    </row>
    <row r="255" spans="1:4">
      <c r="A255" s="3"/>
      <c r="B255" s="3"/>
      <c r="C255" s="3"/>
      <c r="D255" s="3"/>
    </row>
    <row r="256" spans="1:4">
      <c r="A256" s="3"/>
      <c r="B256" s="3"/>
      <c r="C256" s="3"/>
      <c r="D256" s="3"/>
    </row>
    <row r="257" spans="1:4">
      <c r="A257" s="3"/>
      <c r="B257" s="3"/>
      <c r="C257" s="3"/>
      <c r="D257" s="3"/>
    </row>
    <row r="258" spans="1:4">
      <c r="A258" s="3"/>
      <c r="B258" s="3"/>
      <c r="C258" s="3"/>
      <c r="D258" s="3"/>
    </row>
    <row r="259" spans="1:4">
      <c r="A259" s="3"/>
      <c r="B259" s="3"/>
      <c r="C259" s="3"/>
      <c r="D259" s="3"/>
    </row>
    <row r="260" spans="1:4">
      <c r="A260" s="3"/>
      <c r="B260" s="3"/>
      <c r="C260" s="3"/>
      <c r="D260" s="3"/>
    </row>
    <row r="261" spans="1:4">
      <c r="A261" s="3"/>
      <c r="B261" s="3"/>
      <c r="C261" s="3"/>
      <c r="D261" s="3"/>
    </row>
    <row r="262" spans="1:4">
      <c r="A262" s="3"/>
      <c r="B262" s="3"/>
      <c r="C262" s="3"/>
      <c r="D262" s="3"/>
    </row>
    <row r="263" spans="1:4">
      <c r="A263" s="3"/>
      <c r="B263" s="3"/>
      <c r="C263" s="3"/>
      <c r="D263" s="3"/>
    </row>
    <row r="264" spans="1:4">
      <c r="A264" s="3"/>
      <c r="B264" s="3"/>
      <c r="C264" s="3"/>
      <c r="D264" s="3"/>
    </row>
    <row r="265" spans="1:4">
      <c r="A265" s="3"/>
      <c r="B265" s="3"/>
      <c r="C265" s="3"/>
      <c r="D265" s="3"/>
    </row>
    <row r="266" spans="1:4">
      <c r="A266" s="3"/>
      <c r="B266" s="3"/>
      <c r="C266" s="3"/>
      <c r="D266" s="3"/>
    </row>
    <row r="267" spans="1:4">
      <c r="A267" s="3"/>
      <c r="B267" s="3"/>
      <c r="C267" s="3"/>
      <c r="D267" s="3"/>
    </row>
    <row r="268" spans="1:4">
      <c r="A268" s="3"/>
      <c r="B268" s="3"/>
      <c r="C268" s="3"/>
      <c r="D268" s="3"/>
    </row>
    <row r="269" spans="1:4">
      <c r="A269" s="3"/>
      <c r="B269" s="3"/>
      <c r="C269" s="3"/>
      <c r="D269" s="3"/>
    </row>
    <row r="270" spans="1:4">
      <c r="A270" s="3"/>
      <c r="B270" s="3"/>
      <c r="C270" s="3"/>
      <c r="D270" s="3"/>
    </row>
    <row r="271" spans="1:4">
      <c r="A271" s="3"/>
      <c r="B271" s="3"/>
      <c r="C271" s="3"/>
      <c r="D271" s="3"/>
    </row>
    <row r="272" spans="1:4">
      <c r="A272" s="3"/>
      <c r="B272" s="3"/>
      <c r="C272" s="3"/>
      <c r="D272" s="3"/>
    </row>
    <row r="273" spans="1:4">
      <c r="A273" s="3"/>
      <c r="B273" s="3"/>
      <c r="C273" s="3"/>
      <c r="D273" s="3"/>
    </row>
    <row r="274" spans="1:4">
      <c r="A274" s="3"/>
      <c r="B274" s="3"/>
      <c r="C274" s="3"/>
      <c r="D274" s="3"/>
    </row>
    <row r="275" spans="1:4">
      <c r="A275" s="3"/>
      <c r="B275" s="3"/>
      <c r="C275" s="3"/>
      <c r="D275" s="3"/>
    </row>
    <row r="276" spans="1:4">
      <c r="A276" s="3"/>
      <c r="B276" s="3"/>
      <c r="C276" s="3"/>
      <c r="D276" s="3"/>
    </row>
    <row r="277" spans="1:4">
      <c r="A277" s="3"/>
      <c r="B277" s="3"/>
      <c r="C277" s="3"/>
      <c r="D277" s="3"/>
    </row>
    <row r="278" spans="1:4">
      <c r="A278" s="3"/>
      <c r="B278" s="3"/>
      <c r="C278" s="3"/>
      <c r="D278" s="3"/>
    </row>
    <row r="279" spans="1:4">
      <c r="A279" s="3"/>
      <c r="B279" s="3"/>
      <c r="C279" s="3"/>
      <c r="D279" s="3"/>
    </row>
    <row r="280" spans="1:4">
      <c r="A280" s="3"/>
      <c r="B280" s="3"/>
      <c r="C280" s="3"/>
      <c r="D280" s="3"/>
    </row>
    <row r="281" spans="1:4">
      <c r="A281" s="3"/>
      <c r="B281" s="3"/>
      <c r="C281" s="3"/>
      <c r="D281" s="3"/>
    </row>
    <row r="282" spans="1:4">
      <c r="A282" s="3"/>
      <c r="B282" s="3"/>
      <c r="C282" s="3"/>
      <c r="D282" s="3"/>
    </row>
    <row r="283" spans="1:4">
      <c r="A283" s="3"/>
      <c r="B283" s="3"/>
      <c r="C283" s="3"/>
      <c r="D283" s="3"/>
    </row>
    <row r="284" spans="1:4">
      <c r="A284" s="3"/>
      <c r="B284" s="3"/>
      <c r="C284" s="3"/>
      <c r="D284" s="3"/>
    </row>
    <row r="285" spans="1:4">
      <c r="A285" s="3"/>
      <c r="B285" s="3"/>
      <c r="C285" s="3"/>
      <c r="D285" s="3"/>
    </row>
    <row r="286" spans="1:4">
      <c r="A286" s="3"/>
      <c r="B286" s="3"/>
      <c r="C286" s="3"/>
      <c r="D286" s="3"/>
    </row>
    <row r="287" spans="1:4">
      <c r="A287" s="3"/>
      <c r="B287" s="3"/>
      <c r="C287" s="3"/>
      <c r="D287" s="3"/>
    </row>
    <row r="288" spans="1:4">
      <c r="A288" s="3"/>
      <c r="B288" s="3"/>
      <c r="C288" s="3"/>
      <c r="D288" s="3"/>
    </row>
    <row r="289" spans="1:4">
      <c r="A289" s="3"/>
      <c r="B289" s="3"/>
      <c r="C289" s="3"/>
      <c r="D289" s="3"/>
    </row>
    <row r="290" spans="1:4">
      <c r="A290" s="3"/>
      <c r="B290" s="3"/>
      <c r="C290" s="3"/>
      <c r="D290" s="3"/>
    </row>
    <row r="291" spans="1:4">
      <c r="A291" s="3"/>
      <c r="B291" s="3"/>
      <c r="C291" s="3"/>
      <c r="D291" s="3"/>
    </row>
    <row r="292" spans="1:4">
      <c r="A292" s="3"/>
      <c r="B292" s="3"/>
      <c r="C292" s="3"/>
      <c r="D292" s="3"/>
    </row>
    <row r="293" spans="1:4">
      <c r="A293" s="3"/>
      <c r="B293" s="3"/>
      <c r="C293" s="3"/>
      <c r="D293" s="3"/>
    </row>
    <row r="294" spans="1:4">
      <c r="A294" s="3"/>
      <c r="B294" s="3"/>
      <c r="C294" s="3"/>
      <c r="D294" s="3"/>
    </row>
    <row r="295" spans="1:4">
      <c r="A295" s="3"/>
      <c r="B295" s="3"/>
      <c r="C295" s="3"/>
      <c r="D295" s="3"/>
    </row>
    <row r="296" spans="1:4">
      <c r="A296" s="3"/>
      <c r="B296" s="3"/>
      <c r="C296" s="3"/>
      <c r="D296" s="3"/>
    </row>
    <row r="297" spans="1:4">
      <c r="A297" s="3"/>
      <c r="B297" s="3"/>
      <c r="C297" s="3"/>
      <c r="D297" s="3"/>
    </row>
    <row r="298" spans="1:4">
      <c r="A298" s="3"/>
      <c r="B298" s="3"/>
      <c r="C298" s="3"/>
      <c r="D298" s="3"/>
    </row>
    <row r="299" spans="1:4">
      <c r="A299" s="3"/>
      <c r="B299" s="3"/>
      <c r="C299" s="3"/>
      <c r="D299" s="3"/>
    </row>
    <row r="300" spans="1:4">
      <c r="A300" s="3"/>
      <c r="B300" s="3"/>
      <c r="C300" s="3"/>
      <c r="D300" s="3"/>
    </row>
    <row r="301" spans="1:4">
      <c r="A301" s="3"/>
      <c r="B301" s="3"/>
      <c r="C301" s="3"/>
      <c r="D301" s="3"/>
    </row>
    <row r="302" spans="1:4">
      <c r="A302" s="3"/>
      <c r="B302" s="3"/>
      <c r="C302" s="3"/>
      <c r="D302" s="3"/>
    </row>
    <row r="303" spans="1:4">
      <c r="A303" s="3"/>
      <c r="B303" s="3"/>
      <c r="C303" s="3"/>
      <c r="D303" s="3"/>
    </row>
    <row r="304" spans="1:4">
      <c r="A304" s="3"/>
      <c r="B304" s="3"/>
      <c r="C304" s="3"/>
      <c r="D304" s="3"/>
    </row>
    <row r="305" spans="1:4">
      <c r="A305" s="3"/>
      <c r="B305" s="3"/>
      <c r="C305" s="3"/>
      <c r="D305" s="3"/>
    </row>
    <row r="306" spans="1:4">
      <c r="A306" s="3"/>
      <c r="B306" s="3"/>
      <c r="C306" s="3"/>
      <c r="D306" s="3"/>
    </row>
    <row r="307" spans="1:4">
      <c r="A307" s="3"/>
      <c r="B307" s="3"/>
      <c r="C307" s="3"/>
      <c r="D307" s="3"/>
    </row>
    <row r="308" spans="1:4">
      <c r="A308" s="3"/>
      <c r="B308" s="3"/>
      <c r="C308" s="3"/>
      <c r="D308" s="3"/>
    </row>
    <row r="309" spans="1:4">
      <c r="A309" s="3"/>
      <c r="B309" s="3"/>
      <c r="C309" s="3"/>
      <c r="D309" s="3"/>
    </row>
    <row r="310" spans="1:4">
      <c r="A310" s="3"/>
      <c r="B310" s="3"/>
      <c r="C310" s="3"/>
      <c r="D310" s="3"/>
    </row>
    <row r="311" spans="1:4">
      <c r="A311" s="3"/>
      <c r="B311" s="3"/>
      <c r="C311" s="3"/>
      <c r="D311" s="3"/>
    </row>
    <row r="312" spans="1:4">
      <c r="A312" s="3"/>
      <c r="B312" s="3"/>
      <c r="C312" s="3"/>
      <c r="D312" s="3"/>
    </row>
    <row r="313" spans="1:4">
      <c r="A313" s="3"/>
      <c r="B313" s="3"/>
      <c r="C313" s="3"/>
      <c r="D313" s="3"/>
    </row>
    <row r="314" spans="1:4">
      <c r="A314" s="3"/>
      <c r="B314" s="3"/>
      <c r="C314" s="3"/>
      <c r="D314" s="3"/>
    </row>
    <row r="315" spans="1:4">
      <c r="A315" s="3"/>
      <c r="B315" s="3"/>
      <c r="C315" s="3"/>
      <c r="D315" s="3"/>
    </row>
    <row r="316" spans="1:4">
      <c r="A316" s="3"/>
      <c r="B316" s="3"/>
      <c r="C316" s="3"/>
      <c r="D316" s="3"/>
    </row>
    <row r="317" spans="1:4">
      <c r="A317" s="3"/>
      <c r="B317" s="3"/>
      <c r="C317" s="3"/>
      <c r="D317" s="3"/>
    </row>
    <row r="318" spans="1:4">
      <c r="A318" s="3"/>
      <c r="B318" s="3"/>
      <c r="C318" s="3"/>
      <c r="D318" s="3"/>
    </row>
    <row r="319" spans="1:4">
      <c r="A319" s="3"/>
      <c r="B319" s="3"/>
      <c r="C319" s="3"/>
      <c r="D319" s="3"/>
    </row>
    <row r="320" spans="1:4">
      <c r="A320" s="3"/>
      <c r="B320" s="3"/>
      <c r="C320" s="3"/>
      <c r="D320" s="3"/>
    </row>
    <row r="321" spans="1:4">
      <c r="A321" s="3"/>
      <c r="B321" s="3"/>
      <c r="C321" s="3"/>
      <c r="D321" s="3"/>
    </row>
    <row r="322" spans="1:4">
      <c r="A322" s="3"/>
      <c r="B322" s="3"/>
      <c r="C322" s="3"/>
      <c r="D322" s="3"/>
    </row>
    <row r="323" spans="1:4">
      <c r="A323" s="3"/>
      <c r="B323" s="3"/>
      <c r="C323" s="3"/>
      <c r="D323" s="3"/>
    </row>
    <row r="324" spans="1:4">
      <c r="A324" s="3"/>
      <c r="B324" s="3"/>
      <c r="C324" s="3"/>
      <c r="D324" s="3"/>
    </row>
    <row r="325" spans="1:4">
      <c r="A325" s="3"/>
      <c r="B325" s="3"/>
      <c r="C325" s="3"/>
      <c r="D325" s="3"/>
    </row>
    <row r="326" spans="1:4">
      <c r="A326" s="3"/>
      <c r="B326" s="3"/>
      <c r="C326" s="3"/>
      <c r="D326" s="3"/>
    </row>
    <row r="327" spans="1:4">
      <c r="A327" s="3"/>
      <c r="B327" s="3"/>
      <c r="C327" s="3"/>
      <c r="D327" s="3"/>
    </row>
    <row r="328" spans="1:4">
      <c r="A328" s="3"/>
      <c r="B328" s="3"/>
      <c r="C328" s="3"/>
      <c r="D328" s="3"/>
    </row>
    <row r="329" spans="1:4">
      <c r="A329" s="3"/>
      <c r="B329" s="3"/>
      <c r="C329" s="3"/>
      <c r="D329" s="3"/>
    </row>
    <row r="330" spans="1:4">
      <c r="A330" s="3"/>
      <c r="B330" s="3"/>
      <c r="C330" s="3"/>
      <c r="D330" s="3"/>
    </row>
    <row r="331" spans="1:4">
      <c r="A331" s="3"/>
      <c r="B331" s="3"/>
      <c r="C331" s="3"/>
      <c r="D331" s="3"/>
    </row>
    <row r="332" spans="1:4">
      <c r="A332" s="3"/>
      <c r="B332" s="3"/>
      <c r="C332" s="3"/>
      <c r="D332" s="3"/>
    </row>
    <row r="333" spans="1:4">
      <c r="A333" s="3"/>
      <c r="B333" s="3"/>
      <c r="C333" s="3"/>
      <c r="D333" s="3"/>
    </row>
    <row r="334" spans="1:4">
      <c r="A334" s="3"/>
      <c r="B334" s="3"/>
      <c r="C334" s="3"/>
      <c r="D334" s="3"/>
    </row>
    <row r="335" spans="1:4">
      <c r="A335" s="3"/>
      <c r="B335" s="3"/>
      <c r="C335" s="3"/>
      <c r="D335" s="3"/>
    </row>
    <row r="336" spans="1:4">
      <c r="A336" s="3"/>
      <c r="B336" s="3"/>
      <c r="C336" s="3"/>
      <c r="D336" s="3"/>
    </row>
    <row r="337" spans="1:4">
      <c r="A337" s="3"/>
      <c r="B337" s="3"/>
      <c r="C337" s="3"/>
      <c r="D337" s="3"/>
    </row>
    <row r="338" spans="1:4">
      <c r="A338" s="3"/>
      <c r="B338" s="3"/>
      <c r="C338" s="3"/>
      <c r="D338" s="3"/>
    </row>
    <row r="339" spans="1:4">
      <c r="A339" s="3"/>
      <c r="B339" s="3"/>
      <c r="C339" s="3"/>
      <c r="D339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2D61E-8366-4C09-A230-245B3F5EDFB8}">
  <dimension ref="A1:R376"/>
  <sheetViews>
    <sheetView workbookViewId="0">
      <selection activeCell="Q3" sqref="Q3"/>
    </sheetView>
  </sheetViews>
  <sheetFormatPr defaultRowHeight="15.75"/>
  <cols>
    <col min="6" max="6" width="14.375" customWidth="1"/>
    <col min="16" max="16" width="6.75" customWidth="1"/>
  </cols>
  <sheetData>
    <row r="1" spans="1:18" ht="27" thickBot="1">
      <c r="A1" s="7" t="s">
        <v>50</v>
      </c>
      <c r="B1" s="7" t="s">
        <v>51</v>
      </c>
      <c r="C1" s="7" t="s">
        <v>52</v>
      </c>
      <c r="D1" s="7" t="s">
        <v>32</v>
      </c>
      <c r="E1" s="7" t="s">
        <v>53</v>
      </c>
      <c r="F1" s="7" t="s">
        <v>54</v>
      </c>
      <c r="J1" t="s">
        <v>50</v>
      </c>
      <c r="K1" t="s">
        <v>51</v>
      </c>
      <c r="L1" t="s">
        <v>52</v>
      </c>
      <c r="M1" t="s">
        <v>32</v>
      </c>
      <c r="O1" t="s">
        <v>263</v>
      </c>
      <c r="P1" t="s">
        <v>30</v>
      </c>
      <c r="Q1" t="s">
        <v>264</v>
      </c>
      <c r="R1" t="s">
        <v>265</v>
      </c>
    </row>
    <row r="2" spans="1:18" ht="16.5" thickBot="1">
      <c r="A2" s="8">
        <v>20181119</v>
      </c>
      <c r="B2" s="6" t="s">
        <v>55</v>
      </c>
      <c r="C2" s="6" t="s">
        <v>56</v>
      </c>
      <c r="D2" s="6" t="s">
        <v>57</v>
      </c>
      <c r="E2" s="6" t="s">
        <v>55</v>
      </c>
      <c r="F2" s="6" t="s">
        <v>58</v>
      </c>
      <c r="J2">
        <v>20181119</v>
      </c>
      <c r="K2">
        <v>21</v>
      </c>
      <c r="L2" t="s">
        <v>56</v>
      </c>
      <c r="M2" t="s">
        <v>57</v>
      </c>
      <c r="O2">
        <v>20181119</v>
      </c>
      <c r="P2">
        <v>7</v>
      </c>
      <c r="Q2">
        <f>COUNTIF(M2:M39,"Elevated")</f>
        <v>20</v>
      </c>
      <c r="R2">
        <f>COUNTIF($M2:$M39,"Ambient")</f>
        <v>18</v>
      </c>
    </row>
    <row r="3" spans="1:18" ht="16.5" thickBot="1">
      <c r="A3" s="8">
        <v>20181119</v>
      </c>
      <c r="B3" s="6" t="s">
        <v>59</v>
      </c>
      <c r="C3" s="6" t="s">
        <v>56</v>
      </c>
      <c r="D3" s="6" t="s">
        <v>57</v>
      </c>
      <c r="E3" s="6" t="s">
        <v>59</v>
      </c>
      <c r="F3" s="6" t="s">
        <v>58</v>
      </c>
      <c r="J3">
        <v>20181119</v>
      </c>
      <c r="K3">
        <v>22</v>
      </c>
      <c r="L3" t="s">
        <v>56</v>
      </c>
      <c r="M3" t="s">
        <v>57</v>
      </c>
      <c r="O3">
        <v>20190104</v>
      </c>
      <c r="P3">
        <v>53</v>
      </c>
      <c r="Q3">
        <f>COUNTIF($M40:$M72,"Elevated")</f>
        <v>15</v>
      </c>
      <c r="R3">
        <f>COUNTIF($M40:$M72,"Ambient")</f>
        <v>18</v>
      </c>
    </row>
    <row r="4" spans="1:18" ht="16.5" thickBot="1">
      <c r="A4" s="8">
        <v>20181119</v>
      </c>
      <c r="B4" s="6" t="s">
        <v>60</v>
      </c>
      <c r="C4" s="6" t="s">
        <v>56</v>
      </c>
      <c r="D4" s="6" t="s">
        <v>57</v>
      </c>
      <c r="E4" s="6" t="s">
        <v>60</v>
      </c>
      <c r="F4" s="6" t="s">
        <v>58</v>
      </c>
      <c r="J4">
        <v>20181119</v>
      </c>
      <c r="K4">
        <v>23</v>
      </c>
      <c r="L4" t="s">
        <v>56</v>
      </c>
      <c r="M4" t="s">
        <v>57</v>
      </c>
      <c r="O4">
        <v>20190123</v>
      </c>
      <c r="P4">
        <v>72</v>
      </c>
      <c r="Q4">
        <f>COUNTIF($M73:$M91,"Elevated")</f>
        <v>10</v>
      </c>
      <c r="R4">
        <f>COUNTIF($M73:$M91,"Ambient")</f>
        <v>9</v>
      </c>
    </row>
    <row r="5" spans="1:18" ht="16.5" thickBot="1">
      <c r="A5" s="8">
        <v>20181119</v>
      </c>
      <c r="B5" s="6" t="s">
        <v>61</v>
      </c>
      <c r="C5" s="6" t="s">
        <v>56</v>
      </c>
      <c r="D5" s="6" t="s">
        <v>57</v>
      </c>
      <c r="E5" s="6" t="s">
        <v>61</v>
      </c>
      <c r="F5" s="6" t="s">
        <v>58</v>
      </c>
      <c r="J5">
        <v>20181119</v>
      </c>
      <c r="K5">
        <v>24</v>
      </c>
      <c r="L5" t="s">
        <v>56</v>
      </c>
      <c r="M5" t="s">
        <v>57</v>
      </c>
      <c r="O5">
        <v>20190221</v>
      </c>
      <c r="P5">
        <v>101</v>
      </c>
      <c r="Q5">
        <f>COUNTIF($M93:$M115,"Elevated")</f>
        <v>11</v>
      </c>
      <c r="R5">
        <f>COUNTIF($M93:$M115,"Ambient")</f>
        <v>12</v>
      </c>
    </row>
    <row r="6" spans="1:18" ht="16.5" thickBot="1">
      <c r="A6" s="8">
        <v>20181119</v>
      </c>
      <c r="B6" s="6" t="s">
        <v>62</v>
      </c>
      <c r="C6" s="6" t="s">
        <v>56</v>
      </c>
      <c r="D6" s="6" t="s">
        <v>57</v>
      </c>
      <c r="E6" s="6" t="s">
        <v>62</v>
      </c>
      <c r="F6" s="6" t="s">
        <v>58</v>
      </c>
      <c r="J6">
        <v>20181119</v>
      </c>
      <c r="K6">
        <v>25</v>
      </c>
      <c r="L6" t="s">
        <v>56</v>
      </c>
      <c r="M6" t="s">
        <v>57</v>
      </c>
    </row>
    <row r="7" spans="1:18" ht="16.5" thickBot="1">
      <c r="A7" s="8">
        <v>20181119</v>
      </c>
      <c r="B7" s="6" t="s">
        <v>63</v>
      </c>
      <c r="C7" s="6" t="s">
        <v>56</v>
      </c>
      <c r="D7" s="6" t="s">
        <v>57</v>
      </c>
      <c r="E7" s="6" t="s">
        <v>63</v>
      </c>
      <c r="F7" s="6" t="s">
        <v>58</v>
      </c>
      <c r="J7">
        <v>20181119</v>
      </c>
      <c r="K7">
        <v>26</v>
      </c>
      <c r="L7" t="s">
        <v>56</v>
      </c>
      <c r="M7" t="s">
        <v>57</v>
      </c>
    </row>
    <row r="8" spans="1:18" ht="16.5" thickBot="1">
      <c r="A8" s="8">
        <v>20181119</v>
      </c>
      <c r="B8" s="6" t="s">
        <v>64</v>
      </c>
      <c r="C8" s="6" t="s">
        <v>56</v>
      </c>
      <c r="D8" s="6" t="s">
        <v>57</v>
      </c>
      <c r="E8" s="6" t="s">
        <v>64</v>
      </c>
      <c r="F8" s="6" t="s">
        <v>58</v>
      </c>
      <c r="J8">
        <v>20181119</v>
      </c>
      <c r="K8">
        <v>27</v>
      </c>
      <c r="L8" t="s">
        <v>56</v>
      </c>
      <c r="M8" t="s">
        <v>57</v>
      </c>
    </row>
    <row r="9" spans="1:18" ht="16.5" thickBot="1">
      <c r="A9" s="8">
        <v>20181119</v>
      </c>
      <c r="B9" s="6" t="s">
        <v>65</v>
      </c>
      <c r="C9" s="6" t="s">
        <v>56</v>
      </c>
      <c r="D9" s="6" t="s">
        <v>57</v>
      </c>
      <c r="E9" s="6" t="s">
        <v>65</v>
      </c>
      <c r="F9" s="6" t="s">
        <v>58</v>
      </c>
      <c r="J9">
        <v>20181119</v>
      </c>
      <c r="K9">
        <v>28</v>
      </c>
      <c r="L9" t="s">
        <v>56</v>
      </c>
      <c r="M9" t="s">
        <v>57</v>
      </c>
    </row>
    <row r="10" spans="1:18" ht="16.5" thickBot="1">
      <c r="A10" s="8">
        <v>20181119</v>
      </c>
      <c r="B10" s="6" t="s">
        <v>66</v>
      </c>
      <c r="C10" s="6" t="s">
        <v>56</v>
      </c>
      <c r="D10" s="6" t="s">
        <v>57</v>
      </c>
      <c r="E10" s="6" t="s">
        <v>66</v>
      </c>
      <c r="F10" s="6" t="s">
        <v>58</v>
      </c>
      <c r="J10">
        <v>20181119</v>
      </c>
      <c r="K10">
        <v>29</v>
      </c>
      <c r="L10" t="s">
        <v>56</v>
      </c>
      <c r="M10" t="s">
        <v>57</v>
      </c>
    </row>
    <row r="11" spans="1:18" ht="16.5" thickBot="1">
      <c r="A11" s="8">
        <v>20181119</v>
      </c>
      <c r="B11" s="6" t="s">
        <v>67</v>
      </c>
      <c r="C11" s="6" t="s">
        <v>56</v>
      </c>
      <c r="D11" s="6" t="s">
        <v>57</v>
      </c>
      <c r="E11" s="6" t="s">
        <v>67</v>
      </c>
      <c r="F11" s="6" t="s">
        <v>58</v>
      </c>
      <c r="J11">
        <v>20181119</v>
      </c>
      <c r="K11">
        <v>30</v>
      </c>
      <c r="L11" t="s">
        <v>56</v>
      </c>
      <c r="M11" t="s">
        <v>57</v>
      </c>
    </row>
    <row r="12" spans="1:18" ht="16.5" thickBot="1">
      <c r="A12" s="8">
        <v>20181119</v>
      </c>
      <c r="B12" s="6" t="s">
        <v>68</v>
      </c>
      <c r="C12" s="6" t="s">
        <v>56</v>
      </c>
      <c r="D12" s="6" t="s">
        <v>57</v>
      </c>
      <c r="E12" s="6" t="s">
        <v>68</v>
      </c>
      <c r="F12" s="6" t="s">
        <v>58</v>
      </c>
      <c r="J12">
        <v>20181119</v>
      </c>
      <c r="K12">
        <v>31</v>
      </c>
      <c r="L12" t="s">
        <v>56</v>
      </c>
      <c r="M12" t="s">
        <v>57</v>
      </c>
    </row>
    <row r="13" spans="1:18" ht="16.5" thickBot="1">
      <c r="A13" s="8">
        <v>20181119</v>
      </c>
      <c r="B13" s="6" t="s">
        <v>69</v>
      </c>
      <c r="C13" s="6" t="s">
        <v>56</v>
      </c>
      <c r="D13" s="6" t="s">
        <v>57</v>
      </c>
      <c r="E13" s="6" t="s">
        <v>69</v>
      </c>
      <c r="F13" s="6" t="s">
        <v>58</v>
      </c>
      <c r="J13">
        <v>20181119</v>
      </c>
      <c r="K13">
        <v>32</v>
      </c>
      <c r="L13" t="s">
        <v>56</v>
      </c>
      <c r="M13" t="s">
        <v>57</v>
      </c>
    </row>
    <row r="14" spans="1:18" ht="16.5" thickBot="1">
      <c r="A14" s="8">
        <v>20181119</v>
      </c>
      <c r="B14" s="6" t="s">
        <v>70</v>
      </c>
      <c r="C14" s="6" t="s">
        <v>56</v>
      </c>
      <c r="D14" s="6" t="s">
        <v>57</v>
      </c>
      <c r="E14" s="6" t="s">
        <v>70</v>
      </c>
      <c r="F14" s="6" t="s">
        <v>58</v>
      </c>
      <c r="J14">
        <v>20181119</v>
      </c>
      <c r="K14">
        <v>33</v>
      </c>
      <c r="L14" t="s">
        <v>56</v>
      </c>
      <c r="M14" t="s">
        <v>57</v>
      </c>
    </row>
    <row r="15" spans="1:18" ht="16.5" thickBot="1">
      <c r="A15" s="8">
        <v>20181119</v>
      </c>
      <c r="B15" s="6" t="s">
        <v>71</v>
      </c>
      <c r="C15" s="6" t="s">
        <v>56</v>
      </c>
      <c r="D15" s="6" t="s">
        <v>57</v>
      </c>
      <c r="E15" s="6" t="s">
        <v>71</v>
      </c>
      <c r="F15" s="6" t="s">
        <v>58</v>
      </c>
      <c r="J15">
        <v>20181119</v>
      </c>
      <c r="K15">
        <v>34</v>
      </c>
      <c r="L15" t="s">
        <v>56</v>
      </c>
      <c r="M15" t="s">
        <v>57</v>
      </c>
    </row>
    <row r="16" spans="1:18" ht="16.5" thickBot="1">
      <c r="A16" s="8">
        <v>20181119</v>
      </c>
      <c r="B16" s="6" t="s">
        <v>72</v>
      </c>
      <c r="C16" s="6" t="s">
        <v>56</v>
      </c>
      <c r="D16" s="6" t="s">
        <v>57</v>
      </c>
      <c r="E16" s="6" t="s">
        <v>72</v>
      </c>
      <c r="F16" s="6" t="s">
        <v>58</v>
      </c>
      <c r="J16">
        <v>20181119</v>
      </c>
      <c r="K16">
        <v>35</v>
      </c>
      <c r="L16" t="s">
        <v>56</v>
      </c>
      <c r="M16" t="s">
        <v>57</v>
      </c>
    </row>
    <row r="17" spans="1:13" ht="16.5" thickBot="1">
      <c r="A17" s="8">
        <v>20181119</v>
      </c>
      <c r="B17" s="6" t="s">
        <v>73</v>
      </c>
      <c r="C17" s="6" t="s">
        <v>56</v>
      </c>
      <c r="D17" s="6" t="s">
        <v>57</v>
      </c>
      <c r="E17" s="6" t="s">
        <v>73</v>
      </c>
      <c r="F17" s="6" t="s">
        <v>58</v>
      </c>
      <c r="J17">
        <v>20181119</v>
      </c>
      <c r="K17">
        <v>36</v>
      </c>
      <c r="L17" t="s">
        <v>56</v>
      </c>
      <c r="M17" t="s">
        <v>57</v>
      </c>
    </row>
    <row r="18" spans="1:13" ht="16.5" thickBot="1">
      <c r="A18" s="8">
        <v>20181119</v>
      </c>
      <c r="B18" s="6" t="s">
        <v>74</v>
      </c>
      <c r="C18" s="6" t="s">
        <v>56</v>
      </c>
      <c r="D18" s="6" t="s">
        <v>57</v>
      </c>
      <c r="E18" s="6" t="s">
        <v>74</v>
      </c>
      <c r="F18" s="6" t="s">
        <v>58</v>
      </c>
      <c r="J18">
        <v>20181119</v>
      </c>
      <c r="K18">
        <v>37</v>
      </c>
      <c r="L18" t="s">
        <v>56</v>
      </c>
      <c r="M18" t="s">
        <v>57</v>
      </c>
    </row>
    <row r="19" spans="1:13" ht="16.5" thickBot="1">
      <c r="A19" s="8">
        <v>20181119</v>
      </c>
      <c r="B19" s="6" t="s">
        <v>75</v>
      </c>
      <c r="C19" s="6" t="s">
        <v>56</v>
      </c>
      <c r="D19" s="6" t="s">
        <v>57</v>
      </c>
      <c r="E19" s="6" t="s">
        <v>75</v>
      </c>
      <c r="F19" s="6" t="s">
        <v>58</v>
      </c>
      <c r="J19">
        <v>20181119</v>
      </c>
      <c r="K19">
        <v>38</v>
      </c>
      <c r="L19" t="s">
        <v>56</v>
      </c>
      <c r="M19" t="s">
        <v>57</v>
      </c>
    </row>
    <row r="20" spans="1:13" ht="16.5" thickBot="1">
      <c r="A20" s="8">
        <v>20181119</v>
      </c>
      <c r="B20" s="6" t="s">
        <v>76</v>
      </c>
      <c r="C20" s="6" t="s">
        <v>56</v>
      </c>
      <c r="D20" s="6" t="s">
        <v>57</v>
      </c>
      <c r="E20" s="6" t="s">
        <v>76</v>
      </c>
      <c r="F20" s="6" t="s">
        <v>58</v>
      </c>
      <c r="J20">
        <v>20181119</v>
      </c>
      <c r="K20">
        <v>39</v>
      </c>
      <c r="L20" t="s">
        <v>56</v>
      </c>
      <c r="M20" t="s">
        <v>57</v>
      </c>
    </row>
    <row r="21" spans="1:13" ht="16.5" thickBot="1">
      <c r="A21" s="8">
        <v>20181119</v>
      </c>
      <c r="B21" s="6" t="s">
        <v>77</v>
      </c>
      <c r="C21" s="6" t="s">
        <v>56</v>
      </c>
      <c r="D21" s="6" t="s">
        <v>57</v>
      </c>
      <c r="E21" s="6" t="s">
        <v>77</v>
      </c>
      <c r="F21" s="6" t="s">
        <v>58</v>
      </c>
      <c r="J21">
        <v>20181119</v>
      </c>
      <c r="K21">
        <v>40</v>
      </c>
      <c r="L21" t="s">
        <v>56</v>
      </c>
      <c r="M21" t="s">
        <v>57</v>
      </c>
    </row>
    <row r="22" spans="1:13" ht="16.5" thickBot="1">
      <c r="A22" s="8">
        <v>20181119</v>
      </c>
      <c r="B22" s="6" t="s">
        <v>99</v>
      </c>
      <c r="C22" s="6" t="s">
        <v>100</v>
      </c>
      <c r="D22" s="6" t="s">
        <v>101</v>
      </c>
      <c r="E22" s="6" t="s">
        <v>99</v>
      </c>
      <c r="F22" s="6" t="s">
        <v>58</v>
      </c>
      <c r="J22">
        <v>20181119</v>
      </c>
      <c r="K22">
        <v>1</v>
      </c>
      <c r="L22" t="s">
        <v>100</v>
      </c>
      <c r="M22" t="s">
        <v>101</v>
      </c>
    </row>
    <row r="23" spans="1:13" ht="16.5" thickBot="1">
      <c r="A23" s="8">
        <v>20181119</v>
      </c>
      <c r="B23" s="6" t="s">
        <v>102</v>
      </c>
      <c r="C23" s="6" t="s">
        <v>100</v>
      </c>
      <c r="D23" s="6" t="s">
        <v>101</v>
      </c>
      <c r="E23" s="6" t="s">
        <v>102</v>
      </c>
      <c r="F23" s="6" t="s">
        <v>58</v>
      </c>
      <c r="J23">
        <v>20181119</v>
      </c>
      <c r="K23">
        <v>2</v>
      </c>
      <c r="L23" t="s">
        <v>100</v>
      </c>
      <c r="M23" t="s">
        <v>101</v>
      </c>
    </row>
    <row r="24" spans="1:13" ht="16.5" thickBot="1">
      <c r="A24" s="8">
        <v>20181119</v>
      </c>
      <c r="B24" s="6" t="s">
        <v>103</v>
      </c>
      <c r="C24" s="6" t="s">
        <v>100</v>
      </c>
      <c r="D24" s="6" t="s">
        <v>101</v>
      </c>
      <c r="E24" s="6" t="s">
        <v>103</v>
      </c>
      <c r="F24" s="6" t="s">
        <v>58</v>
      </c>
      <c r="J24">
        <v>20181119</v>
      </c>
      <c r="K24">
        <v>3</v>
      </c>
      <c r="L24" t="s">
        <v>100</v>
      </c>
      <c r="M24" t="s">
        <v>101</v>
      </c>
    </row>
    <row r="25" spans="1:13" ht="16.5" thickBot="1">
      <c r="A25" s="8">
        <v>20181119</v>
      </c>
      <c r="B25" s="6" t="s">
        <v>104</v>
      </c>
      <c r="C25" s="6" t="s">
        <v>100</v>
      </c>
      <c r="D25" s="6" t="s">
        <v>101</v>
      </c>
      <c r="E25" s="6" t="s">
        <v>104</v>
      </c>
      <c r="F25" s="6" t="s">
        <v>58</v>
      </c>
      <c r="J25">
        <v>20181119</v>
      </c>
      <c r="K25">
        <v>4</v>
      </c>
      <c r="L25" t="s">
        <v>100</v>
      </c>
      <c r="M25" t="s">
        <v>101</v>
      </c>
    </row>
    <row r="26" spans="1:13" ht="16.5" thickBot="1">
      <c r="A26" s="8">
        <v>20181119</v>
      </c>
      <c r="B26" s="6" t="s">
        <v>105</v>
      </c>
      <c r="C26" s="6" t="s">
        <v>100</v>
      </c>
      <c r="D26" s="6" t="s">
        <v>101</v>
      </c>
      <c r="E26" s="6" t="s">
        <v>105</v>
      </c>
      <c r="F26" s="6" t="s">
        <v>58</v>
      </c>
      <c r="J26">
        <v>20181119</v>
      </c>
      <c r="K26">
        <v>5</v>
      </c>
      <c r="L26" t="s">
        <v>100</v>
      </c>
      <c r="M26" t="s">
        <v>101</v>
      </c>
    </row>
    <row r="27" spans="1:13" ht="16.5" thickBot="1">
      <c r="A27" s="8">
        <v>20181119</v>
      </c>
      <c r="B27" s="6" t="s">
        <v>106</v>
      </c>
      <c r="C27" s="6" t="s">
        <v>100</v>
      </c>
      <c r="D27" s="6" t="s">
        <v>101</v>
      </c>
      <c r="E27" s="6" t="s">
        <v>106</v>
      </c>
      <c r="F27" s="6" t="s">
        <v>58</v>
      </c>
      <c r="J27">
        <v>20181119</v>
      </c>
      <c r="K27">
        <v>6</v>
      </c>
      <c r="L27" t="s">
        <v>100</v>
      </c>
      <c r="M27" t="s">
        <v>101</v>
      </c>
    </row>
    <row r="28" spans="1:13" ht="16.5" thickBot="1">
      <c r="A28" s="8">
        <v>20181119</v>
      </c>
      <c r="B28" s="6" t="s">
        <v>107</v>
      </c>
      <c r="C28" s="6" t="s">
        <v>100</v>
      </c>
      <c r="D28" s="6" t="s">
        <v>101</v>
      </c>
      <c r="E28" s="6" t="s">
        <v>107</v>
      </c>
      <c r="F28" s="6" t="s">
        <v>58</v>
      </c>
      <c r="J28">
        <v>20181119</v>
      </c>
      <c r="K28">
        <v>7</v>
      </c>
      <c r="L28" t="s">
        <v>100</v>
      </c>
      <c r="M28" t="s">
        <v>101</v>
      </c>
    </row>
    <row r="29" spans="1:13" ht="16.5" thickBot="1">
      <c r="A29" s="8">
        <v>20181119</v>
      </c>
      <c r="B29" s="6" t="s">
        <v>108</v>
      </c>
      <c r="C29" s="6" t="s">
        <v>100</v>
      </c>
      <c r="D29" s="6" t="s">
        <v>101</v>
      </c>
      <c r="E29" s="6" t="s">
        <v>108</v>
      </c>
      <c r="F29" s="6" t="s">
        <v>58</v>
      </c>
      <c r="J29">
        <v>20181119</v>
      </c>
      <c r="K29">
        <v>8</v>
      </c>
      <c r="L29" t="s">
        <v>100</v>
      </c>
      <c r="M29" t="s">
        <v>101</v>
      </c>
    </row>
    <row r="30" spans="1:13" ht="16.5" thickBot="1">
      <c r="A30" s="8">
        <v>20181119</v>
      </c>
      <c r="B30" s="6" t="s">
        <v>109</v>
      </c>
      <c r="C30" s="6" t="s">
        <v>100</v>
      </c>
      <c r="D30" s="6" t="s">
        <v>101</v>
      </c>
      <c r="E30" s="6" t="s">
        <v>109</v>
      </c>
      <c r="F30" s="6" t="s">
        <v>58</v>
      </c>
      <c r="J30">
        <v>20181119</v>
      </c>
      <c r="K30">
        <v>9</v>
      </c>
      <c r="L30" t="s">
        <v>100</v>
      </c>
      <c r="M30" t="s">
        <v>101</v>
      </c>
    </row>
    <row r="31" spans="1:13" ht="16.5" thickBot="1">
      <c r="A31" s="8">
        <v>20181119</v>
      </c>
      <c r="B31" s="6" t="s">
        <v>110</v>
      </c>
      <c r="C31" s="6" t="s">
        <v>100</v>
      </c>
      <c r="D31" s="6" t="s">
        <v>101</v>
      </c>
      <c r="E31" s="6" t="s">
        <v>110</v>
      </c>
      <c r="F31" s="6" t="s">
        <v>58</v>
      </c>
      <c r="J31">
        <v>20181119</v>
      </c>
      <c r="K31">
        <v>10</v>
      </c>
      <c r="L31" t="s">
        <v>100</v>
      </c>
      <c r="M31" t="s">
        <v>101</v>
      </c>
    </row>
    <row r="32" spans="1:13" ht="16.5" thickBot="1">
      <c r="A32" s="8">
        <v>20181119</v>
      </c>
      <c r="B32" s="6" t="s">
        <v>111</v>
      </c>
      <c r="C32" s="6" t="s">
        <v>100</v>
      </c>
      <c r="D32" s="6" t="s">
        <v>101</v>
      </c>
      <c r="E32" s="6" t="s">
        <v>111</v>
      </c>
      <c r="F32" s="6" t="s">
        <v>58</v>
      </c>
      <c r="J32">
        <v>20181119</v>
      </c>
      <c r="K32">
        <v>11</v>
      </c>
      <c r="L32" t="s">
        <v>100</v>
      </c>
      <c r="M32" t="s">
        <v>101</v>
      </c>
    </row>
    <row r="33" spans="1:13" ht="16.5" thickBot="1">
      <c r="A33" s="8">
        <v>20181119</v>
      </c>
      <c r="B33" s="6" t="s">
        <v>112</v>
      </c>
      <c r="C33" s="6" t="s">
        <v>100</v>
      </c>
      <c r="D33" s="6" t="s">
        <v>101</v>
      </c>
      <c r="E33" s="6" t="s">
        <v>112</v>
      </c>
      <c r="F33" s="6" t="s">
        <v>58</v>
      </c>
      <c r="J33">
        <v>20181119</v>
      </c>
      <c r="K33">
        <v>12</v>
      </c>
      <c r="L33" t="s">
        <v>100</v>
      </c>
      <c r="M33" t="s">
        <v>101</v>
      </c>
    </row>
    <row r="34" spans="1:13" ht="16.5" thickBot="1">
      <c r="A34" s="8">
        <v>20181119</v>
      </c>
      <c r="B34" s="6" t="s">
        <v>113</v>
      </c>
      <c r="C34" s="6" t="s">
        <v>100</v>
      </c>
      <c r="D34" s="6" t="s">
        <v>101</v>
      </c>
      <c r="E34" s="6" t="s">
        <v>113</v>
      </c>
      <c r="F34" s="6" t="s">
        <v>58</v>
      </c>
      <c r="J34">
        <v>20181119</v>
      </c>
      <c r="K34">
        <v>13</v>
      </c>
      <c r="L34" t="s">
        <v>100</v>
      </c>
      <c r="M34" t="s">
        <v>101</v>
      </c>
    </row>
    <row r="35" spans="1:13" ht="16.5" thickBot="1">
      <c r="A35" s="8">
        <v>20181119</v>
      </c>
      <c r="B35" s="6" t="s">
        <v>114</v>
      </c>
      <c r="C35" s="6" t="s">
        <v>100</v>
      </c>
      <c r="D35" s="6" t="s">
        <v>101</v>
      </c>
      <c r="E35" s="6" t="s">
        <v>114</v>
      </c>
      <c r="F35" s="6" t="s">
        <v>58</v>
      </c>
      <c r="J35">
        <v>20181119</v>
      </c>
      <c r="K35">
        <v>14</v>
      </c>
      <c r="L35" t="s">
        <v>100</v>
      </c>
      <c r="M35" t="s">
        <v>101</v>
      </c>
    </row>
    <row r="36" spans="1:13" ht="16.5" thickBot="1">
      <c r="A36" s="8">
        <v>20181119</v>
      </c>
      <c r="B36" s="6" t="s">
        <v>115</v>
      </c>
      <c r="C36" s="6" t="s">
        <v>100</v>
      </c>
      <c r="D36" s="6" t="s">
        <v>101</v>
      </c>
      <c r="E36" s="6" t="s">
        <v>115</v>
      </c>
      <c r="F36" s="6" t="s">
        <v>58</v>
      </c>
      <c r="J36">
        <v>20181119</v>
      </c>
      <c r="K36">
        <v>15</v>
      </c>
      <c r="L36" t="s">
        <v>100</v>
      </c>
      <c r="M36" t="s">
        <v>101</v>
      </c>
    </row>
    <row r="37" spans="1:13" ht="16.5" thickBot="1">
      <c r="A37" s="8">
        <v>20181119</v>
      </c>
      <c r="B37" s="6" t="s">
        <v>116</v>
      </c>
      <c r="C37" s="6" t="s">
        <v>100</v>
      </c>
      <c r="D37" s="6" t="s">
        <v>101</v>
      </c>
      <c r="E37" s="6" t="s">
        <v>116</v>
      </c>
      <c r="F37" s="6" t="s">
        <v>58</v>
      </c>
      <c r="J37">
        <v>20181119</v>
      </c>
      <c r="K37">
        <v>16</v>
      </c>
      <c r="L37" t="s">
        <v>100</v>
      </c>
      <c r="M37" t="s">
        <v>101</v>
      </c>
    </row>
    <row r="38" spans="1:13" ht="16.5" thickBot="1">
      <c r="A38" s="8">
        <v>20181119</v>
      </c>
      <c r="B38" s="6" t="s">
        <v>117</v>
      </c>
      <c r="C38" s="6" t="s">
        <v>100</v>
      </c>
      <c r="D38" s="6" t="s">
        <v>101</v>
      </c>
      <c r="E38" s="6" t="s">
        <v>117</v>
      </c>
      <c r="F38" s="6" t="s">
        <v>58</v>
      </c>
      <c r="J38">
        <v>20181119</v>
      </c>
      <c r="K38">
        <v>17</v>
      </c>
      <c r="L38" t="s">
        <v>100</v>
      </c>
      <c r="M38" t="s">
        <v>101</v>
      </c>
    </row>
    <row r="39" spans="1:13" ht="16.5" thickBot="1">
      <c r="A39" s="8">
        <v>20181119</v>
      </c>
      <c r="B39" s="6" t="s">
        <v>118</v>
      </c>
      <c r="C39" s="6" t="s">
        <v>100</v>
      </c>
      <c r="D39" s="6" t="s">
        <v>101</v>
      </c>
      <c r="E39" s="6" t="s">
        <v>118</v>
      </c>
      <c r="F39" s="6" t="s">
        <v>58</v>
      </c>
      <c r="J39">
        <v>20181119</v>
      </c>
      <c r="K39">
        <v>18</v>
      </c>
      <c r="L39" t="s">
        <v>100</v>
      </c>
      <c r="M39" t="s">
        <v>101</v>
      </c>
    </row>
    <row r="40" spans="1:13" ht="16.5" thickBot="1">
      <c r="A40" s="8">
        <v>20181205</v>
      </c>
      <c r="B40" s="6" t="s">
        <v>137</v>
      </c>
      <c r="C40" s="6" t="s">
        <v>138</v>
      </c>
      <c r="D40" s="6" t="s">
        <v>57</v>
      </c>
      <c r="E40" s="6" t="s">
        <v>137</v>
      </c>
      <c r="F40" s="6" t="s">
        <v>58</v>
      </c>
      <c r="J40">
        <v>20190104</v>
      </c>
      <c r="K40">
        <v>21</v>
      </c>
      <c r="L40" t="s">
        <v>56</v>
      </c>
      <c r="M40" t="s">
        <v>57</v>
      </c>
    </row>
    <row r="41" spans="1:13" ht="16.5" thickBot="1">
      <c r="A41" s="8">
        <v>20181205</v>
      </c>
      <c r="B41" s="6" t="s">
        <v>139</v>
      </c>
      <c r="C41" s="6" t="s">
        <v>138</v>
      </c>
      <c r="D41" s="6" t="s">
        <v>57</v>
      </c>
      <c r="E41" s="6" t="s">
        <v>139</v>
      </c>
      <c r="F41" s="6" t="s">
        <v>58</v>
      </c>
      <c r="J41">
        <v>20190104</v>
      </c>
      <c r="K41">
        <v>22</v>
      </c>
      <c r="L41" t="s">
        <v>56</v>
      </c>
      <c r="M41" t="s">
        <v>57</v>
      </c>
    </row>
    <row r="42" spans="1:13" ht="16.5" thickBot="1">
      <c r="A42" s="8">
        <v>20181205</v>
      </c>
      <c r="B42" s="6" t="s">
        <v>140</v>
      </c>
      <c r="C42" s="6" t="s">
        <v>138</v>
      </c>
      <c r="D42" s="6" t="s">
        <v>57</v>
      </c>
      <c r="E42" s="6" t="s">
        <v>140</v>
      </c>
      <c r="F42" s="6" t="s">
        <v>58</v>
      </c>
      <c r="J42">
        <v>20190104</v>
      </c>
      <c r="K42">
        <v>23</v>
      </c>
      <c r="L42" t="s">
        <v>56</v>
      </c>
      <c r="M42" t="s">
        <v>57</v>
      </c>
    </row>
    <row r="43" spans="1:13" ht="16.5" thickBot="1">
      <c r="A43" s="8">
        <v>20181205</v>
      </c>
      <c r="B43" s="6" t="s">
        <v>141</v>
      </c>
      <c r="C43" s="6" t="s">
        <v>138</v>
      </c>
      <c r="D43" s="6" t="s">
        <v>57</v>
      </c>
      <c r="E43" s="6" t="s">
        <v>141</v>
      </c>
      <c r="F43" s="6" t="s">
        <v>58</v>
      </c>
      <c r="J43">
        <v>20190104</v>
      </c>
      <c r="K43">
        <v>25</v>
      </c>
      <c r="L43" t="s">
        <v>56</v>
      </c>
      <c r="M43" t="s">
        <v>57</v>
      </c>
    </row>
    <row r="44" spans="1:13" ht="16.5" thickBot="1">
      <c r="A44" s="8">
        <v>20181205</v>
      </c>
      <c r="B44" s="6" t="s">
        <v>142</v>
      </c>
      <c r="C44" s="6" t="s">
        <v>138</v>
      </c>
      <c r="D44" s="6" t="s">
        <v>57</v>
      </c>
      <c r="E44" s="6" t="s">
        <v>142</v>
      </c>
      <c r="F44" s="6" t="s">
        <v>58</v>
      </c>
      <c r="J44">
        <v>20190104</v>
      </c>
      <c r="K44">
        <v>26</v>
      </c>
      <c r="L44" t="s">
        <v>56</v>
      </c>
      <c r="M44" t="s">
        <v>57</v>
      </c>
    </row>
    <row r="45" spans="1:13" ht="16.5" thickBot="1">
      <c r="A45" s="8">
        <v>20181205</v>
      </c>
      <c r="B45" s="6" t="s">
        <v>143</v>
      </c>
      <c r="C45" s="6" t="s">
        <v>138</v>
      </c>
      <c r="D45" s="6" t="s">
        <v>57</v>
      </c>
      <c r="E45" s="6" t="s">
        <v>143</v>
      </c>
      <c r="F45" s="6" t="s">
        <v>58</v>
      </c>
      <c r="J45">
        <v>20190104</v>
      </c>
      <c r="K45">
        <v>27</v>
      </c>
      <c r="L45" t="s">
        <v>56</v>
      </c>
      <c r="M45" t="s">
        <v>57</v>
      </c>
    </row>
    <row r="46" spans="1:13" ht="16.5" thickBot="1">
      <c r="A46" s="8">
        <v>20181205</v>
      </c>
      <c r="B46" s="6" t="s">
        <v>144</v>
      </c>
      <c r="C46" s="6" t="s">
        <v>138</v>
      </c>
      <c r="D46" s="6" t="s">
        <v>57</v>
      </c>
      <c r="E46" s="6" t="s">
        <v>144</v>
      </c>
      <c r="F46" s="6" t="s">
        <v>58</v>
      </c>
      <c r="J46">
        <v>20190104</v>
      </c>
      <c r="K46">
        <v>28</v>
      </c>
      <c r="L46" t="s">
        <v>56</v>
      </c>
      <c r="M46" t="s">
        <v>57</v>
      </c>
    </row>
    <row r="47" spans="1:13" ht="16.5" thickBot="1">
      <c r="A47" s="8">
        <v>20181205</v>
      </c>
      <c r="B47" s="6" t="s">
        <v>145</v>
      </c>
      <c r="C47" s="6" t="s">
        <v>138</v>
      </c>
      <c r="D47" s="6" t="s">
        <v>57</v>
      </c>
      <c r="E47" s="6" t="s">
        <v>145</v>
      </c>
      <c r="F47" s="6" t="s">
        <v>58</v>
      </c>
      <c r="J47">
        <v>20190104</v>
      </c>
      <c r="K47">
        <v>30</v>
      </c>
      <c r="L47" t="s">
        <v>56</v>
      </c>
      <c r="M47" t="s">
        <v>57</v>
      </c>
    </row>
    <row r="48" spans="1:13" ht="16.5" thickBot="1">
      <c r="A48" s="8">
        <v>20181205</v>
      </c>
      <c r="B48" s="6" t="s">
        <v>146</v>
      </c>
      <c r="C48" s="6" t="s">
        <v>138</v>
      </c>
      <c r="D48" s="6" t="s">
        <v>57</v>
      </c>
      <c r="E48" s="6" t="s">
        <v>146</v>
      </c>
      <c r="F48" s="6" t="s">
        <v>58</v>
      </c>
      <c r="J48">
        <v>20190104</v>
      </c>
      <c r="K48">
        <v>32</v>
      </c>
      <c r="L48" t="s">
        <v>56</v>
      </c>
      <c r="M48" t="s">
        <v>57</v>
      </c>
    </row>
    <row r="49" spans="1:13" ht="16.5" thickBot="1">
      <c r="A49" s="8">
        <v>20181205</v>
      </c>
      <c r="B49" s="6" t="s">
        <v>147</v>
      </c>
      <c r="C49" s="6" t="s">
        <v>138</v>
      </c>
      <c r="D49" s="6" t="s">
        <v>57</v>
      </c>
      <c r="E49" s="6" t="s">
        <v>147</v>
      </c>
      <c r="F49" s="6" t="s">
        <v>58</v>
      </c>
      <c r="J49">
        <v>20190104</v>
      </c>
      <c r="K49">
        <v>33</v>
      </c>
      <c r="L49" t="s">
        <v>56</v>
      </c>
      <c r="M49" t="s">
        <v>57</v>
      </c>
    </row>
    <row r="50" spans="1:13" ht="16.5" thickBot="1">
      <c r="A50" s="8">
        <v>20181205</v>
      </c>
      <c r="B50" s="6" t="s">
        <v>148</v>
      </c>
      <c r="C50" s="6" t="s">
        <v>138</v>
      </c>
      <c r="D50" s="6" t="s">
        <v>57</v>
      </c>
      <c r="E50" s="6" t="s">
        <v>148</v>
      </c>
      <c r="F50" s="6" t="s">
        <v>58</v>
      </c>
      <c r="J50">
        <v>20190104</v>
      </c>
      <c r="K50">
        <v>34</v>
      </c>
      <c r="L50" t="s">
        <v>56</v>
      </c>
      <c r="M50" t="s">
        <v>57</v>
      </c>
    </row>
    <row r="51" spans="1:13" ht="16.5" thickBot="1">
      <c r="A51" s="8">
        <v>20181205</v>
      </c>
      <c r="B51" s="6" t="s">
        <v>149</v>
      </c>
      <c r="C51" s="6" t="s">
        <v>138</v>
      </c>
      <c r="D51" s="6" t="s">
        <v>57</v>
      </c>
      <c r="E51" s="6" t="s">
        <v>149</v>
      </c>
      <c r="F51" s="6" t="s">
        <v>58</v>
      </c>
      <c r="J51">
        <v>20190104</v>
      </c>
      <c r="K51">
        <v>37</v>
      </c>
      <c r="L51" t="s">
        <v>56</v>
      </c>
      <c r="M51" t="s">
        <v>57</v>
      </c>
    </row>
    <row r="52" spans="1:13" ht="16.5" thickBot="1">
      <c r="A52" s="8">
        <v>20181205</v>
      </c>
      <c r="B52" s="6" t="s">
        <v>150</v>
      </c>
      <c r="C52" s="6" t="s">
        <v>138</v>
      </c>
      <c r="D52" s="6" t="s">
        <v>57</v>
      </c>
      <c r="E52" s="6" t="s">
        <v>150</v>
      </c>
      <c r="F52" s="6" t="s">
        <v>58</v>
      </c>
      <c r="J52">
        <v>20190104</v>
      </c>
      <c r="K52">
        <v>38</v>
      </c>
      <c r="L52" t="s">
        <v>56</v>
      </c>
      <c r="M52" t="s">
        <v>57</v>
      </c>
    </row>
    <row r="53" spans="1:13" ht="16.5" thickBot="1">
      <c r="A53" s="8">
        <v>20181205</v>
      </c>
      <c r="B53" s="6" t="s">
        <v>151</v>
      </c>
      <c r="C53" s="6" t="s">
        <v>138</v>
      </c>
      <c r="D53" s="6" t="s">
        <v>57</v>
      </c>
      <c r="E53" s="6" t="s">
        <v>151</v>
      </c>
      <c r="F53" s="6" t="s">
        <v>58</v>
      </c>
      <c r="J53">
        <v>20190104</v>
      </c>
      <c r="K53">
        <v>39</v>
      </c>
      <c r="L53" t="s">
        <v>56</v>
      </c>
      <c r="M53" t="s">
        <v>57</v>
      </c>
    </row>
    <row r="54" spans="1:13" ht="16.5" thickBot="1">
      <c r="A54" s="8">
        <v>20181205</v>
      </c>
      <c r="B54" s="6" t="s">
        <v>152</v>
      </c>
      <c r="C54" s="6" t="s">
        <v>138</v>
      </c>
      <c r="D54" s="6" t="s">
        <v>57</v>
      </c>
      <c r="E54" s="6" t="s">
        <v>152</v>
      </c>
      <c r="F54" s="6" t="s">
        <v>58</v>
      </c>
      <c r="J54">
        <v>20190104</v>
      </c>
      <c r="K54">
        <v>40</v>
      </c>
      <c r="L54" t="s">
        <v>56</v>
      </c>
      <c r="M54" t="s">
        <v>57</v>
      </c>
    </row>
    <row r="55" spans="1:13" ht="16.5" thickBot="1">
      <c r="A55" s="8">
        <v>20181205</v>
      </c>
      <c r="B55" s="6" t="s">
        <v>153</v>
      </c>
      <c r="C55" s="6" t="s">
        <v>138</v>
      </c>
      <c r="D55" s="6" t="s">
        <v>57</v>
      </c>
      <c r="E55" s="6" t="s">
        <v>153</v>
      </c>
      <c r="F55" s="6" t="s">
        <v>58</v>
      </c>
      <c r="J55">
        <v>20190104</v>
      </c>
      <c r="K55">
        <v>1</v>
      </c>
      <c r="L55" t="s">
        <v>100</v>
      </c>
      <c r="M55" t="s">
        <v>101</v>
      </c>
    </row>
    <row r="56" spans="1:13" ht="16.5" thickBot="1">
      <c r="A56" s="8">
        <v>20181205</v>
      </c>
      <c r="B56" s="6" t="s">
        <v>154</v>
      </c>
      <c r="C56" s="6" t="s">
        <v>138</v>
      </c>
      <c r="D56" s="6" t="s">
        <v>57</v>
      </c>
      <c r="E56" s="6" t="s">
        <v>154</v>
      </c>
      <c r="F56" s="6" t="s">
        <v>58</v>
      </c>
      <c r="J56">
        <v>20190104</v>
      </c>
      <c r="K56">
        <v>2</v>
      </c>
      <c r="L56" t="s">
        <v>100</v>
      </c>
      <c r="M56" t="s">
        <v>101</v>
      </c>
    </row>
    <row r="57" spans="1:13" ht="16.5" thickBot="1">
      <c r="A57" s="8">
        <v>20181205</v>
      </c>
      <c r="B57" s="6" t="s">
        <v>155</v>
      </c>
      <c r="C57" s="6" t="s">
        <v>138</v>
      </c>
      <c r="D57" s="6" t="s">
        <v>57</v>
      </c>
      <c r="E57" s="6" t="s">
        <v>155</v>
      </c>
      <c r="F57" s="6" t="s">
        <v>58</v>
      </c>
      <c r="J57">
        <v>20190104</v>
      </c>
      <c r="K57">
        <v>3</v>
      </c>
      <c r="L57" t="s">
        <v>100</v>
      </c>
      <c r="M57" t="s">
        <v>101</v>
      </c>
    </row>
    <row r="58" spans="1:13" ht="16.5" thickBot="1">
      <c r="A58" s="8">
        <v>20181205</v>
      </c>
      <c r="B58" s="6" t="s">
        <v>156</v>
      </c>
      <c r="C58" s="6" t="s">
        <v>138</v>
      </c>
      <c r="D58" s="6" t="s">
        <v>57</v>
      </c>
      <c r="E58" s="6" t="s">
        <v>156</v>
      </c>
      <c r="F58" s="6" t="s">
        <v>58</v>
      </c>
      <c r="J58">
        <v>20190104</v>
      </c>
      <c r="K58">
        <v>4</v>
      </c>
      <c r="L58" t="s">
        <v>100</v>
      </c>
      <c r="M58" t="s">
        <v>101</v>
      </c>
    </row>
    <row r="59" spans="1:13" ht="16.5" thickBot="1">
      <c r="A59" s="8">
        <v>20181205</v>
      </c>
      <c r="B59" s="6" t="s">
        <v>157</v>
      </c>
      <c r="C59" s="6" t="s">
        <v>158</v>
      </c>
      <c r="D59" s="6" t="s">
        <v>101</v>
      </c>
      <c r="E59" s="6" t="s">
        <v>157</v>
      </c>
      <c r="F59" s="6" t="s">
        <v>58</v>
      </c>
      <c r="J59">
        <v>20190104</v>
      </c>
      <c r="K59">
        <v>5</v>
      </c>
      <c r="L59" t="s">
        <v>100</v>
      </c>
      <c r="M59" t="s">
        <v>101</v>
      </c>
    </row>
    <row r="60" spans="1:13" ht="16.5" thickBot="1">
      <c r="A60" s="8">
        <v>20181205</v>
      </c>
      <c r="B60" s="6" t="s">
        <v>159</v>
      </c>
      <c r="C60" s="6" t="s">
        <v>158</v>
      </c>
      <c r="D60" s="6" t="s">
        <v>101</v>
      </c>
      <c r="E60" s="6" t="s">
        <v>159</v>
      </c>
      <c r="F60" s="6" t="s">
        <v>58</v>
      </c>
      <c r="J60">
        <v>20190104</v>
      </c>
      <c r="K60">
        <v>6</v>
      </c>
      <c r="L60" t="s">
        <v>100</v>
      </c>
      <c r="M60" t="s">
        <v>101</v>
      </c>
    </row>
    <row r="61" spans="1:13" ht="16.5" thickBot="1">
      <c r="A61" s="8">
        <v>20181205</v>
      </c>
      <c r="B61" s="6" t="s">
        <v>160</v>
      </c>
      <c r="C61" s="6" t="s">
        <v>158</v>
      </c>
      <c r="D61" s="6" t="s">
        <v>101</v>
      </c>
      <c r="E61" s="6" t="s">
        <v>160</v>
      </c>
      <c r="F61" s="6" t="s">
        <v>58</v>
      </c>
      <c r="J61">
        <v>20190104</v>
      </c>
      <c r="K61">
        <v>7</v>
      </c>
      <c r="L61" t="s">
        <v>100</v>
      </c>
      <c r="M61" t="s">
        <v>101</v>
      </c>
    </row>
    <row r="62" spans="1:13" ht="16.5" thickBot="1">
      <c r="A62" s="8">
        <v>20181205</v>
      </c>
      <c r="B62" s="6" t="s">
        <v>161</v>
      </c>
      <c r="C62" s="6" t="s">
        <v>158</v>
      </c>
      <c r="D62" s="6" t="s">
        <v>101</v>
      </c>
      <c r="E62" s="6" t="s">
        <v>161</v>
      </c>
      <c r="F62" s="6" t="s">
        <v>58</v>
      </c>
      <c r="J62">
        <v>20190104</v>
      </c>
      <c r="K62">
        <v>8</v>
      </c>
      <c r="L62" t="s">
        <v>100</v>
      </c>
      <c r="M62" t="s">
        <v>101</v>
      </c>
    </row>
    <row r="63" spans="1:13" ht="16.5" thickBot="1">
      <c r="A63" s="8">
        <v>20181205</v>
      </c>
      <c r="B63" s="6" t="s">
        <v>162</v>
      </c>
      <c r="C63" s="6" t="s">
        <v>158</v>
      </c>
      <c r="D63" s="6" t="s">
        <v>101</v>
      </c>
      <c r="E63" s="6" t="s">
        <v>162</v>
      </c>
      <c r="F63" s="6" t="s">
        <v>58</v>
      </c>
      <c r="J63">
        <v>20190104</v>
      </c>
      <c r="K63">
        <v>9</v>
      </c>
      <c r="L63" t="s">
        <v>100</v>
      </c>
      <c r="M63" t="s">
        <v>101</v>
      </c>
    </row>
    <row r="64" spans="1:13" ht="16.5" thickBot="1">
      <c r="A64" s="8">
        <v>20181205</v>
      </c>
      <c r="B64" s="6" t="s">
        <v>163</v>
      </c>
      <c r="C64" s="6" t="s">
        <v>158</v>
      </c>
      <c r="D64" s="6" t="s">
        <v>101</v>
      </c>
      <c r="E64" s="6" t="s">
        <v>163</v>
      </c>
      <c r="F64" s="6" t="s">
        <v>58</v>
      </c>
      <c r="J64">
        <v>20190104</v>
      </c>
      <c r="K64">
        <v>10</v>
      </c>
      <c r="L64" t="s">
        <v>100</v>
      </c>
      <c r="M64" t="s">
        <v>101</v>
      </c>
    </row>
    <row r="65" spans="1:13" ht="16.5" thickBot="1">
      <c r="A65" s="8">
        <v>20181205</v>
      </c>
      <c r="B65" s="6" t="s">
        <v>164</v>
      </c>
      <c r="C65" s="6" t="s">
        <v>158</v>
      </c>
      <c r="D65" s="6" t="s">
        <v>101</v>
      </c>
      <c r="E65" s="6" t="s">
        <v>164</v>
      </c>
      <c r="F65" s="6" t="s">
        <v>58</v>
      </c>
      <c r="J65">
        <v>20190104</v>
      </c>
      <c r="K65">
        <v>11</v>
      </c>
      <c r="L65" t="s">
        <v>100</v>
      </c>
      <c r="M65" t="s">
        <v>101</v>
      </c>
    </row>
    <row r="66" spans="1:13" ht="16.5" thickBot="1">
      <c r="A66" s="8">
        <v>20181205</v>
      </c>
      <c r="B66" s="6" t="s">
        <v>165</v>
      </c>
      <c r="C66" s="6" t="s">
        <v>158</v>
      </c>
      <c r="D66" s="6" t="s">
        <v>101</v>
      </c>
      <c r="E66" s="6" t="s">
        <v>165</v>
      </c>
      <c r="F66" s="6" t="s">
        <v>58</v>
      </c>
      <c r="J66">
        <v>20190104</v>
      </c>
      <c r="K66">
        <v>12</v>
      </c>
      <c r="L66" t="s">
        <v>100</v>
      </c>
      <c r="M66" t="s">
        <v>101</v>
      </c>
    </row>
    <row r="67" spans="1:13" ht="16.5" thickBot="1">
      <c r="A67" s="8">
        <v>20181205</v>
      </c>
      <c r="B67" s="6" t="s">
        <v>166</v>
      </c>
      <c r="C67" s="6" t="s">
        <v>158</v>
      </c>
      <c r="D67" s="6" t="s">
        <v>101</v>
      </c>
      <c r="E67" s="6" t="s">
        <v>166</v>
      </c>
      <c r="F67" s="6" t="s">
        <v>58</v>
      </c>
      <c r="J67">
        <v>20190104</v>
      </c>
      <c r="K67">
        <v>13</v>
      </c>
      <c r="L67" t="s">
        <v>100</v>
      </c>
      <c r="M67" t="s">
        <v>101</v>
      </c>
    </row>
    <row r="68" spans="1:13" ht="16.5" thickBot="1">
      <c r="A68" s="8">
        <v>20181205</v>
      </c>
      <c r="B68" s="6" t="s">
        <v>167</v>
      </c>
      <c r="C68" s="6" t="s">
        <v>158</v>
      </c>
      <c r="D68" s="6" t="s">
        <v>101</v>
      </c>
      <c r="E68" s="6" t="s">
        <v>167</v>
      </c>
      <c r="F68" s="6" t="s">
        <v>58</v>
      </c>
      <c r="J68">
        <v>20190104</v>
      </c>
      <c r="K68">
        <v>14</v>
      </c>
      <c r="L68" t="s">
        <v>100</v>
      </c>
      <c r="M68" t="s">
        <v>101</v>
      </c>
    </row>
    <row r="69" spans="1:13" ht="16.5" thickBot="1">
      <c r="A69" s="8">
        <v>20181205</v>
      </c>
      <c r="B69" s="6" t="s">
        <v>168</v>
      </c>
      <c r="C69" s="6" t="s">
        <v>158</v>
      </c>
      <c r="D69" s="6" t="s">
        <v>101</v>
      </c>
      <c r="E69" s="6" t="s">
        <v>168</v>
      </c>
      <c r="F69" s="6" t="s">
        <v>58</v>
      </c>
      <c r="J69">
        <v>20190104</v>
      </c>
      <c r="K69">
        <v>15</v>
      </c>
      <c r="L69" t="s">
        <v>100</v>
      </c>
      <c r="M69" t="s">
        <v>101</v>
      </c>
    </row>
    <row r="70" spans="1:13" ht="16.5" thickBot="1">
      <c r="A70" s="8">
        <v>20181205</v>
      </c>
      <c r="B70" s="6" t="s">
        <v>169</v>
      </c>
      <c r="C70" s="6" t="s">
        <v>158</v>
      </c>
      <c r="D70" s="6" t="s">
        <v>101</v>
      </c>
      <c r="E70" s="6" t="s">
        <v>169</v>
      </c>
      <c r="F70" s="6" t="s">
        <v>58</v>
      </c>
      <c r="J70">
        <v>20190104</v>
      </c>
      <c r="K70">
        <v>16</v>
      </c>
      <c r="L70" t="s">
        <v>100</v>
      </c>
      <c r="M70" t="s">
        <v>101</v>
      </c>
    </row>
    <row r="71" spans="1:13" ht="16.5" thickBot="1">
      <c r="A71" s="8">
        <v>20181205</v>
      </c>
      <c r="B71" s="6" t="s">
        <v>170</v>
      </c>
      <c r="C71" s="6" t="s">
        <v>158</v>
      </c>
      <c r="D71" s="6" t="s">
        <v>101</v>
      </c>
      <c r="E71" s="6" t="s">
        <v>170</v>
      </c>
      <c r="F71" s="6" t="s">
        <v>58</v>
      </c>
      <c r="J71">
        <v>20190104</v>
      </c>
      <c r="K71">
        <v>17</v>
      </c>
      <c r="L71" t="s">
        <v>100</v>
      </c>
      <c r="M71" t="s">
        <v>101</v>
      </c>
    </row>
    <row r="72" spans="1:13" ht="16.5" thickBot="1">
      <c r="A72" s="8">
        <v>20190104</v>
      </c>
      <c r="B72" s="6" t="s">
        <v>55</v>
      </c>
      <c r="C72" s="6" t="s">
        <v>56</v>
      </c>
      <c r="D72" s="6" t="s">
        <v>57</v>
      </c>
      <c r="E72" s="6" t="s">
        <v>55</v>
      </c>
      <c r="F72" s="6" t="s">
        <v>58</v>
      </c>
      <c r="J72">
        <v>20190104</v>
      </c>
      <c r="K72">
        <v>18</v>
      </c>
      <c r="L72" t="s">
        <v>100</v>
      </c>
      <c r="M72" t="s">
        <v>101</v>
      </c>
    </row>
    <row r="73" spans="1:13" ht="16.5" thickBot="1">
      <c r="A73" s="8">
        <v>20190104</v>
      </c>
      <c r="B73" s="6" t="s">
        <v>59</v>
      </c>
      <c r="C73" s="6" t="s">
        <v>56</v>
      </c>
      <c r="D73" s="6" t="s">
        <v>57</v>
      </c>
      <c r="E73" s="6" t="s">
        <v>59</v>
      </c>
      <c r="F73" s="6" t="s">
        <v>58</v>
      </c>
      <c r="J73">
        <v>20190123</v>
      </c>
      <c r="K73">
        <v>18</v>
      </c>
      <c r="L73" t="s">
        <v>217</v>
      </c>
      <c r="M73" t="s">
        <v>57</v>
      </c>
    </row>
    <row r="74" spans="1:13" ht="16.5" thickBot="1">
      <c r="A74" s="8">
        <v>20190104</v>
      </c>
      <c r="B74" s="6" t="s">
        <v>60</v>
      </c>
      <c r="C74" s="6" t="s">
        <v>56</v>
      </c>
      <c r="D74" s="6" t="s">
        <v>57</v>
      </c>
      <c r="E74" s="6" t="s">
        <v>60</v>
      </c>
      <c r="F74" s="6" t="s">
        <v>58</v>
      </c>
      <c r="J74">
        <v>20190123</v>
      </c>
      <c r="K74">
        <v>16</v>
      </c>
      <c r="L74" t="s">
        <v>217</v>
      </c>
      <c r="M74" t="s">
        <v>57</v>
      </c>
    </row>
    <row r="75" spans="1:13" ht="16.5" thickBot="1">
      <c r="A75" s="8">
        <v>20190104</v>
      </c>
      <c r="B75" s="6" t="s">
        <v>62</v>
      </c>
      <c r="C75" s="6" t="s">
        <v>56</v>
      </c>
      <c r="D75" s="6" t="s">
        <v>57</v>
      </c>
      <c r="E75" s="6" t="s">
        <v>62</v>
      </c>
      <c r="F75" s="6" t="s">
        <v>58</v>
      </c>
      <c r="J75">
        <v>20190123</v>
      </c>
      <c r="K75">
        <v>6</v>
      </c>
      <c r="L75" t="s">
        <v>217</v>
      </c>
      <c r="M75" t="s">
        <v>57</v>
      </c>
    </row>
    <row r="76" spans="1:13" ht="16.5" thickBot="1">
      <c r="A76" s="8">
        <v>20190104</v>
      </c>
      <c r="B76" s="6" t="s">
        <v>63</v>
      </c>
      <c r="C76" s="6" t="s">
        <v>56</v>
      </c>
      <c r="D76" s="6" t="s">
        <v>57</v>
      </c>
      <c r="E76" s="6" t="s">
        <v>63</v>
      </c>
      <c r="F76" s="6" t="s">
        <v>58</v>
      </c>
      <c r="J76">
        <v>20190123</v>
      </c>
      <c r="K76">
        <v>3</v>
      </c>
      <c r="L76" t="s">
        <v>217</v>
      </c>
      <c r="M76" t="s">
        <v>57</v>
      </c>
    </row>
    <row r="77" spans="1:13" ht="16.5" thickBot="1">
      <c r="A77" s="8">
        <v>20190104</v>
      </c>
      <c r="B77" s="6" t="s">
        <v>64</v>
      </c>
      <c r="C77" s="6" t="s">
        <v>56</v>
      </c>
      <c r="D77" s="6" t="s">
        <v>57</v>
      </c>
      <c r="E77" s="6" t="s">
        <v>64</v>
      </c>
      <c r="F77" s="6" t="s">
        <v>58</v>
      </c>
      <c r="J77">
        <v>20190123</v>
      </c>
      <c r="K77">
        <v>13</v>
      </c>
      <c r="L77" t="s">
        <v>217</v>
      </c>
      <c r="M77" t="s">
        <v>57</v>
      </c>
    </row>
    <row r="78" spans="1:13" ht="16.5" thickBot="1">
      <c r="A78" s="8">
        <v>20190104</v>
      </c>
      <c r="B78" s="6" t="s">
        <v>65</v>
      </c>
      <c r="C78" s="6" t="s">
        <v>56</v>
      </c>
      <c r="D78" s="6" t="s">
        <v>57</v>
      </c>
      <c r="E78" s="6" t="s">
        <v>65</v>
      </c>
      <c r="F78" s="6" t="s">
        <v>58</v>
      </c>
      <c r="J78">
        <v>20190123</v>
      </c>
      <c r="K78">
        <v>23</v>
      </c>
      <c r="L78" t="s">
        <v>56</v>
      </c>
      <c r="M78" t="s">
        <v>57</v>
      </c>
    </row>
    <row r="79" spans="1:13" ht="16.5" thickBot="1">
      <c r="A79" s="8">
        <v>20190104</v>
      </c>
      <c r="B79" s="6" t="s">
        <v>67</v>
      </c>
      <c r="C79" s="6" t="s">
        <v>56</v>
      </c>
      <c r="D79" s="6" t="s">
        <v>57</v>
      </c>
      <c r="E79" s="6" t="s">
        <v>67</v>
      </c>
      <c r="F79" s="6" t="s">
        <v>58</v>
      </c>
      <c r="J79">
        <v>20190123</v>
      </c>
      <c r="K79">
        <v>28</v>
      </c>
      <c r="L79" t="s">
        <v>56</v>
      </c>
      <c r="M79" t="s">
        <v>57</v>
      </c>
    </row>
    <row r="80" spans="1:13" ht="16.5" thickBot="1">
      <c r="A80" s="8">
        <v>20190104</v>
      </c>
      <c r="B80" s="6" t="s">
        <v>69</v>
      </c>
      <c r="C80" s="6" t="s">
        <v>56</v>
      </c>
      <c r="D80" s="6" t="s">
        <v>57</v>
      </c>
      <c r="E80" s="6" t="s">
        <v>69</v>
      </c>
      <c r="F80" s="6" t="s">
        <v>58</v>
      </c>
      <c r="J80">
        <v>20190123</v>
      </c>
      <c r="K80">
        <v>34</v>
      </c>
      <c r="L80" t="s">
        <v>56</v>
      </c>
      <c r="M80" t="s">
        <v>57</v>
      </c>
    </row>
    <row r="81" spans="1:13" ht="16.5" thickBot="1">
      <c r="A81" s="8">
        <v>20190104</v>
      </c>
      <c r="B81" s="6" t="s">
        <v>70</v>
      </c>
      <c r="C81" s="6" t="s">
        <v>56</v>
      </c>
      <c r="D81" s="6" t="s">
        <v>57</v>
      </c>
      <c r="E81" s="6" t="s">
        <v>70</v>
      </c>
      <c r="F81" s="6" t="s">
        <v>58</v>
      </c>
      <c r="J81">
        <v>20190123</v>
      </c>
      <c r="K81">
        <v>37</v>
      </c>
      <c r="L81" t="s">
        <v>56</v>
      </c>
      <c r="M81" t="s">
        <v>57</v>
      </c>
    </row>
    <row r="82" spans="1:13" ht="16.5" thickBot="1">
      <c r="A82" s="8">
        <v>20190104</v>
      </c>
      <c r="B82" s="6" t="s">
        <v>71</v>
      </c>
      <c r="C82" s="6" t="s">
        <v>56</v>
      </c>
      <c r="D82" s="6" t="s">
        <v>57</v>
      </c>
      <c r="E82" s="6" t="s">
        <v>71</v>
      </c>
      <c r="F82" s="6" t="s">
        <v>58</v>
      </c>
      <c r="J82">
        <v>20190123</v>
      </c>
      <c r="K82">
        <v>40</v>
      </c>
      <c r="L82" t="s">
        <v>56</v>
      </c>
      <c r="M82" t="s">
        <v>57</v>
      </c>
    </row>
    <row r="83" spans="1:13" ht="16.5" thickBot="1">
      <c r="A83" s="8">
        <v>20190104</v>
      </c>
      <c r="B83" s="6" t="s">
        <v>74</v>
      </c>
      <c r="C83" s="6" t="s">
        <v>56</v>
      </c>
      <c r="D83" s="6" t="s">
        <v>57</v>
      </c>
      <c r="E83" s="6" t="s">
        <v>74</v>
      </c>
      <c r="F83" s="6" t="s">
        <v>58</v>
      </c>
      <c r="J83">
        <v>20190123</v>
      </c>
      <c r="K83">
        <v>1</v>
      </c>
      <c r="L83" t="s">
        <v>100</v>
      </c>
      <c r="M83" t="s">
        <v>101</v>
      </c>
    </row>
    <row r="84" spans="1:13" ht="16.5" thickBot="1">
      <c r="A84" s="8">
        <v>20190104</v>
      </c>
      <c r="B84" s="6" t="s">
        <v>75</v>
      </c>
      <c r="C84" s="6" t="s">
        <v>56</v>
      </c>
      <c r="D84" s="6" t="s">
        <v>57</v>
      </c>
      <c r="E84" s="6" t="s">
        <v>75</v>
      </c>
      <c r="F84" s="6" t="s">
        <v>58</v>
      </c>
      <c r="J84">
        <v>20190123</v>
      </c>
      <c r="K84">
        <v>4</v>
      </c>
      <c r="L84" t="s">
        <v>100</v>
      </c>
      <c r="M84" t="s">
        <v>101</v>
      </c>
    </row>
    <row r="85" spans="1:13" ht="16.5" thickBot="1">
      <c r="A85" s="8">
        <v>20190104</v>
      </c>
      <c r="B85" s="6" t="s">
        <v>76</v>
      </c>
      <c r="C85" s="6" t="s">
        <v>56</v>
      </c>
      <c r="D85" s="6" t="s">
        <v>57</v>
      </c>
      <c r="E85" s="6" t="s">
        <v>76</v>
      </c>
      <c r="F85" s="6" t="s">
        <v>58</v>
      </c>
      <c r="J85">
        <v>20190123</v>
      </c>
      <c r="K85">
        <v>5</v>
      </c>
      <c r="L85" t="s">
        <v>100</v>
      </c>
      <c r="M85" t="s">
        <v>101</v>
      </c>
    </row>
    <row r="86" spans="1:13" ht="16.5" thickBot="1">
      <c r="A86" s="8">
        <v>20190104</v>
      </c>
      <c r="B86" s="6" t="s">
        <v>77</v>
      </c>
      <c r="C86" s="6" t="s">
        <v>56</v>
      </c>
      <c r="D86" s="6" t="s">
        <v>57</v>
      </c>
      <c r="E86" s="6" t="s">
        <v>77</v>
      </c>
      <c r="F86" s="6" t="s">
        <v>58</v>
      </c>
      <c r="J86">
        <v>20190123</v>
      </c>
      <c r="K86">
        <v>13</v>
      </c>
      <c r="L86" t="s">
        <v>100</v>
      </c>
      <c r="M86" t="s">
        <v>101</v>
      </c>
    </row>
    <row r="87" spans="1:13" ht="16.5" thickBot="1">
      <c r="A87" s="8">
        <v>20190104</v>
      </c>
      <c r="B87" s="6" t="s">
        <v>99</v>
      </c>
      <c r="C87" s="6" t="s">
        <v>100</v>
      </c>
      <c r="D87" s="6" t="s">
        <v>101</v>
      </c>
      <c r="E87" s="6" t="s">
        <v>99</v>
      </c>
      <c r="F87" s="6" t="s">
        <v>58</v>
      </c>
      <c r="J87">
        <v>20190123</v>
      </c>
      <c r="K87">
        <v>17</v>
      </c>
      <c r="L87" t="s">
        <v>100</v>
      </c>
      <c r="M87" t="s">
        <v>101</v>
      </c>
    </row>
    <row r="88" spans="1:13" ht="16.5" thickBot="1">
      <c r="A88" s="8">
        <v>20190104</v>
      </c>
      <c r="B88" s="6" t="s">
        <v>102</v>
      </c>
      <c r="C88" s="6" t="s">
        <v>100</v>
      </c>
      <c r="D88" s="6" t="s">
        <v>101</v>
      </c>
      <c r="E88" s="6" t="s">
        <v>102</v>
      </c>
      <c r="F88" s="6" t="s">
        <v>58</v>
      </c>
      <c r="J88">
        <v>20190123</v>
      </c>
      <c r="K88">
        <v>41</v>
      </c>
      <c r="L88" t="s">
        <v>228</v>
      </c>
      <c r="M88" t="s">
        <v>101</v>
      </c>
    </row>
    <row r="89" spans="1:13" ht="16.5" thickBot="1">
      <c r="A89" s="8">
        <v>20190104</v>
      </c>
      <c r="B89" s="6" t="s">
        <v>103</v>
      </c>
      <c r="C89" s="6" t="s">
        <v>100</v>
      </c>
      <c r="D89" s="6" t="s">
        <v>101</v>
      </c>
      <c r="E89" s="6" t="s">
        <v>103</v>
      </c>
      <c r="F89" s="6" t="s">
        <v>58</v>
      </c>
      <c r="J89">
        <v>20190123</v>
      </c>
      <c r="K89">
        <v>44</v>
      </c>
      <c r="L89" t="s">
        <v>228</v>
      </c>
      <c r="M89" t="s">
        <v>101</v>
      </c>
    </row>
    <row r="90" spans="1:13" ht="16.5" thickBot="1">
      <c r="A90" s="8">
        <v>20190104</v>
      </c>
      <c r="B90" s="6" t="s">
        <v>104</v>
      </c>
      <c r="C90" s="6" t="s">
        <v>100</v>
      </c>
      <c r="D90" s="6" t="s">
        <v>101</v>
      </c>
      <c r="E90" s="6" t="s">
        <v>104</v>
      </c>
      <c r="F90" s="6" t="s">
        <v>58</v>
      </c>
      <c r="J90">
        <v>20190123</v>
      </c>
      <c r="K90">
        <v>45</v>
      </c>
      <c r="L90" t="s">
        <v>228</v>
      </c>
      <c r="M90" t="s">
        <v>101</v>
      </c>
    </row>
    <row r="91" spans="1:13" ht="16.5" thickBot="1">
      <c r="A91" s="8">
        <v>20190104</v>
      </c>
      <c r="B91" s="6" t="s">
        <v>105</v>
      </c>
      <c r="C91" s="6" t="s">
        <v>100</v>
      </c>
      <c r="D91" s="6" t="s">
        <v>101</v>
      </c>
      <c r="E91" s="6" t="s">
        <v>105</v>
      </c>
      <c r="F91" s="6" t="s">
        <v>58</v>
      </c>
      <c r="J91">
        <v>20190123</v>
      </c>
      <c r="K91">
        <v>50</v>
      </c>
      <c r="L91" t="s">
        <v>228</v>
      </c>
      <c r="M91" t="s">
        <v>101</v>
      </c>
    </row>
    <row r="92" spans="1:13" ht="16.5" thickBot="1">
      <c r="A92" s="8">
        <v>20190104</v>
      </c>
      <c r="B92" s="6" t="s">
        <v>106</v>
      </c>
      <c r="C92" s="6" t="s">
        <v>100</v>
      </c>
      <c r="D92" s="6" t="s">
        <v>101</v>
      </c>
      <c r="E92" s="6" t="s">
        <v>106</v>
      </c>
      <c r="F92" s="6" t="s">
        <v>58</v>
      </c>
      <c r="J92">
        <v>20190221</v>
      </c>
      <c r="K92">
        <v>2</v>
      </c>
      <c r="L92" t="s">
        <v>217</v>
      </c>
      <c r="M92" t="s">
        <v>57</v>
      </c>
    </row>
    <row r="93" spans="1:13" ht="16.5" thickBot="1">
      <c r="A93" s="8">
        <v>20190104</v>
      </c>
      <c r="B93" s="6" t="s">
        <v>107</v>
      </c>
      <c r="C93" s="6" t="s">
        <v>100</v>
      </c>
      <c r="D93" s="6" t="s">
        <v>101</v>
      </c>
      <c r="E93" s="6" t="s">
        <v>107</v>
      </c>
      <c r="F93" s="6" t="s">
        <v>58</v>
      </c>
      <c r="J93">
        <v>20190221</v>
      </c>
      <c r="K93">
        <v>7</v>
      </c>
      <c r="L93" t="s">
        <v>217</v>
      </c>
      <c r="M93" t="s">
        <v>57</v>
      </c>
    </row>
    <row r="94" spans="1:13" ht="16.5" thickBot="1">
      <c r="A94" s="8">
        <v>20190104</v>
      </c>
      <c r="B94" s="6" t="s">
        <v>108</v>
      </c>
      <c r="C94" s="6" t="s">
        <v>100</v>
      </c>
      <c r="D94" s="6" t="s">
        <v>101</v>
      </c>
      <c r="E94" s="6" t="s">
        <v>108</v>
      </c>
      <c r="F94" s="6" t="s">
        <v>58</v>
      </c>
      <c r="J94">
        <v>20190221</v>
      </c>
      <c r="K94">
        <v>9</v>
      </c>
      <c r="L94" t="s">
        <v>217</v>
      </c>
      <c r="M94" t="s">
        <v>57</v>
      </c>
    </row>
    <row r="95" spans="1:13" ht="16.5" thickBot="1">
      <c r="A95" s="8">
        <v>20190104</v>
      </c>
      <c r="B95" s="6" t="s">
        <v>109</v>
      </c>
      <c r="C95" s="6" t="s">
        <v>100</v>
      </c>
      <c r="D95" s="6" t="s">
        <v>101</v>
      </c>
      <c r="E95" s="6" t="s">
        <v>109</v>
      </c>
      <c r="F95" s="6" t="s">
        <v>58</v>
      </c>
      <c r="J95">
        <v>20190221</v>
      </c>
      <c r="K95">
        <v>12</v>
      </c>
      <c r="L95" t="s">
        <v>217</v>
      </c>
      <c r="M95" t="s">
        <v>57</v>
      </c>
    </row>
    <row r="96" spans="1:13" ht="16.5" thickBot="1">
      <c r="A96" s="8">
        <v>20190104</v>
      </c>
      <c r="B96" s="6" t="s">
        <v>110</v>
      </c>
      <c r="C96" s="6" t="s">
        <v>100</v>
      </c>
      <c r="D96" s="6" t="s">
        <v>101</v>
      </c>
      <c r="E96" s="6" t="s">
        <v>110</v>
      </c>
      <c r="F96" s="6" t="s">
        <v>58</v>
      </c>
      <c r="J96">
        <v>20190221</v>
      </c>
      <c r="K96">
        <v>14</v>
      </c>
      <c r="L96" t="s">
        <v>217</v>
      </c>
      <c r="M96" t="s">
        <v>57</v>
      </c>
    </row>
    <row r="97" spans="1:13" ht="16.5" thickBot="1">
      <c r="A97" s="8">
        <v>20190104</v>
      </c>
      <c r="B97" s="6" t="s">
        <v>111</v>
      </c>
      <c r="C97" s="6" t="s">
        <v>100</v>
      </c>
      <c r="D97" s="6" t="s">
        <v>101</v>
      </c>
      <c r="E97" s="6" t="s">
        <v>111</v>
      </c>
      <c r="F97" s="6" t="s">
        <v>58</v>
      </c>
      <c r="J97">
        <v>20190221</v>
      </c>
      <c r="K97">
        <v>15</v>
      </c>
      <c r="L97" t="s">
        <v>217</v>
      </c>
      <c r="M97" t="s">
        <v>57</v>
      </c>
    </row>
    <row r="98" spans="1:13" ht="16.5" thickBot="1">
      <c r="A98" s="8">
        <v>20190104</v>
      </c>
      <c r="B98" s="6" t="s">
        <v>112</v>
      </c>
      <c r="C98" s="6" t="s">
        <v>100</v>
      </c>
      <c r="D98" s="6" t="s">
        <v>101</v>
      </c>
      <c r="E98" s="6" t="s">
        <v>112</v>
      </c>
      <c r="F98" s="6" t="s">
        <v>58</v>
      </c>
      <c r="J98">
        <v>20190221</v>
      </c>
      <c r="K98">
        <v>20</v>
      </c>
      <c r="L98" t="s">
        <v>217</v>
      </c>
      <c r="M98" t="s">
        <v>57</v>
      </c>
    </row>
    <row r="99" spans="1:13" ht="16.5" thickBot="1">
      <c r="A99" s="8">
        <v>20190104</v>
      </c>
      <c r="B99" s="6" t="s">
        <v>113</v>
      </c>
      <c r="C99" s="6" t="s">
        <v>100</v>
      </c>
      <c r="D99" s="6" t="s">
        <v>101</v>
      </c>
      <c r="E99" s="6" t="s">
        <v>113</v>
      </c>
      <c r="F99" s="6" t="s">
        <v>58</v>
      </c>
      <c r="J99">
        <v>20190221</v>
      </c>
      <c r="K99">
        <v>25</v>
      </c>
      <c r="L99" t="s">
        <v>56</v>
      </c>
      <c r="M99" t="s">
        <v>57</v>
      </c>
    </row>
    <row r="100" spans="1:13" ht="16.5" thickBot="1">
      <c r="A100" s="8">
        <v>20190104</v>
      </c>
      <c r="B100" s="6" t="s">
        <v>114</v>
      </c>
      <c r="C100" s="6" t="s">
        <v>100</v>
      </c>
      <c r="D100" s="6" t="s">
        <v>101</v>
      </c>
      <c r="E100" s="6" t="s">
        <v>114</v>
      </c>
      <c r="F100" s="6" t="s">
        <v>58</v>
      </c>
      <c r="J100">
        <v>20190221</v>
      </c>
      <c r="K100">
        <v>26</v>
      </c>
      <c r="L100" t="s">
        <v>56</v>
      </c>
      <c r="M100" t="s">
        <v>57</v>
      </c>
    </row>
    <row r="101" spans="1:13" ht="16.5" thickBot="1">
      <c r="A101" s="8">
        <v>20190104</v>
      </c>
      <c r="B101" s="6" t="s">
        <v>115</v>
      </c>
      <c r="C101" s="6" t="s">
        <v>100</v>
      </c>
      <c r="D101" s="6" t="s">
        <v>101</v>
      </c>
      <c r="E101" s="6" t="s">
        <v>115</v>
      </c>
      <c r="F101" s="6" t="s">
        <v>58</v>
      </c>
      <c r="J101">
        <v>20190221</v>
      </c>
      <c r="K101">
        <v>27</v>
      </c>
      <c r="L101" t="s">
        <v>56</v>
      </c>
      <c r="M101" t="s">
        <v>57</v>
      </c>
    </row>
    <row r="102" spans="1:13" ht="16.5" thickBot="1">
      <c r="A102" s="8">
        <v>20190104</v>
      </c>
      <c r="B102" s="6" t="s">
        <v>116</v>
      </c>
      <c r="C102" s="6" t="s">
        <v>100</v>
      </c>
      <c r="D102" s="6" t="s">
        <v>101</v>
      </c>
      <c r="E102" s="6" t="s">
        <v>116</v>
      </c>
      <c r="F102" s="6" t="s">
        <v>58</v>
      </c>
      <c r="J102">
        <v>20190221</v>
      </c>
      <c r="K102">
        <v>32</v>
      </c>
      <c r="L102" t="s">
        <v>56</v>
      </c>
      <c r="M102" t="s">
        <v>57</v>
      </c>
    </row>
    <row r="103" spans="1:13" ht="16.5" thickBot="1">
      <c r="A103" s="8">
        <v>20190104</v>
      </c>
      <c r="B103" s="6" t="s">
        <v>117</v>
      </c>
      <c r="C103" s="6" t="s">
        <v>100</v>
      </c>
      <c r="D103" s="6" t="s">
        <v>101</v>
      </c>
      <c r="E103" s="6" t="s">
        <v>117</v>
      </c>
      <c r="F103" s="6" t="s">
        <v>58</v>
      </c>
      <c r="J103">
        <v>20190221</v>
      </c>
      <c r="K103">
        <v>38</v>
      </c>
      <c r="L103" t="s">
        <v>56</v>
      </c>
      <c r="M103" t="s">
        <v>57</v>
      </c>
    </row>
    <row r="104" spans="1:13" ht="16.5" thickBot="1">
      <c r="A104" s="8">
        <v>20190104</v>
      </c>
      <c r="B104" s="6" t="s">
        <v>118</v>
      </c>
      <c r="C104" s="6" t="s">
        <v>100</v>
      </c>
      <c r="D104" s="6" t="s">
        <v>101</v>
      </c>
      <c r="E104" s="6" t="s">
        <v>118</v>
      </c>
      <c r="F104" s="6" t="s">
        <v>58</v>
      </c>
      <c r="J104">
        <v>20190221</v>
      </c>
      <c r="K104">
        <v>3</v>
      </c>
      <c r="L104" t="s">
        <v>100</v>
      </c>
      <c r="M104" t="s">
        <v>101</v>
      </c>
    </row>
    <row r="105" spans="1:13" ht="16.5" thickBot="1">
      <c r="A105" s="8">
        <v>20190104</v>
      </c>
      <c r="B105" s="6" t="s">
        <v>137</v>
      </c>
      <c r="C105" s="6" t="s">
        <v>138</v>
      </c>
      <c r="D105" s="6" t="s">
        <v>57</v>
      </c>
      <c r="E105" s="6" t="s">
        <v>137</v>
      </c>
      <c r="F105" s="6" t="s">
        <v>58</v>
      </c>
      <c r="J105">
        <v>20190221</v>
      </c>
      <c r="K105">
        <v>6</v>
      </c>
      <c r="L105" t="s">
        <v>100</v>
      </c>
      <c r="M105" t="s">
        <v>101</v>
      </c>
    </row>
    <row r="106" spans="1:13" ht="16.5" thickBot="1">
      <c r="A106" s="8">
        <v>20190104</v>
      </c>
      <c r="B106" s="6" t="s">
        <v>139</v>
      </c>
      <c r="C106" s="6" t="s">
        <v>138</v>
      </c>
      <c r="D106" s="6" t="s">
        <v>57</v>
      </c>
      <c r="E106" s="6" t="s">
        <v>139</v>
      </c>
      <c r="F106" s="6" t="s">
        <v>58</v>
      </c>
      <c r="J106">
        <v>20190221</v>
      </c>
      <c r="K106">
        <v>7</v>
      </c>
      <c r="L106" t="s">
        <v>100</v>
      </c>
      <c r="M106" t="s">
        <v>101</v>
      </c>
    </row>
    <row r="107" spans="1:13" ht="16.5" thickBot="1">
      <c r="A107" s="8">
        <v>20190104</v>
      </c>
      <c r="B107" s="6" t="s">
        <v>140</v>
      </c>
      <c r="C107" s="6" t="s">
        <v>138</v>
      </c>
      <c r="D107" s="6" t="s">
        <v>57</v>
      </c>
      <c r="E107" s="6" t="s">
        <v>140</v>
      </c>
      <c r="F107" s="6" t="s">
        <v>58</v>
      </c>
      <c r="J107">
        <v>20190221</v>
      </c>
      <c r="K107">
        <v>8</v>
      </c>
      <c r="L107" t="s">
        <v>100</v>
      </c>
      <c r="M107" t="s">
        <v>101</v>
      </c>
    </row>
    <row r="108" spans="1:13" ht="16.5" thickBot="1">
      <c r="A108" s="8">
        <v>20190104</v>
      </c>
      <c r="B108" s="6" t="s">
        <v>141</v>
      </c>
      <c r="C108" s="6" t="s">
        <v>138</v>
      </c>
      <c r="D108" s="6" t="s">
        <v>57</v>
      </c>
      <c r="E108" s="6" t="s">
        <v>141</v>
      </c>
      <c r="F108" s="6" t="s">
        <v>58</v>
      </c>
      <c r="J108">
        <v>20190221</v>
      </c>
      <c r="K108">
        <v>14</v>
      </c>
      <c r="L108" t="s">
        <v>100</v>
      </c>
      <c r="M108" t="s">
        <v>101</v>
      </c>
    </row>
    <row r="109" spans="1:13" ht="16.5" thickBot="1">
      <c r="A109" s="8">
        <v>20190104</v>
      </c>
      <c r="B109" s="6" t="s">
        <v>142</v>
      </c>
      <c r="C109" s="6" t="s">
        <v>138</v>
      </c>
      <c r="D109" s="6" t="s">
        <v>57</v>
      </c>
      <c r="E109" s="6" t="s">
        <v>142</v>
      </c>
      <c r="F109" s="6" t="s">
        <v>58</v>
      </c>
      <c r="J109">
        <v>20190221</v>
      </c>
      <c r="K109">
        <v>15</v>
      </c>
      <c r="L109" t="s">
        <v>100</v>
      </c>
      <c r="M109" t="s">
        <v>101</v>
      </c>
    </row>
    <row r="110" spans="1:13" ht="16.5" thickBot="1">
      <c r="A110" s="8">
        <v>20190104</v>
      </c>
      <c r="B110" s="6" t="s">
        <v>143</v>
      </c>
      <c r="C110" s="6" t="s">
        <v>138</v>
      </c>
      <c r="D110" s="6" t="s">
        <v>57</v>
      </c>
      <c r="E110" s="6" t="s">
        <v>143</v>
      </c>
      <c r="F110" s="6" t="s">
        <v>58</v>
      </c>
      <c r="J110">
        <v>20190221</v>
      </c>
      <c r="K110">
        <v>57</v>
      </c>
      <c r="L110" t="s">
        <v>228</v>
      </c>
      <c r="M110" t="s">
        <v>101</v>
      </c>
    </row>
    <row r="111" spans="1:13" ht="16.5" thickBot="1">
      <c r="A111" s="8">
        <v>20190104</v>
      </c>
      <c r="B111" s="6" t="s">
        <v>144</v>
      </c>
      <c r="C111" s="6" t="s">
        <v>138</v>
      </c>
      <c r="D111" s="6" t="s">
        <v>57</v>
      </c>
      <c r="E111" s="6" t="s">
        <v>144</v>
      </c>
      <c r="F111" s="6" t="s">
        <v>58</v>
      </c>
      <c r="J111">
        <v>20190221</v>
      </c>
      <c r="K111">
        <v>42</v>
      </c>
      <c r="L111" t="s">
        <v>228</v>
      </c>
      <c r="M111" t="s">
        <v>101</v>
      </c>
    </row>
    <row r="112" spans="1:13" ht="16.5" thickBot="1">
      <c r="A112" s="8">
        <v>20190104</v>
      </c>
      <c r="B112" s="6" t="s">
        <v>145</v>
      </c>
      <c r="C112" s="6" t="s">
        <v>138</v>
      </c>
      <c r="D112" s="6" t="s">
        <v>57</v>
      </c>
      <c r="E112" s="6" t="s">
        <v>145</v>
      </c>
      <c r="F112" s="6" t="s">
        <v>58</v>
      </c>
      <c r="J112">
        <v>20190221</v>
      </c>
      <c r="K112">
        <v>53</v>
      </c>
      <c r="L112" t="s">
        <v>228</v>
      </c>
      <c r="M112" t="s">
        <v>101</v>
      </c>
    </row>
    <row r="113" spans="1:13" ht="16.5" thickBot="1">
      <c r="A113" s="8">
        <v>20190104</v>
      </c>
      <c r="B113" s="6" t="s">
        <v>146</v>
      </c>
      <c r="C113" s="6" t="s">
        <v>138</v>
      </c>
      <c r="D113" s="6" t="s">
        <v>57</v>
      </c>
      <c r="E113" s="6" t="s">
        <v>146</v>
      </c>
      <c r="F113" s="6" t="s">
        <v>58</v>
      </c>
      <c r="J113">
        <v>20190221</v>
      </c>
      <c r="K113">
        <v>56</v>
      </c>
      <c r="L113" t="s">
        <v>228</v>
      </c>
      <c r="M113" t="s">
        <v>101</v>
      </c>
    </row>
    <row r="114" spans="1:13" ht="16.5" thickBot="1">
      <c r="A114" s="8">
        <v>20190104</v>
      </c>
      <c r="B114" s="6" t="s">
        <v>147</v>
      </c>
      <c r="C114" s="6" t="s">
        <v>138</v>
      </c>
      <c r="D114" s="6" t="s">
        <v>57</v>
      </c>
      <c r="E114" s="6" t="s">
        <v>147</v>
      </c>
      <c r="F114" s="6" t="s">
        <v>58</v>
      </c>
      <c r="J114">
        <v>20190221</v>
      </c>
      <c r="K114">
        <v>59</v>
      </c>
      <c r="L114" t="s">
        <v>228</v>
      </c>
      <c r="M114" t="s">
        <v>101</v>
      </c>
    </row>
    <row r="115" spans="1:13" ht="16.5" thickBot="1">
      <c r="A115" s="8">
        <v>20190104</v>
      </c>
      <c r="B115" s="6" t="s">
        <v>148</v>
      </c>
      <c r="C115" s="6" t="s">
        <v>138</v>
      </c>
      <c r="D115" s="6" t="s">
        <v>57</v>
      </c>
      <c r="E115" s="6" t="s">
        <v>148</v>
      </c>
      <c r="F115" s="6" t="s">
        <v>58</v>
      </c>
      <c r="J115">
        <v>20190221</v>
      </c>
      <c r="K115">
        <v>60</v>
      </c>
      <c r="L115" t="s">
        <v>228</v>
      </c>
      <c r="M115" t="s">
        <v>101</v>
      </c>
    </row>
    <row r="116" spans="1:13" ht="16.5" thickBot="1">
      <c r="A116" s="8">
        <v>20190104</v>
      </c>
      <c r="B116" s="6" t="s">
        <v>149</v>
      </c>
      <c r="C116" s="6" t="s">
        <v>138</v>
      </c>
      <c r="D116" s="6" t="s">
        <v>57</v>
      </c>
      <c r="E116" s="6" t="s">
        <v>149</v>
      </c>
      <c r="F116" s="6" t="s">
        <v>58</v>
      </c>
    </row>
    <row r="117" spans="1:13" ht="16.5" thickBot="1">
      <c r="A117" s="8">
        <v>20190104</v>
      </c>
      <c r="B117" s="6" t="s">
        <v>150</v>
      </c>
      <c r="C117" s="6" t="s">
        <v>138</v>
      </c>
      <c r="D117" s="6" t="s">
        <v>57</v>
      </c>
      <c r="E117" s="6" t="s">
        <v>150</v>
      </c>
      <c r="F117" s="6" t="s">
        <v>58</v>
      </c>
    </row>
    <row r="118" spans="1:13" ht="16.5" thickBot="1">
      <c r="A118" s="8">
        <v>20190104</v>
      </c>
      <c r="B118" s="6" t="s">
        <v>151</v>
      </c>
      <c r="C118" s="6" t="s">
        <v>138</v>
      </c>
      <c r="D118" s="6" t="s">
        <v>57</v>
      </c>
      <c r="E118" s="6" t="s">
        <v>151</v>
      </c>
      <c r="F118" s="6" t="s">
        <v>58</v>
      </c>
    </row>
    <row r="119" spans="1:13" ht="16.5" thickBot="1">
      <c r="A119" s="8">
        <v>20190104</v>
      </c>
      <c r="B119" s="6" t="s">
        <v>152</v>
      </c>
      <c r="C119" s="6" t="s">
        <v>138</v>
      </c>
      <c r="D119" s="6" t="s">
        <v>57</v>
      </c>
      <c r="E119" s="6" t="s">
        <v>152</v>
      </c>
      <c r="F119" s="6" t="s">
        <v>58</v>
      </c>
    </row>
    <row r="120" spans="1:13" ht="16.5" thickBot="1">
      <c r="A120" s="8">
        <v>20190104</v>
      </c>
      <c r="B120" s="6" t="s">
        <v>153</v>
      </c>
      <c r="C120" s="6" t="s">
        <v>138</v>
      </c>
      <c r="D120" s="6" t="s">
        <v>57</v>
      </c>
      <c r="E120" s="6" t="s">
        <v>153</v>
      </c>
      <c r="F120" s="6" t="s">
        <v>58</v>
      </c>
    </row>
    <row r="121" spans="1:13" ht="16.5" thickBot="1">
      <c r="A121" s="8">
        <v>20190104</v>
      </c>
      <c r="B121" s="6" t="s">
        <v>154</v>
      </c>
      <c r="C121" s="6" t="s">
        <v>138</v>
      </c>
      <c r="D121" s="6" t="s">
        <v>57</v>
      </c>
      <c r="E121" s="6" t="s">
        <v>154</v>
      </c>
      <c r="F121" s="6" t="s">
        <v>58</v>
      </c>
    </row>
    <row r="122" spans="1:13" ht="16.5" thickBot="1">
      <c r="A122" s="8">
        <v>20190104</v>
      </c>
      <c r="B122" s="6" t="s">
        <v>155</v>
      </c>
      <c r="C122" s="6" t="s">
        <v>138</v>
      </c>
      <c r="D122" s="6" t="s">
        <v>57</v>
      </c>
      <c r="E122" s="6" t="s">
        <v>155</v>
      </c>
      <c r="F122" s="6" t="s">
        <v>58</v>
      </c>
    </row>
    <row r="123" spans="1:13" ht="16.5" thickBot="1">
      <c r="A123" s="8">
        <v>20190104</v>
      </c>
      <c r="B123" s="6" t="s">
        <v>156</v>
      </c>
      <c r="C123" s="6" t="s">
        <v>138</v>
      </c>
      <c r="D123" s="6" t="s">
        <v>57</v>
      </c>
      <c r="E123" s="6" t="s">
        <v>156</v>
      </c>
      <c r="F123" s="6" t="s">
        <v>58</v>
      </c>
    </row>
    <row r="124" spans="1:13" ht="16.5" thickBot="1">
      <c r="A124" s="8">
        <v>20190104</v>
      </c>
      <c r="B124" s="6" t="s">
        <v>157</v>
      </c>
      <c r="C124" s="6" t="s">
        <v>158</v>
      </c>
      <c r="D124" s="6" t="s">
        <v>101</v>
      </c>
      <c r="E124" s="6" t="s">
        <v>157</v>
      </c>
      <c r="F124" s="6" t="s">
        <v>58</v>
      </c>
    </row>
    <row r="125" spans="1:13" ht="16.5" thickBot="1">
      <c r="A125" s="8">
        <v>20190104</v>
      </c>
      <c r="B125" s="6" t="s">
        <v>159</v>
      </c>
      <c r="C125" s="6" t="s">
        <v>158</v>
      </c>
      <c r="D125" s="6" t="s">
        <v>101</v>
      </c>
      <c r="E125" s="6" t="s">
        <v>159</v>
      </c>
      <c r="F125" s="6" t="s">
        <v>58</v>
      </c>
    </row>
    <row r="126" spans="1:13" ht="16.5" thickBot="1">
      <c r="A126" s="8">
        <v>20190104</v>
      </c>
      <c r="B126" s="6" t="s">
        <v>160</v>
      </c>
      <c r="C126" s="6" t="s">
        <v>158</v>
      </c>
      <c r="D126" s="6" t="s">
        <v>101</v>
      </c>
      <c r="E126" s="6" t="s">
        <v>160</v>
      </c>
      <c r="F126" s="6" t="s">
        <v>58</v>
      </c>
    </row>
    <row r="127" spans="1:13" ht="16.5" thickBot="1">
      <c r="A127" s="8">
        <v>20190104</v>
      </c>
      <c r="B127" s="6" t="s">
        <v>161</v>
      </c>
      <c r="C127" s="6" t="s">
        <v>158</v>
      </c>
      <c r="D127" s="6" t="s">
        <v>101</v>
      </c>
      <c r="E127" s="6" t="s">
        <v>161</v>
      </c>
      <c r="F127" s="6" t="s">
        <v>58</v>
      </c>
    </row>
    <row r="128" spans="1:13" ht="16.5" thickBot="1">
      <c r="A128" s="8">
        <v>20190104</v>
      </c>
      <c r="B128" s="6" t="s">
        <v>162</v>
      </c>
      <c r="C128" s="6" t="s">
        <v>158</v>
      </c>
      <c r="D128" s="6" t="s">
        <v>101</v>
      </c>
      <c r="E128" s="6" t="s">
        <v>162</v>
      </c>
      <c r="F128" s="6" t="s">
        <v>58</v>
      </c>
    </row>
    <row r="129" spans="1:6" ht="16.5" thickBot="1">
      <c r="A129" s="8">
        <v>20190104</v>
      </c>
      <c r="B129" s="6" t="s">
        <v>210</v>
      </c>
      <c r="C129" s="6" t="s">
        <v>158</v>
      </c>
      <c r="D129" s="6" t="s">
        <v>101</v>
      </c>
      <c r="E129" s="6" t="s">
        <v>210</v>
      </c>
      <c r="F129" s="6" t="s">
        <v>58</v>
      </c>
    </row>
    <row r="130" spans="1:6" ht="16.5" thickBot="1">
      <c r="A130" s="8">
        <v>20190104</v>
      </c>
      <c r="B130" s="6" t="s">
        <v>163</v>
      </c>
      <c r="C130" s="6" t="s">
        <v>158</v>
      </c>
      <c r="D130" s="6" t="s">
        <v>101</v>
      </c>
      <c r="E130" s="6" t="s">
        <v>163</v>
      </c>
      <c r="F130" s="6" t="s">
        <v>58</v>
      </c>
    </row>
    <row r="131" spans="1:6" ht="16.5" thickBot="1">
      <c r="A131" s="8">
        <v>20190104</v>
      </c>
      <c r="B131" s="6" t="s">
        <v>211</v>
      </c>
      <c r="C131" s="6" t="s">
        <v>158</v>
      </c>
      <c r="D131" s="6" t="s">
        <v>101</v>
      </c>
      <c r="E131" s="6" t="s">
        <v>211</v>
      </c>
      <c r="F131" s="6" t="s">
        <v>58</v>
      </c>
    </row>
    <row r="132" spans="1:6" ht="16.5" thickBot="1">
      <c r="A132" s="8">
        <v>20190104</v>
      </c>
      <c r="B132" s="6" t="s">
        <v>212</v>
      </c>
      <c r="C132" s="6" t="s">
        <v>158</v>
      </c>
      <c r="D132" s="6" t="s">
        <v>101</v>
      </c>
      <c r="E132" s="6" t="s">
        <v>212</v>
      </c>
      <c r="F132" s="6" t="s">
        <v>58</v>
      </c>
    </row>
    <row r="133" spans="1:6" ht="16.5" thickBot="1">
      <c r="A133" s="8">
        <v>20190104</v>
      </c>
      <c r="B133" s="6" t="s">
        <v>165</v>
      </c>
      <c r="C133" s="6" t="s">
        <v>158</v>
      </c>
      <c r="D133" s="6" t="s">
        <v>101</v>
      </c>
      <c r="E133" s="6" t="s">
        <v>165</v>
      </c>
      <c r="F133" s="6" t="s">
        <v>58</v>
      </c>
    </row>
    <row r="134" spans="1:6" ht="16.5" thickBot="1">
      <c r="A134" s="8">
        <v>20190104</v>
      </c>
      <c r="B134" s="6" t="s">
        <v>213</v>
      </c>
      <c r="C134" s="6" t="s">
        <v>158</v>
      </c>
      <c r="D134" s="6" t="s">
        <v>101</v>
      </c>
      <c r="E134" s="6" t="s">
        <v>213</v>
      </c>
      <c r="F134" s="6" t="s">
        <v>58</v>
      </c>
    </row>
    <row r="135" spans="1:6" ht="16.5" thickBot="1">
      <c r="A135" s="8">
        <v>20190104</v>
      </c>
      <c r="B135" s="6" t="s">
        <v>214</v>
      </c>
      <c r="C135" s="6" t="s">
        <v>158</v>
      </c>
      <c r="D135" s="6" t="s">
        <v>101</v>
      </c>
      <c r="E135" s="6" t="s">
        <v>214</v>
      </c>
      <c r="F135" s="6" t="s">
        <v>58</v>
      </c>
    </row>
    <row r="136" spans="1:6" ht="16.5" thickBot="1">
      <c r="A136" s="8">
        <v>20190104</v>
      </c>
      <c r="B136" s="6" t="s">
        <v>166</v>
      </c>
      <c r="C136" s="6" t="s">
        <v>158</v>
      </c>
      <c r="D136" s="6" t="s">
        <v>101</v>
      </c>
      <c r="E136" s="6" t="s">
        <v>166</v>
      </c>
      <c r="F136" s="6" t="s">
        <v>58</v>
      </c>
    </row>
    <row r="137" spans="1:6" ht="16.5" thickBot="1">
      <c r="A137" s="8">
        <v>20190104</v>
      </c>
      <c r="B137" s="6" t="s">
        <v>215</v>
      </c>
      <c r="C137" s="6" t="s">
        <v>158</v>
      </c>
      <c r="D137" s="6" t="s">
        <v>101</v>
      </c>
      <c r="E137" s="6" t="s">
        <v>215</v>
      </c>
      <c r="F137" s="6" t="s">
        <v>58</v>
      </c>
    </row>
    <row r="138" spans="1:6" ht="16.5" thickBot="1">
      <c r="A138" s="8">
        <v>20190104</v>
      </c>
      <c r="B138" s="6" t="s">
        <v>167</v>
      </c>
      <c r="C138" s="6" t="s">
        <v>158</v>
      </c>
      <c r="D138" s="6" t="s">
        <v>101</v>
      </c>
      <c r="E138" s="6" t="s">
        <v>167</v>
      </c>
      <c r="F138" s="6" t="s">
        <v>58</v>
      </c>
    </row>
    <row r="139" spans="1:6" ht="16.5" thickBot="1">
      <c r="A139" s="8">
        <v>20190104</v>
      </c>
      <c r="B139" s="6" t="s">
        <v>216</v>
      </c>
      <c r="C139" s="6" t="s">
        <v>158</v>
      </c>
      <c r="D139" s="6" t="s">
        <v>101</v>
      </c>
      <c r="E139" s="6" t="s">
        <v>216</v>
      </c>
      <c r="F139" s="6" t="s">
        <v>58</v>
      </c>
    </row>
    <row r="140" spans="1:6" ht="16.5" thickBot="1">
      <c r="A140" s="8">
        <v>20190104</v>
      </c>
      <c r="B140" s="6" t="s">
        <v>168</v>
      </c>
      <c r="C140" s="6" t="s">
        <v>158</v>
      </c>
      <c r="D140" s="6" t="s">
        <v>101</v>
      </c>
      <c r="E140" s="6" t="s">
        <v>168</v>
      </c>
      <c r="F140" s="6" t="s">
        <v>58</v>
      </c>
    </row>
    <row r="141" spans="1:6" ht="16.5" thickBot="1">
      <c r="A141" s="8">
        <v>20190104</v>
      </c>
      <c r="B141" s="6" t="s">
        <v>169</v>
      </c>
      <c r="C141" s="6" t="s">
        <v>158</v>
      </c>
      <c r="D141" s="6" t="s">
        <v>101</v>
      </c>
      <c r="E141" s="6" t="s">
        <v>169</v>
      </c>
      <c r="F141" s="6" t="s">
        <v>58</v>
      </c>
    </row>
    <row r="142" spans="1:6" ht="16.5" thickBot="1">
      <c r="A142" s="8">
        <v>20190104</v>
      </c>
      <c r="B142" s="6" t="s">
        <v>170</v>
      </c>
      <c r="C142" s="6" t="s">
        <v>158</v>
      </c>
      <c r="D142" s="6" t="s">
        <v>101</v>
      </c>
      <c r="E142" s="6" t="s">
        <v>170</v>
      </c>
      <c r="F142" s="6" t="s">
        <v>58</v>
      </c>
    </row>
    <row r="143" spans="1:6" ht="16.5" thickBot="1">
      <c r="A143" s="8">
        <v>20190123</v>
      </c>
      <c r="B143" s="6" t="s">
        <v>218</v>
      </c>
      <c r="C143" s="6" t="s">
        <v>217</v>
      </c>
      <c r="D143" s="6" t="s">
        <v>57</v>
      </c>
      <c r="E143" s="6" t="s">
        <v>218</v>
      </c>
      <c r="F143" s="6" t="s">
        <v>58</v>
      </c>
    </row>
    <row r="144" spans="1:6" ht="16.5" thickBot="1">
      <c r="A144" s="8">
        <v>20190123</v>
      </c>
      <c r="B144" s="6" t="s">
        <v>219</v>
      </c>
      <c r="C144" s="6" t="s">
        <v>217</v>
      </c>
      <c r="D144" s="6" t="s">
        <v>57</v>
      </c>
      <c r="E144" s="6" t="s">
        <v>219</v>
      </c>
      <c r="F144" s="6" t="s">
        <v>58</v>
      </c>
    </row>
    <row r="145" spans="1:6" ht="16.5" thickBot="1">
      <c r="A145" s="8">
        <v>20190123</v>
      </c>
      <c r="B145" s="6" t="s">
        <v>220</v>
      </c>
      <c r="C145" s="6" t="s">
        <v>217</v>
      </c>
      <c r="D145" s="6" t="s">
        <v>57</v>
      </c>
      <c r="E145" s="6" t="s">
        <v>220</v>
      </c>
      <c r="F145" s="6" t="s">
        <v>58</v>
      </c>
    </row>
    <row r="146" spans="1:6" ht="16.5" thickBot="1">
      <c r="A146" s="8">
        <v>20190123</v>
      </c>
      <c r="B146" s="6" t="s">
        <v>221</v>
      </c>
      <c r="C146" s="6" t="s">
        <v>217</v>
      </c>
      <c r="D146" s="6" t="s">
        <v>57</v>
      </c>
      <c r="E146" s="6" t="s">
        <v>221</v>
      </c>
      <c r="F146" s="6" t="s">
        <v>58</v>
      </c>
    </row>
    <row r="147" spans="1:6" ht="16.5" thickBot="1">
      <c r="A147" s="8">
        <v>20190123</v>
      </c>
      <c r="B147" s="6" t="s">
        <v>222</v>
      </c>
      <c r="C147" s="6" t="s">
        <v>217</v>
      </c>
      <c r="D147" s="6" t="s">
        <v>57</v>
      </c>
      <c r="E147" s="6" t="s">
        <v>222</v>
      </c>
      <c r="F147" s="6" t="s">
        <v>58</v>
      </c>
    </row>
    <row r="148" spans="1:6" ht="16.5" thickBot="1">
      <c r="A148" s="8">
        <v>20190123</v>
      </c>
      <c r="B148" s="6" t="s">
        <v>60</v>
      </c>
      <c r="C148" s="6" t="s">
        <v>56</v>
      </c>
      <c r="D148" s="6" t="s">
        <v>57</v>
      </c>
      <c r="E148" s="6" t="s">
        <v>60</v>
      </c>
      <c r="F148" s="6" t="s">
        <v>58</v>
      </c>
    </row>
    <row r="149" spans="1:6" ht="16.5" thickBot="1">
      <c r="A149" s="8">
        <v>20190123</v>
      </c>
      <c r="B149" s="6" t="s">
        <v>65</v>
      </c>
      <c r="C149" s="6" t="s">
        <v>56</v>
      </c>
      <c r="D149" s="6" t="s">
        <v>57</v>
      </c>
      <c r="E149" s="6" t="s">
        <v>65</v>
      </c>
      <c r="F149" s="6" t="s">
        <v>58</v>
      </c>
    </row>
    <row r="150" spans="1:6" ht="16.5" thickBot="1">
      <c r="A150" s="8">
        <v>20190123</v>
      </c>
      <c r="B150" s="6" t="s">
        <v>71</v>
      </c>
      <c r="C150" s="6" t="s">
        <v>56</v>
      </c>
      <c r="D150" s="6" t="s">
        <v>57</v>
      </c>
      <c r="E150" s="6" t="s">
        <v>71</v>
      </c>
      <c r="F150" s="6" t="s">
        <v>58</v>
      </c>
    </row>
    <row r="151" spans="1:6" ht="16.5" thickBot="1">
      <c r="A151" s="8">
        <v>20190123</v>
      </c>
      <c r="B151" s="6" t="s">
        <v>74</v>
      </c>
      <c r="C151" s="6" t="s">
        <v>56</v>
      </c>
      <c r="D151" s="6" t="s">
        <v>57</v>
      </c>
      <c r="E151" s="6" t="s">
        <v>74</v>
      </c>
      <c r="F151" s="6" t="s">
        <v>58</v>
      </c>
    </row>
    <row r="152" spans="1:6" ht="16.5" thickBot="1">
      <c r="A152" s="8">
        <v>20190123</v>
      </c>
      <c r="B152" s="6" t="s">
        <v>77</v>
      </c>
      <c r="C152" s="6" t="s">
        <v>56</v>
      </c>
      <c r="D152" s="6" t="s">
        <v>57</v>
      </c>
      <c r="E152" s="6" t="s">
        <v>77</v>
      </c>
      <c r="F152" s="6" t="s">
        <v>58</v>
      </c>
    </row>
    <row r="153" spans="1:6" ht="16.5" thickBot="1">
      <c r="A153" s="8">
        <v>20190123</v>
      </c>
      <c r="B153" s="6" t="s">
        <v>99</v>
      </c>
      <c r="C153" s="6" t="s">
        <v>100</v>
      </c>
      <c r="D153" s="6" t="s">
        <v>101</v>
      </c>
      <c r="E153" s="6" t="s">
        <v>99</v>
      </c>
      <c r="F153" s="6" t="s">
        <v>58</v>
      </c>
    </row>
    <row r="154" spans="1:6" ht="16.5" thickBot="1">
      <c r="A154" s="8">
        <v>20190123</v>
      </c>
      <c r="B154" s="6" t="s">
        <v>104</v>
      </c>
      <c r="C154" s="6" t="s">
        <v>100</v>
      </c>
      <c r="D154" s="6" t="s">
        <v>101</v>
      </c>
      <c r="E154" s="6" t="s">
        <v>104</v>
      </c>
      <c r="F154" s="6" t="s">
        <v>58</v>
      </c>
    </row>
    <row r="155" spans="1:6" ht="16.5" thickBot="1">
      <c r="A155" s="8">
        <v>20190123</v>
      </c>
      <c r="B155" s="6" t="s">
        <v>105</v>
      </c>
      <c r="C155" s="6" t="s">
        <v>100</v>
      </c>
      <c r="D155" s="6" t="s">
        <v>101</v>
      </c>
      <c r="E155" s="6" t="s">
        <v>105</v>
      </c>
      <c r="F155" s="6" t="s">
        <v>58</v>
      </c>
    </row>
    <row r="156" spans="1:6" ht="16.5" thickBot="1">
      <c r="A156" s="8">
        <v>20190123</v>
      </c>
      <c r="B156" s="6" t="s">
        <v>113</v>
      </c>
      <c r="C156" s="6" t="s">
        <v>100</v>
      </c>
      <c r="D156" s="6" t="s">
        <v>101</v>
      </c>
      <c r="E156" s="6" t="s">
        <v>113</v>
      </c>
      <c r="F156" s="6" t="s">
        <v>58</v>
      </c>
    </row>
    <row r="157" spans="1:6" ht="16.5" thickBot="1">
      <c r="A157" s="8">
        <v>20190123</v>
      </c>
      <c r="B157" s="6" t="s">
        <v>117</v>
      </c>
      <c r="C157" s="6" t="s">
        <v>100</v>
      </c>
      <c r="D157" s="6" t="s">
        <v>101</v>
      </c>
      <c r="E157" s="6" t="s">
        <v>117</v>
      </c>
      <c r="F157" s="6" t="s">
        <v>58</v>
      </c>
    </row>
    <row r="158" spans="1:6" ht="16.5" thickBot="1">
      <c r="A158" s="8">
        <v>20190123</v>
      </c>
      <c r="B158" s="6" t="s">
        <v>229</v>
      </c>
      <c r="C158" s="6" t="s">
        <v>228</v>
      </c>
      <c r="D158" s="6" t="s">
        <v>101</v>
      </c>
      <c r="E158" s="6" t="s">
        <v>229</v>
      </c>
      <c r="F158" s="6" t="s">
        <v>58</v>
      </c>
    </row>
    <row r="159" spans="1:6" ht="16.5" thickBot="1">
      <c r="A159" s="8">
        <v>20190123</v>
      </c>
      <c r="B159" s="6" t="s">
        <v>230</v>
      </c>
      <c r="C159" s="6" t="s">
        <v>228</v>
      </c>
      <c r="D159" s="6" t="s">
        <v>101</v>
      </c>
      <c r="E159" s="6" t="s">
        <v>230</v>
      </c>
      <c r="F159" s="6" t="s">
        <v>58</v>
      </c>
    </row>
    <row r="160" spans="1:6" ht="16.5" thickBot="1">
      <c r="A160" s="8">
        <v>20190123</v>
      </c>
      <c r="B160" s="6" t="s">
        <v>231</v>
      </c>
      <c r="C160" s="6" t="s">
        <v>228</v>
      </c>
      <c r="D160" s="6" t="s">
        <v>101</v>
      </c>
      <c r="E160" s="6" t="s">
        <v>231</v>
      </c>
      <c r="F160" s="6" t="s">
        <v>58</v>
      </c>
    </row>
    <row r="161" spans="1:6" ht="16.5" thickBot="1">
      <c r="A161" s="8">
        <v>20190123</v>
      </c>
      <c r="B161" s="6" t="s">
        <v>232</v>
      </c>
      <c r="C161" s="6" t="s">
        <v>228</v>
      </c>
      <c r="D161" s="6" t="s">
        <v>101</v>
      </c>
      <c r="E161" s="6" t="s">
        <v>232</v>
      </c>
      <c r="F161" s="6" t="s">
        <v>58</v>
      </c>
    </row>
    <row r="162" spans="1:6" ht="16.5" thickBot="1">
      <c r="A162" s="9">
        <v>20190221</v>
      </c>
      <c r="B162" s="10" t="s">
        <v>237</v>
      </c>
      <c r="C162" s="10" t="s">
        <v>217</v>
      </c>
      <c r="D162" s="10" t="s">
        <v>57</v>
      </c>
      <c r="E162" s="10" t="s">
        <v>237</v>
      </c>
      <c r="F162" s="10" t="s">
        <v>58</v>
      </c>
    </row>
    <row r="163" spans="1:6" ht="16.5" thickBot="1">
      <c r="A163" s="9">
        <v>20190221</v>
      </c>
      <c r="B163" s="10" t="s">
        <v>238</v>
      </c>
      <c r="C163" s="10" t="s">
        <v>217</v>
      </c>
      <c r="D163" s="10" t="s">
        <v>57</v>
      </c>
      <c r="E163" s="10" t="s">
        <v>238</v>
      </c>
      <c r="F163" s="10" t="s">
        <v>58</v>
      </c>
    </row>
    <row r="164" spans="1:6" ht="16.5" thickBot="1">
      <c r="A164" s="9">
        <v>20190221</v>
      </c>
      <c r="B164" s="10" t="s">
        <v>239</v>
      </c>
      <c r="C164" s="10" t="s">
        <v>217</v>
      </c>
      <c r="D164" s="10" t="s">
        <v>57</v>
      </c>
      <c r="E164" s="10" t="s">
        <v>239</v>
      </c>
      <c r="F164" s="10" t="s">
        <v>58</v>
      </c>
    </row>
    <row r="165" spans="1:6" ht="16.5" thickBot="1">
      <c r="A165" s="9">
        <v>20190221</v>
      </c>
      <c r="B165" s="10" t="s">
        <v>240</v>
      </c>
      <c r="C165" s="10" t="s">
        <v>217</v>
      </c>
      <c r="D165" s="10" t="s">
        <v>57</v>
      </c>
      <c r="E165" s="10" t="s">
        <v>240</v>
      </c>
      <c r="F165" s="10" t="s">
        <v>58</v>
      </c>
    </row>
    <row r="166" spans="1:6" ht="16.5" thickBot="1">
      <c r="A166" s="9">
        <v>20190221</v>
      </c>
      <c r="B166" s="10" t="s">
        <v>241</v>
      </c>
      <c r="C166" s="10" t="s">
        <v>217</v>
      </c>
      <c r="D166" s="10" t="s">
        <v>57</v>
      </c>
      <c r="E166" s="10" t="s">
        <v>241</v>
      </c>
      <c r="F166" s="10" t="s">
        <v>58</v>
      </c>
    </row>
    <row r="167" spans="1:6" ht="16.5" thickBot="1">
      <c r="A167" s="9">
        <v>20190221</v>
      </c>
      <c r="B167" s="10" t="s">
        <v>242</v>
      </c>
      <c r="C167" s="10" t="s">
        <v>217</v>
      </c>
      <c r="D167" s="10" t="s">
        <v>57</v>
      </c>
      <c r="E167" s="10" t="s">
        <v>242</v>
      </c>
      <c r="F167" s="10" t="s">
        <v>58</v>
      </c>
    </row>
    <row r="168" spans="1:6" ht="16.5" thickBot="1">
      <c r="A168" s="9">
        <v>20190221</v>
      </c>
      <c r="B168" s="10" t="s">
        <v>243</v>
      </c>
      <c r="C168" s="10" t="s">
        <v>217</v>
      </c>
      <c r="D168" s="10" t="s">
        <v>57</v>
      </c>
      <c r="E168" s="10" t="s">
        <v>243</v>
      </c>
      <c r="F168" s="10" t="s">
        <v>58</v>
      </c>
    </row>
    <row r="169" spans="1:6" ht="16.5" thickBot="1">
      <c r="A169" s="9">
        <v>20190221</v>
      </c>
      <c r="B169" s="10" t="s">
        <v>62</v>
      </c>
      <c r="C169" s="10" t="s">
        <v>56</v>
      </c>
      <c r="D169" s="10" t="s">
        <v>57</v>
      </c>
      <c r="E169" s="10" t="s">
        <v>62</v>
      </c>
      <c r="F169" s="10" t="s">
        <v>58</v>
      </c>
    </row>
    <row r="170" spans="1:6" ht="16.5" thickBot="1">
      <c r="A170" s="9">
        <v>20190221</v>
      </c>
      <c r="B170" s="10" t="s">
        <v>63</v>
      </c>
      <c r="C170" s="10" t="s">
        <v>56</v>
      </c>
      <c r="D170" s="10" t="s">
        <v>57</v>
      </c>
      <c r="E170" s="10" t="s">
        <v>63</v>
      </c>
      <c r="F170" s="10" t="s">
        <v>58</v>
      </c>
    </row>
    <row r="171" spans="1:6" ht="16.5" thickBot="1">
      <c r="A171" s="9">
        <v>20190221</v>
      </c>
      <c r="B171" s="10" t="s">
        <v>64</v>
      </c>
      <c r="C171" s="10" t="s">
        <v>56</v>
      </c>
      <c r="D171" s="10" t="s">
        <v>57</v>
      </c>
      <c r="E171" s="10" t="s">
        <v>64</v>
      </c>
      <c r="F171" s="10" t="s">
        <v>58</v>
      </c>
    </row>
    <row r="172" spans="1:6" ht="16.5" thickBot="1">
      <c r="A172" s="9">
        <v>20190221</v>
      </c>
      <c r="B172" s="10" t="s">
        <v>69</v>
      </c>
      <c r="C172" s="10" t="s">
        <v>56</v>
      </c>
      <c r="D172" s="10" t="s">
        <v>57</v>
      </c>
      <c r="E172" s="10" t="s">
        <v>69</v>
      </c>
      <c r="F172" s="10" t="s">
        <v>58</v>
      </c>
    </row>
    <row r="173" spans="1:6" ht="16.5" thickBot="1">
      <c r="A173" s="9">
        <v>20190221</v>
      </c>
      <c r="B173" s="10" t="s">
        <v>75</v>
      </c>
      <c r="C173" s="10" t="s">
        <v>56</v>
      </c>
      <c r="D173" s="10" t="s">
        <v>57</v>
      </c>
      <c r="E173" s="10" t="s">
        <v>75</v>
      </c>
      <c r="F173" s="10" t="s">
        <v>58</v>
      </c>
    </row>
    <row r="174" spans="1:6" ht="16.5" thickBot="1">
      <c r="A174" s="9">
        <v>20190221</v>
      </c>
      <c r="B174" s="10" t="s">
        <v>103</v>
      </c>
      <c r="C174" s="10" t="s">
        <v>100</v>
      </c>
      <c r="D174" s="10" t="s">
        <v>101</v>
      </c>
      <c r="E174" s="10" t="s">
        <v>103</v>
      </c>
      <c r="F174" s="10" t="s">
        <v>58</v>
      </c>
    </row>
    <row r="175" spans="1:6" ht="16.5" thickBot="1">
      <c r="A175" s="9">
        <v>20190221</v>
      </c>
      <c r="B175" s="10" t="s">
        <v>106</v>
      </c>
      <c r="C175" s="10" t="s">
        <v>100</v>
      </c>
      <c r="D175" s="10" t="s">
        <v>101</v>
      </c>
      <c r="E175" s="10" t="s">
        <v>106</v>
      </c>
      <c r="F175" s="10" t="s">
        <v>58</v>
      </c>
    </row>
    <row r="176" spans="1:6" ht="16.5" thickBot="1">
      <c r="A176" s="9">
        <v>20190221</v>
      </c>
      <c r="B176" s="10" t="s">
        <v>107</v>
      </c>
      <c r="C176" s="10" t="s">
        <v>100</v>
      </c>
      <c r="D176" s="10" t="s">
        <v>101</v>
      </c>
      <c r="E176" s="10" t="s">
        <v>107</v>
      </c>
      <c r="F176" s="10" t="s">
        <v>58</v>
      </c>
    </row>
    <row r="177" spans="1:6" ht="16.5" thickBot="1">
      <c r="A177" s="9">
        <v>20190221</v>
      </c>
      <c r="B177" s="10" t="s">
        <v>108</v>
      </c>
      <c r="C177" s="10" t="s">
        <v>100</v>
      </c>
      <c r="D177" s="10" t="s">
        <v>101</v>
      </c>
      <c r="E177" s="10" t="s">
        <v>108</v>
      </c>
      <c r="F177" s="10" t="s">
        <v>58</v>
      </c>
    </row>
    <row r="178" spans="1:6" ht="16.5" thickBot="1">
      <c r="A178" s="9">
        <v>20190221</v>
      </c>
      <c r="B178" s="10" t="s">
        <v>114</v>
      </c>
      <c r="C178" s="10" t="s">
        <v>100</v>
      </c>
      <c r="D178" s="10" t="s">
        <v>101</v>
      </c>
      <c r="E178" s="10" t="s">
        <v>114</v>
      </c>
      <c r="F178" s="10" t="s">
        <v>58</v>
      </c>
    </row>
    <row r="179" spans="1:6" ht="16.5" thickBot="1">
      <c r="A179" s="9">
        <v>20190221</v>
      </c>
      <c r="B179" s="10" t="s">
        <v>115</v>
      </c>
      <c r="C179" s="10" t="s">
        <v>100</v>
      </c>
      <c r="D179" s="10" t="s">
        <v>101</v>
      </c>
      <c r="E179" s="10" t="s">
        <v>115</v>
      </c>
      <c r="F179" s="10" t="s">
        <v>58</v>
      </c>
    </row>
    <row r="180" spans="1:6" ht="16.5" thickBot="1">
      <c r="A180" s="9">
        <v>20190221</v>
      </c>
      <c r="B180" s="10" t="s">
        <v>251</v>
      </c>
      <c r="C180" s="10" t="s">
        <v>228</v>
      </c>
      <c r="D180" s="10" t="s">
        <v>101</v>
      </c>
      <c r="E180" s="10" t="s">
        <v>251</v>
      </c>
      <c r="F180" s="6" t="s">
        <v>58</v>
      </c>
    </row>
    <row r="181" spans="1:6" ht="16.5" thickBot="1">
      <c r="A181" s="9">
        <v>20190221</v>
      </c>
      <c r="B181" s="10" t="s">
        <v>252</v>
      </c>
      <c r="C181" s="10" t="s">
        <v>228</v>
      </c>
      <c r="D181" s="10" t="s">
        <v>101</v>
      </c>
      <c r="E181" s="10" t="s">
        <v>252</v>
      </c>
      <c r="F181" s="6" t="s">
        <v>58</v>
      </c>
    </row>
    <row r="182" spans="1:6" ht="16.5" thickBot="1">
      <c r="A182" s="9">
        <v>20190221</v>
      </c>
      <c r="B182" s="10" t="s">
        <v>253</v>
      </c>
      <c r="C182" s="10" t="s">
        <v>228</v>
      </c>
      <c r="D182" s="10" t="s">
        <v>101</v>
      </c>
      <c r="E182" s="10" t="s">
        <v>253</v>
      </c>
      <c r="F182" s="6" t="s">
        <v>58</v>
      </c>
    </row>
    <row r="183" spans="1:6" ht="16.5" thickBot="1">
      <c r="A183" s="9">
        <v>20190221</v>
      </c>
      <c r="B183" s="10" t="s">
        <v>254</v>
      </c>
      <c r="C183" s="10" t="s">
        <v>228</v>
      </c>
      <c r="D183" s="10" t="s">
        <v>101</v>
      </c>
      <c r="E183" s="10" t="s">
        <v>254</v>
      </c>
      <c r="F183" s="6" t="s">
        <v>58</v>
      </c>
    </row>
    <row r="184" spans="1:6" ht="16.5" thickBot="1">
      <c r="A184" s="9">
        <v>20190221</v>
      </c>
      <c r="B184" s="10" t="s">
        <v>255</v>
      </c>
      <c r="C184" s="10" t="s">
        <v>228</v>
      </c>
      <c r="D184" s="10" t="s">
        <v>101</v>
      </c>
      <c r="E184" s="10" t="s">
        <v>255</v>
      </c>
      <c r="F184" s="6" t="s">
        <v>58</v>
      </c>
    </row>
    <row r="185" spans="1:6" ht="16.5" thickBot="1">
      <c r="A185" s="9">
        <v>20190221</v>
      </c>
      <c r="B185" s="10" t="s">
        <v>256</v>
      </c>
      <c r="C185" s="10" t="s">
        <v>228</v>
      </c>
      <c r="D185" s="10" t="s">
        <v>101</v>
      </c>
      <c r="E185" s="10" t="s">
        <v>256</v>
      </c>
      <c r="F185" s="6" t="s">
        <v>58</v>
      </c>
    </row>
    <row r="186" spans="1:6" ht="16.5" thickBot="1">
      <c r="A186" s="8">
        <v>20181119</v>
      </c>
      <c r="B186" s="6" t="s">
        <v>78</v>
      </c>
      <c r="C186" s="6" t="s">
        <v>56</v>
      </c>
      <c r="D186" s="6" t="s">
        <v>57</v>
      </c>
      <c r="E186" s="6" t="s">
        <v>78</v>
      </c>
      <c r="F186" s="6" t="s">
        <v>79</v>
      </c>
    </row>
    <row r="187" spans="1:6" ht="16.5" thickBot="1">
      <c r="A187" s="8">
        <v>20181119</v>
      </c>
      <c r="B187" s="6" t="s">
        <v>80</v>
      </c>
      <c r="C187" s="6" t="s">
        <v>56</v>
      </c>
      <c r="D187" s="6" t="s">
        <v>57</v>
      </c>
      <c r="E187" s="6" t="s">
        <v>80</v>
      </c>
      <c r="F187" s="6" t="s">
        <v>79</v>
      </c>
    </row>
    <row r="188" spans="1:6" ht="16.5" thickBot="1">
      <c r="A188" s="8">
        <v>20181119</v>
      </c>
      <c r="B188" s="6" t="s">
        <v>81</v>
      </c>
      <c r="C188" s="6" t="s">
        <v>56</v>
      </c>
      <c r="D188" s="6" t="s">
        <v>57</v>
      </c>
      <c r="E188" s="6" t="s">
        <v>81</v>
      </c>
      <c r="F188" s="6" t="s">
        <v>79</v>
      </c>
    </row>
    <row r="189" spans="1:6" ht="16.5" thickBot="1">
      <c r="A189" s="8">
        <v>20181119</v>
      </c>
      <c r="B189" s="6" t="s">
        <v>82</v>
      </c>
      <c r="C189" s="6" t="s">
        <v>56</v>
      </c>
      <c r="D189" s="6" t="s">
        <v>57</v>
      </c>
      <c r="E189" s="6" t="s">
        <v>82</v>
      </c>
      <c r="F189" s="6" t="s">
        <v>79</v>
      </c>
    </row>
    <row r="190" spans="1:6" ht="16.5" thickBot="1">
      <c r="A190" s="8">
        <v>20181119</v>
      </c>
      <c r="B190" s="6" t="s">
        <v>83</v>
      </c>
      <c r="C190" s="6" t="s">
        <v>56</v>
      </c>
      <c r="D190" s="6" t="s">
        <v>57</v>
      </c>
      <c r="E190" s="6" t="s">
        <v>83</v>
      </c>
      <c r="F190" s="6" t="s">
        <v>79</v>
      </c>
    </row>
    <row r="191" spans="1:6" ht="16.5" thickBot="1">
      <c r="A191" s="8">
        <v>20181119</v>
      </c>
      <c r="B191" s="6" t="s">
        <v>84</v>
      </c>
      <c r="C191" s="6" t="s">
        <v>56</v>
      </c>
      <c r="D191" s="6" t="s">
        <v>57</v>
      </c>
      <c r="E191" s="6" t="s">
        <v>84</v>
      </c>
      <c r="F191" s="6" t="s">
        <v>79</v>
      </c>
    </row>
    <row r="192" spans="1:6" ht="16.5" thickBot="1">
      <c r="A192" s="8">
        <v>20181119</v>
      </c>
      <c r="B192" s="6" t="s">
        <v>85</v>
      </c>
      <c r="C192" s="6" t="s">
        <v>56</v>
      </c>
      <c r="D192" s="6" t="s">
        <v>57</v>
      </c>
      <c r="E192" s="6" t="s">
        <v>85</v>
      </c>
      <c r="F192" s="6" t="s">
        <v>79</v>
      </c>
    </row>
    <row r="193" spans="1:6" ht="16.5" thickBot="1">
      <c r="A193" s="8">
        <v>20181119</v>
      </c>
      <c r="B193" s="6" t="s">
        <v>86</v>
      </c>
      <c r="C193" s="6" t="s">
        <v>56</v>
      </c>
      <c r="D193" s="6" t="s">
        <v>57</v>
      </c>
      <c r="E193" s="6" t="s">
        <v>86</v>
      </c>
      <c r="F193" s="6" t="s">
        <v>79</v>
      </c>
    </row>
    <row r="194" spans="1:6" ht="16.5" thickBot="1">
      <c r="A194" s="8">
        <v>20181119</v>
      </c>
      <c r="B194" s="6" t="s">
        <v>87</v>
      </c>
      <c r="C194" s="6" t="s">
        <v>56</v>
      </c>
      <c r="D194" s="6" t="s">
        <v>57</v>
      </c>
      <c r="E194" s="6" t="s">
        <v>87</v>
      </c>
      <c r="F194" s="6" t="s">
        <v>79</v>
      </c>
    </row>
    <row r="195" spans="1:6" ht="16.5" thickBot="1">
      <c r="A195" s="8">
        <v>20181119</v>
      </c>
      <c r="B195" s="6" t="s">
        <v>88</v>
      </c>
      <c r="C195" s="6" t="s">
        <v>56</v>
      </c>
      <c r="D195" s="6" t="s">
        <v>57</v>
      </c>
      <c r="E195" s="6" t="s">
        <v>88</v>
      </c>
      <c r="F195" s="6" t="s">
        <v>79</v>
      </c>
    </row>
    <row r="196" spans="1:6" ht="16.5" thickBot="1">
      <c r="A196" s="8">
        <v>20181119</v>
      </c>
      <c r="B196" s="6" t="s">
        <v>89</v>
      </c>
      <c r="C196" s="6" t="s">
        <v>56</v>
      </c>
      <c r="D196" s="6" t="s">
        <v>57</v>
      </c>
      <c r="E196" s="6" t="s">
        <v>89</v>
      </c>
      <c r="F196" s="6" t="s">
        <v>79</v>
      </c>
    </row>
    <row r="197" spans="1:6" ht="16.5" thickBot="1">
      <c r="A197" s="8">
        <v>20181119</v>
      </c>
      <c r="B197" s="6" t="s">
        <v>90</v>
      </c>
      <c r="C197" s="6" t="s">
        <v>56</v>
      </c>
      <c r="D197" s="6" t="s">
        <v>57</v>
      </c>
      <c r="E197" s="6" t="s">
        <v>90</v>
      </c>
      <c r="F197" s="6" t="s">
        <v>79</v>
      </c>
    </row>
    <row r="198" spans="1:6" ht="16.5" thickBot="1">
      <c r="A198" s="8">
        <v>20181119</v>
      </c>
      <c r="B198" s="6" t="s">
        <v>91</v>
      </c>
      <c r="C198" s="6" t="s">
        <v>56</v>
      </c>
      <c r="D198" s="6" t="s">
        <v>57</v>
      </c>
      <c r="E198" s="6" t="s">
        <v>91</v>
      </c>
      <c r="F198" s="6" t="s">
        <v>79</v>
      </c>
    </row>
    <row r="199" spans="1:6" ht="16.5" thickBot="1">
      <c r="A199" s="8">
        <v>20181119</v>
      </c>
      <c r="B199" s="6" t="s">
        <v>92</v>
      </c>
      <c r="C199" s="6" t="s">
        <v>56</v>
      </c>
      <c r="D199" s="6" t="s">
        <v>57</v>
      </c>
      <c r="E199" s="6" t="s">
        <v>92</v>
      </c>
      <c r="F199" s="6" t="s">
        <v>79</v>
      </c>
    </row>
    <row r="200" spans="1:6" ht="16.5" thickBot="1">
      <c r="A200" s="8">
        <v>20181119</v>
      </c>
      <c r="B200" s="6" t="s">
        <v>93</v>
      </c>
      <c r="C200" s="6" t="s">
        <v>56</v>
      </c>
      <c r="D200" s="6" t="s">
        <v>57</v>
      </c>
      <c r="E200" s="6" t="s">
        <v>93</v>
      </c>
      <c r="F200" s="6" t="s">
        <v>79</v>
      </c>
    </row>
    <row r="201" spans="1:6" ht="16.5" thickBot="1">
      <c r="A201" s="8">
        <v>20181119</v>
      </c>
      <c r="B201" s="6" t="s">
        <v>94</v>
      </c>
      <c r="C201" s="6" t="s">
        <v>56</v>
      </c>
      <c r="D201" s="6" t="s">
        <v>57</v>
      </c>
      <c r="E201" s="6" t="s">
        <v>94</v>
      </c>
      <c r="F201" s="6" t="s">
        <v>79</v>
      </c>
    </row>
    <row r="202" spans="1:6" ht="16.5" thickBot="1">
      <c r="A202" s="8">
        <v>20181119</v>
      </c>
      <c r="B202" s="6" t="s">
        <v>95</v>
      </c>
      <c r="C202" s="6" t="s">
        <v>56</v>
      </c>
      <c r="D202" s="6" t="s">
        <v>57</v>
      </c>
      <c r="E202" s="6" t="s">
        <v>95</v>
      </c>
      <c r="F202" s="6" t="s">
        <v>79</v>
      </c>
    </row>
    <row r="203" spans="1:6" ht="16.5" thickBot="1">
      <c r="A203" s="8">
        <v>20181119</v>
      </c>
      <c r="B203" s="6" t="s">
        <v>96</v>
      </c>
      <c r="C203" s="6" t="s">
        <v>56</v>
      </c>
      <c r="D203" s="6" t="s">
        <v>57</v>
      </c>
      <c r="E203" s="6" t="s">
        <v>96</v>
      </c>
      <c r="F203" s="6" t="s">
        <v>79</v>
      </c>
    </row>
    <row r="204" spans="1:6" ht="16.5" thickBot="1">
      <c r="A204" s="8">
        <v>20181119</v>
      </c>
      <c r="B204" s="6" t="s">
        <v>97</v>
      </c>
      <c r="C204" s="6" t="s">
        <v>56</v>
      </c>
      <c r="D204" s="6" t="s">
        <v>57</v>
      </c>
      <c r="E204" s="6" t="s">
        <v>97</v>
      </c>
      <c r="F204" s="6" t="s">
        <v>79</v>
      </c>
    </row>
    <row r="205" spans="1:6" ht="16.5" thickBot="1">
      <c r="A205" s="8">
        <v>20181119</v>
      </c>
      <c r="B205" s="6" t="s">
        <v>98</v>
      </c>
      <c r="C205" s="6" t="s">
        <v>56</v>
      </c>
      <c r="D205" s="6" t="s">
        <v>57</v>
      </c>
      <c r="E205" s="6" t="s">
        <v>98</v>
      </c>
      <c r="F205" s="6" t="s">
        <v>79</v>
      </c>
    </row>
    <row r="206" spans="1:6" ht="16.5" thickBot="1">
      <c r="A206" s="8">
        <v>20181119</v>
      </c>
      <c r="B206" s="6" t="s">
        <v>119</v>
      </c>
      <c r="C206" s="6" t="s">
        <v>100</v>
      </c>
      <c r="D206" s="6" t="s">
        <v>101</v>
      </c>
      <c r="E206" s="6" t="s">
        <v>119</v>
      </c>
      <c r="F206" s="6" t="s">
        <v>79</v>
      </c>
    </row>
    <row r="207" spans="1:6" ht="16.5" thickBot="1">
      <c r="A207" s="8">
        <v>20181119</v>
      </c>
      <c r="B207" s="6" t="s">
        <v>120</v>
      </c>
      <c r="C207" s="6" t="s">
        <v>100</v>
      </c>
      <c r="D207" s="6" t="s">
        <v>101</v>
      </c>
      <c r="E207" s="6" t="s">
        <v>120</v>
      </c>
      <c r="F207" s="6" t="s">
        <v>79</v>
      </c>
    </row>
    <row r="208" spans="1:6" ht="16.5" thickBot="1">
      <c r="A208" s="8">
        <v>20181119</v>
      </c>
      <c r="B208" s="6" t="s">
        <v>121</v>
      </c>
      <c r="C208" s="6" t="s">
        <v>100</v>
      </c>
      <c r="D208" s="6" t="s">
        <v>101</v>
      </c>
      <c r="E208" s="6" t="s">
        <v>121</v>
      </c>
      <c r="F208" s="6" t="s">
        <v>79</v>
      </c>
    </row>
    <row r="209" spans="1:6" ht="16.5" thickBot="1">
      <c r="A209" s="8">
        <v>20181119</v>
      </c>
      <c r="B209" s="6" t="s">
        <v>122</v>
      </c>
      <c r="C209" s="6" t="s">
        <v>100</v>
      </c>
      <c r="D209" s="6" t="s">
        <v>101</v>
      </c>
      <c r="E209" s="6" t="s">
        <v>122</v>
      </c>
      <c r="F209" s="6" t="s">
        <v>79</v>
      </c>
    </row>
    <row r="210" spans="1:6" ht="16.5" thickBot="1">
      <c r="A210" s="8">
        <v>20181119</v>
      </c>
      <c r="B210" s="6" t="s">
        <v>123</v>
      </c>
      <c r="C210" s="6" t="s">
        <v>100</v>
      </c>
      <c r="D210" s="6" t="s">
        <v>101</v>
      </c>
      <c r="E210" s="6" t="s">
        <v>123</v>
      </c>
      <c r="F210" s="6" t="s">
        <v>79</v>
      </c>
    </row>
    <row r="211" spans="1:6" ht="16.5" thickBot="1">
      <c r="A211" s="8">
        <v>20181119</v>
      </c>
      <c r="B211" s="6" t="s">
        <v>124</v>
      </c>
      <c r="C211" s="6" t="s">
        <v>100</v>
      </c>
      <c r="D211" s="6" t="s">
        <v>101</v>
      </c>
      <c r="E211" s="6" t="s">
        <v>124</v>
      </c>
      <c r="F211" s="6" t="s">
        <v>79</v>
      </c>
    </row>
    <row r="212" spans="1:6" ht="16.5" thickBot="1">
      <c r="A212" s="8">
        <v>20181119</v>
      </c>
      <c r="B212" s="6" t="s">
        <v>125</v>
      </c>
      <c r="C212" s="6" t="s">
        <v>100</v>
      </c>
      <c r="D212" s="6" t="s">
        <v>101</v>
      </c>
      <c r="E212" s="6" t="s">
        <v>125</v>
      </c>
      <c r="F212" s="6" t="s">
        <v>79</v>
      </c>
    </row>
    <row r="213" spans="1:6" ht="16.5" thickBot="1">
      <c r="A213" s="8">
        <v>20181119</v>
      </c>
      <c r="B213" s="6" t="s">
        <v>126</v>
      </c>
      <c r="C213" s="6" t="s">
        <v>100</v>
      </c>
      <c r="D213" s="6" t="s">
        <v>101</v>
      </c>
      <c r="E213" s="6" t="s">
        <v>126</v>
      </c>
      <c r="F213" s="6" t="s">
        <v>79</v>
      </c>
    </row>
    <row r="214" spans="1:6" ht="16.5" thickBot="1">
      <c r="A214" s="8">
        <v>20181119</v>
      </c>
      <c r="B214" s="6" t="s">
        <v>127</v>
      </c>
      <c r="C214" s="6" t="s">
        <v>100</v>
      </c>
      <c r="D214" s="6" t="s">
        <v>101</v>
      </c>
      <c r="E214" s="6" t="s">
        <v>127</v>
      </c>
      <c r="F214" s="6" t="s">
        <v>79</v>
      </c>
    </row>
    <row r="215" spans="1:6" ht="16.5" thickBot="1">
      <c r="A215" s="8">
        <v>20181119</v>
      </c>
      <c r="B215" s="6" t="s">
        <v>128</v>
      </c>
      <c r="C215" s="6" t="s">
        <v>100</v>
      </c>
      <c r="D215" s="6" t="s">
        <v>101</v>
      </c>
      <c r="E215" s="6" t="s">
        <v>128</v>
      </c>
      <c r="F215" s="6" t="s">
        <v>79</v>
      </c>
    </row>
    <row r="216" spans="1:6" ht="16.5" thickBot="1">
      <c r="A216" s="8">
        <v>20181119</v>
      </c>
      <c r="B216" s="6" t="s">
        <v>129</v>
      </c>
      <c r="C216" s="6" t="s">
        <v>100</v>
      </c>
      <c r="D216" s="6" t="s">
        <v>101</v>
      </c>
      <c r="E216" s="6" t="s">
        <v>129</v>
      </c>
      <c r="F216" s="6" t="s">
        <v>79</v>
      </c>
    </row>
    <row r="217" spans="1:6" ht="16.5" thickBot="1">
      <c r="A217" s="8">
        <v>20181119</v>
      </c>
      <c r="B217" s="6" t="s">
        <v>130</v>
      </c>
      <c r="C217" s="6" t="s">
        <v>100</v>
      </c>
      <c r="D217" s="6" t="s">
        <v>101</v>
      </c>
      <c r="E217" s="6" t="s">
        <v>130</v>
      </c>
      <c r="F217" s="6" t="s">
        <v>79</v>
      </c>
    </row>
    <row r="218" spans="1:6" ht="16.5" thickBot="1">
      <c r="A218" s="8">
        <v>20181119</v>
      </c>
      <c r="B218" s="6" t="s">
        <v>131</v>
      </c>
      <c r="C218" s="6" t="s">
        <v>100</v>
      </c>
      <c r="D218" s="6" t="s">
        <v>101</v>
      </c>
      <c r="E218" s="6" t="s">
        <v>131</v>
      </c>
      <c r="F218" s="6" t="s">
        <v>79</v>
      </c>
    </row>
    <row r="219" spans="1:6" ht="16.5" thickBot="1">
      <c r="A219" s="8">
        <v>20181119</v>
      </c>
      <c r="B219" s="6" t="s">
        <v>132</v>
      </c>
      <c r="C219" s="6" t="s">
        <v>100</v>
      </c>
      <c r="D219" s="6" t="s">
        <v>101</v>
      </c>
      <c r="E219" s="6" t="s">
        <v>132</v>
      </c>
      <c r="F219" s="6" t="s">
        <v>79</v>
      </c>
    </row>
    <row r="220" spans="1:6" ht="16.5" thickBot="1">
      <c r="A220" s="8">
        <v>20181119</v>
      </c>
      <c r="B220" s="6" t="s">
        <v>133</v>
      </c>
      <c r="C220" s="6" t="s">
        <v>100</v>
      </c>
      <c r="D220" s="6" t="s">
        <v>101</v>
      </c>
      <c r="E220" s="6" t="s">
        <v>133</v>
      </c>
      <c r="F220" s="6" t="s">
        <v>79</v>
      </c>
    </row>
    <row r="221" spans="1:6" ht="16.5" thickBot="1">
      <c r="A221" s="8">
        <v>20181119</v>
      </c>
      <c r="B221" s="6" t="s">
        <v>134</v>
      </c>
      <c r="C221" s="6" t="s">
        <v>100</v>
      </c>
      <c r="D221" s="6" t="s">
        <v>101</v>
      </c>
      <c r="E221" s="6" t="s">
        <v>134</v>
      </c>
      <c r="F221" s="6" t="s">
        <v>79</v>
      </c>
    </row>
    <row r="222" spans="1:6" ht="16.5" thickBot="1">
      <c r="A222" s="8">
        <v>20181119</v>
      </c>
      <c r="B222" s="6" t="s">
        <v>135</v>
      </c>
      <c r="C222" s="6" t="s">
        <v>100</v>
      </c>
      <c r="D222" s="6" t="s">
        <v>101</v>
      </c>
      <c r="E222" s="6" t="s">
        <v>135</v>
      </c>
      <c r="F222" s="6" t="s">
        <v>79</v>
      </c>
    </row>
    <row r="223" spans="1:6" ht="16.5" thickBot="1">
      <c r="A223" s="8">
        <v>20181119</v>
      </c>
      <c r="B223" s="6" t="s">
        <v>136</v>
      </c>
      <c r="C223" s="6" t="s">
        <v>100</v>
      </c>
      <c r="D223" s="6" t="s">
        <v>101</v>
      </c>
      <c r="E223" s="6" t="s">
        <v>136</v>
      </c>
      <c r="F223" s="6" t="s">
        <v>79</v>
      </c>
    </row>
    <row r="224" spans="1:6" ht="16.5" thickBot="1">
      <c r="A224" s="8">
        <v>20181205</v>
      </c>
      <c r="B224" s="6" t="s">
        <v>171</v>
      </c>
      <c r="C224" s="6" t="s">
        <v>138</v>
      </c>
      <c r="D224" s="6" t="s">
        <v>57</v>
      </c>
      <c r="E224" s="6" t="s">
        <v>171</v>
      </c>
      <c r="F224" s="6" t="s">
        <v>79</v>
      </c>
    </row>
    <row r="225" spans="1:6" ht="16.5" thickBot="1">
      <c r="A225" s="8">
        <v>20181205</v>
      </c>
      <c r="B225" s="6" t="s">
        <v>172</v>
      </c>
      <c r="C225" s="6" t="s">
        <v>138</v>
      </c>
      <c r="D225" s="6" t="s">
        <v>57</v>
      </c>
      <c r="E225" s="6" t="s">
        <v>172</v>
      </c>
      <c r="F225" s="6" t="s">
        <v>79</v>
      </c>
    </row>
    <row r="226" spans="1:6" ht="16.5" thickBot="1">
      <c r="A226" s="8">
        <v>20181205</v>
      </c>
      <c r="B226" s="6" t="s">
        <v>173</v>
      </c>
      <c r="C226" s="6" t="s">
        <v>138</v>
      </c>
      <c r="D226" s="6" t="s">
        <v>57</v>
      </c>
      <c r="E226" s="6" t="s">
        <v>173</v>
      </c>
      <c r="F226" s="6" t="s">
        <v>79</v>
      </c>
    </row>
    <row r="227" spans="1:6" ht="16.5" thickBot="1">
      <c r="A227" s="8">
        <v>20181205</v>
      </c>
      <c r="B227" s="6" t="s">
        <v>174</v>
      </c>
      <c r="C227" s="6" t="s">
        <v>138</v>
      </c>
      <c r="D227" s="6" t="s">
        <v>57</v>
      </c>
      <c r="E227" s="6" t="s">
        <v>174</v>
      </c>
      <c r="F227" s="6" t="s">
        <v>79</v>
      </c>
    </row>
    <row r="228" spans="1:6" ht="16.5" thickBot="1">
      <c r="A228" s="8">
        <v>20181205</v>
      </c>
      <c r="B228" s="6" t="s">
        <v>175</v>
      </c>
      <c r="C228" s="6" t="s">
        <v>138</v>
      </c>
      <c r="D228" s="6" t="s">
        <v>57</v>
      </c>
      <c r="E228" s="6" t="s">
        <v>175</v>
      </c>
      <c r="F228" s="6" t="s">
        <v>79</v>
      </c>
    </row>
    <row r="229" spans="1:6" ht="16.5" thickBot="1">
      <c r="A229" s="8">
        <v>20181205</v>
      </c>
      <c r="B229" s="6" t="s">
        <v>176</v>
      </c>
      <c r="C229" s="6" t="s">
        <v>138</v>
      </c>
      <c r="D229" s="6" t="s">
        <v>57</v>
      </c>
      <c r="E229" s="6" t="s">
        <v>176</v>
      </c>
      <c r="F229" s="6" t="s">
        <v>79</v>
      </c>
    </row>
    <row r="230" spans="1:6" ht="16.5" thickBot="1">
      <c r="A230" s="8">
        <v>20181205</v>
      </c>
      <c r="B230" s="6" t="s">
        <v>177</v>
      </c>
      <c r="C230" s="6" t="s">
        <v>138</v>
      </c>
      <c r="D230" s="6" t="s">
        <v>57</v>
      </c>
      <c r="E230" s="6" t="s">
        <v>177</v>
      </c>
      <c r="F230" s="6" t="s">
        <v>79</v>
      </c>
    </row>
    <row r="231" spans="1:6" ht="16.5" thickBot="1">
      <c r="A231" s="8">
        <v>20181205</v>
      </c>
      <c r="B231" s="6" t="s">
        <v>178</v>
      </c>
      <c r="C231" s="6" t="s">
        <v>138</v>
      </c>
      <c r="D231" s="6" t="s">
        <v>57</v>
      </c>
      <c r="E231" s="6" t="s">
        <v>178</v>
      </c>
      <c r="F231" s="6" t="s">
        <v>79</v>
      </c>
    </row>
    <row r="232" spans="1:6" ht="16.5" thickBot="1">
      <c r="A232" s="8">
        <v>20181205</v>
      </c>
      <c r="B232" s="6" t="s">
        <v>179</v>
      </c>
      <c r="C232" s="6" t="s">
        <v>138</v>
      </c>
      <c r="D232" s="6" t="s">
        <v>57</v>
      </c>
      <c r="E232" s="6" t="s">
        <v>179</v>
      </c>
      <c r="F232" s="6" t="s">
        <v>79</v>
      </c>
    </row>
    <row r="233" spans="1:6" ht="16.5" thickBot="1">
      <c r="A233" s="8">
        <v>20181205</v>
      </c>
      <c r="B233" s="6" t="s">
        <v>180</v>
      </c>
      <c r="C233" s="6" t="s">
        <v>138</v>
      </c>
      <c r="D233" s="6" t="s">
        <v>57</v>
      </c>
      <c r="E233" s="6" t="s">
        <v>180</v>
      </c>
      <c r="F233" s="6" t="s">
        <v>79</v>
      </c>
    </row>
    <row r="234" spans="1:6" ht="16.5" thickBot="1">
      <c r="A234" s="8">
        <v>20181205</v>
      </c>
      <c r="B234" s="6" t="s">
        <v>181</v>
      </c>
      <c r="C234" s="6" t="s">
        <v>138</v>
      </c>
      <c r="D234" s="6" t="s">
        <v>57</v>
      </c>
      <c r="E234" s="6" t="s">
        <v>181</v>
      </c>
      <c r="F234" s="6" t="s">
        <v>79</v>
      </c>
    </row>
    <row r="235" spans="1:6" ht="16.5" thickBot="1">
      <c r="A235" s="8">
        <v>20181205</v>
      </c>
      <c r="B235" s="6" t="s">
        <v>182</v>
      </c>
      <c r="C235" s="6" t="s">
        <v>138</v>
      </c>
      <c r="D235" s="6" t="s">
        <v>57</v>
      </c>
      <c r="E235" s="6" t="s">
        <v>182</v>
      </c>
      <c r="F235" s="6" t="s">
        <v>79</v>
      </c>
    </row>
    <row r="236" spans="1:6" ht="16.5" thickBot="1">
      <c r="A236" s="8">
        <v>20181205</v>
      </c>
      <c r="B236" s="6" t="s">
        <v>183</v>
      </c>
      <c r="C236" s="6" t="s">
        <v>138</v>
      </c>
      <c r="D236" s="6" t="s">
        <v>57</v>
      </c>
      <c r="E236" s="6" t="s">
        <v>183</v>
      </c>
      <c r="F236" s="6" t="s">
        <v>79</v>
      </c>
    </row>
    <row r="237" spans="1:6" ht="16.5" thickBot="1">
      <c r="A237" s="8">
        <v>20181205</v>
      </c>
      <c r="B237" s="6" t="s">
        <v>184</v>
      </c>
      <c r="C237" s="6" t="s">
        <v>138</v>
      </c>
      <c r="D237" s="6" t="s">
        <v>57</v>
      </c>
      <c r="E237" s="6" t="s">
        <v>184</v>
      </c>
      <c r="F237" s="6" t="s">
        <v>79</v>
      </c>
    </row>
    <row r="238" spans="1:6" ht="16.5" thickBot="1">
      <c r="A238" s="8">
        <v>20181205</v>
      </c>
      <c r="B238" s="6" t="s">
        <v>185</v>
      </c>
      <c r="C238" s="6" t="s">
        <v>138</v>
      </c>
      <c r="D238" s="6" t="s">
        <v>57</v>
      </c>
      <c r="E238" s="6" t="s">
        <v>185</v>
      </c>
      <c r="F238" s="6" t="s">
        <v>79</v>
      </c>
    </row>
    <row r="239" spans="1:6" ht="16.5" thickBot="1">
      <c r="A239" s="8">
        <v>20181205</v>
      </c>
      <c r="B239" s="6" t="s">
        <v>186</v>
      </c>
      <c r="C239" s="6" t="s">
        <v>138</v>
      </c>
      <c r="D239" s="6" t="s">
        <v>57</v>
      </c>
      <c r="E239" s="6" t="s">
        <v>186</v>
      </c>
      <c r="F239" s="6" t="s">
        <v>79</v>
      </c>
    </row>
    <row r="240" spans="1:6" ht="16.5" thickBot="1">
      <c r="A240" s="8">
        <v>20181205</v>
      </c>
      <c r="B240" s="6" t="s">
        <v>187</v>
      </c>
      <c r="C240" s="6" t="s">
        <v>138</v>
      </c>
      <c r="D240" s="6" t="s">
        <v>57</v>
      </c>
      <c r="E240" s="6" t="s">
        <v>187</v>
      </c>
      <c r="F240" s="6" t="s">
        <v>79</v>
      </c>
    </row>
    <row r="241" spans="1:6" ht="16.5" thickBot="1">
      <c r="A241" s="8">
        <v>20181205</v>
      </c>
      <c r="B241" s="6" t="s">
        <v>188</v>
      </c>
      <c r="C241" s="6" t="s">
        <v>138</v>
      </c>
      <c r="D241" s="6" t="s">
        <v>57</v>
      </c>
      <c r="E241" s="6" t="s">
        <v>188</v>
      </c>
      <c r="F241" s="6" t="s">
        <v>79</v>
      </c>
    </row>
    <row r="242" spans="1:6" ht="16.5" thickBot="1">
      <c r="A242" s="8">
        <v>20181205</v>
      </c>
      <c r="B242" s="6" t="s">
        <v>189</v>
      </c>
      <c r="C242" s="6" t="s">
        <v>138</v>
      </c>
      <c r="D242" s="6" t="s">
        <v>57</v>
      </c>
      <c r="E242" s="6" t="s">
        <v>189</v>
      </c>
      <c r="F242" s="6" t="s">
        <v>79</v>
      </c>
    </row>
    <row r="243" spans="1:6" ht="16.5" thickBot="1">
      <c r="A243" s="8">
        <v>20181205</v>
      </c>
      <c r="B243" s="6" t="s">
        <v>190</v>
      </c>
      <c r="C243" s="6" t="s">
        <v>158</v>
      </c>
      <c r="D243" s="6" t="s">
        <v>101</v>
      </c>
      <c r="E243" s="6" t="s">
        <v>190</v>
      </c>
      <c r="F243" s="6" t="s">
        <v>79</v>
      </c>
    </row>
    <row r="244" spans="1:6" ht="16.5" thickBot="1">
      <c r="A244" s="8">
        <v>20181205</v>
      </c>
      <c r="B244" s="6" t="s">
        <v>191</v>
      </c>
      <c r="C244" s="6" t="s">
        <v>158</v>
      </c>
      <c r="D244" s="6" t="s">
        <v>101</v>
      </c>
      <c r="E244" s="6" t="s">
        <v>191</v>
      </c>
      <c r="F244" s="6" t="s">
        <v>79</v>
      </c>
    </row>
    <row r="245" spans="1:6" ht="16.5" thickBot="1">
      <c r="A245" s="8">
        <v>20181205</v>
      </c>
      <c r="B245" s="6" t="s">
        <v>192</v>
      </c>
      <c r="C245" s="6" t="s">
        <v>158</v>
      </c>
      <c r="D245" s="6" t="s">
        <v>101</v>
      </c>
      <c r="E245" s="6" t="s">
        <v>192</v>
      </c>
      <c r="F245" s="6" t="s">
        <v>79</v>
      </c>
    </row>
    <row r="246" spans="1:6" ht="16.5" thickBot="1">
      <c r="A246" s="8">
        <v>20181205</v>
      </c>
      <c r="B246" s="6" t="s">
        <v>193</v>
      </c>
      <c r="C246" s="6" t="s">
        <v>158</v>
      </c>
      <c r="D246" s="6" t="s">
        <v>101</v>
      </c>
      <c r="E246" s="6" t="s">
        <v>193</v>
      </c>
      <c r="F246" s="6" t="s">
        <v>79</v>
      </c>
    </row>
    <row r="247" spans="1:6" ht="16.5" thickBot="1">
      <c r="A247" s="8">
        <v>20181205</v>
      </c>
      <c r="B247" s="6" t="s">
        <v>194</v>
      </c>
      <c r="C247" s="6" t="s">
        <v>158</v>
      </c>
      <c r="D247" s="6" t="s">
        <v>101</v>
      </c>
      <c r="E247" s="6" t="s">
        <v>194</v>
      </c>
      <c r="F247" s="6" t="s">
        <v>79</v>
      </c>
    </row>
    <row r="248" spans="1:6" ht="16.5" thickBot="1">
      <c r="A248" s="8">
        <v>20181205</v>
      </c>
      <c r="B248" s="6" t="s">
        <v>195</v>
      </c>
      <c r="C248" s="6" t="s">
        <v>158</v>
      </c>
      <c r="D248" s="6" t="s">
        <v>101</v>
      </c>
      <c r="E248" s="6" t="s">
        <v>195</v>
      </c>
      <c r="F248" s="6" t="s">
        <v>79</v>
      </c>
    </row>
    <row r="249" spans="1:6" ht="16.5" thickBot="1">
      <c r="A249" s="8">
        <v>20181205</v>
      </c>
      <c r="B249" s="6" t="s">
        <v>196</v>
      </c>
      <c r="C249" s="6" t="s">
        <v>158</v>
      </c>
      <c r="D249" s="6" t="s">
        <v>101</v>
      </c>
      <c r="E249" s="6" t="s">
        <v>196</v>
      </c>
      <c r="F249" s="6" t="s">
        <v>79</v>
      </c>
    </row>
    <row r="250" spans="1:6" ht="16.5" thickBot="1">
      <c r="A250" s="8">
        <v>20181205</v>
      </c>
      <c r="B250" s="6" t="s">
        <v>197</v>
      </c>
      <c r="C250" s="6" t="s">
        <v>158</v>
      </c>
      <c r="D250" s="6" t="s">
        <v>101</v>
      </c>
      <c r="E250" s="6" t="s">
        <v>197</v>
      </c>
      <c r="F250" s="6" t="s">
        <v>79</v>
      </c>
    </row>
    <row r="251" spans="1:6" ht="16.5" thickBot="1">
      <c r="A251" s="8">
        <v>20181205</v>
      </c>
      <c r="B251" s="6" t="s">
        <v>198</v>
      </c>
      <c r="C251" s="6" t="s">
        <v>158</v>
      </c>
      <c r="D251" s="6" t="s">
        <v>101</v>
      </c>
      <c r="E251" s="6" t="s">
        <v>198</v>
      </c>
      <c r="F251" s="6" t="s">
        <v>79</v>
      </c>
    </row>
    <row r="252" spans="1:6" ht="16.5" thickBot="1">
      <c r="A252" s="8">
        <v>20181205</v>
      </c>
      <c r="B252" s="6" t="s">
        <v>199</v>
      </c>
      <c r="C252" s="6" t="s">
        <v>158</v>
      </c>
      <c r="D252" s="6" t="s">
        <v>101</v>
      </c>
      <c r="E252" s="6" t="s">
        <v>199</v>
      </c>
      <c r="F252" s="6" t="s">
        <v>79</v>
      </c>
    </row>
    <row r="253" spans="1:6" ht="16.5" thickBot="1">
      <c r="A253" s="8">
        <v>20181205</v>
      </c>
      <c r="B253" s="6" t="s">
        <v>200</v>
      </c>
      <c r="C253" s="6" t="s">
        <v>158</v>
      </c>
      <c r="D253" s="6" t="s">
        <v>101</v>
      </c>
      <c r="E253" s="6" t="s">
        <v>200</v>
      </c>
      <c r="F253" s="6" t="s">
        <v>79</v>
      </c>
    </row>
    <row r="254" spans="1:6" ht="16.5" thickBot="1">
      <c r="A254" s="8">
        <v>20181205</v>
      </c>
      <c r="B254" s="6" t="s">
        <v>201</v>
      </c>
      <c r="C254" s="6" t="s">
        <v>158</v>
      </c>
      <c r="D254" s="6" t="s">
        <v>101</v>
      </c>
      <c r="E254" s="6" t="s">
        <v>201</v>
      </c>
      <c r="F254" s="6" t="s">
        <v>79</v>
      </c>
    </row>
    <row r="255" spans="1:6" ht="16.5" thickBot="1">
      <c r="A255" s="8">
        <v>20181205</v>
      </c>
      <c r="B255" s="6" t="s">
        <v>202</v>
      </c>
      <c r="C255" s="6" t="s">
        <v>158</v>
      </c>
      <c r="D255" s="6" t="s">
        <v>101</v>
      </c>
      <c r="E255" s="6" t="s">
        <v>202</v>
      </c>
      <c r="F255" s="6" t="s">
        <v>79</v>
      </c>
    </row>
    <row r="256" spans="1:6" ht="16.5" thickBot="1">
      <c r="A256" s="8">
        <v>20181205</v>
      </c>
      <c r="B256" s="6" t="s">
        <v>203</v>
      </c>
      <c r="C256" s="6" t="s">
        <v>158</v>
      </c>
      <c r="D256" s="6" t="s">
        <v>101</v>
      </c>
      <c r="E256" s="6" t="s">
        <v>203</v>
      </c>
      <c r="F256" s="6" t="s">
        <v>79</v>
      </c>
    </row>
    <row r="257" spans="1:6" ht="16.5" thickBot="1">
      <c r="A257" s="8">
        <v>20181205</v>
      </c>
      <c r="B257" s="6" t="s">
        <v>204</v>
      </c>
      <c r="C257" s="6" t="s">
        <v>158</v>
      </c>
      <c r="D257" s="6" t="s">
        <v>101</v>
      </c>
      <c r="E257" s="6" t="s">
        <v>204</v>
      </c>
      <c r="F257" s="6" t="s">
        <v>79</v>
      </c>
    </row>
    <row r="258" spans="1:6" ht="16.5" thickBot="1">
      <c r="A258" s="8">
        <v>20181205</v>
      </c>
      <c r="B258" s="6" t="s">
        <v>205</v>
      </c>
      <c r="C258" s="6" t="s">
        <v>158</v>
      </c>
      <c r="D258" s="6" t="s">
        <v>101</v>
      </c>
      <c r="E258" s="6" t="s">
        <v>205</v>
      </c>
      <c r="F258" s="6" t="s">
        <v>79</v>
      </c>
    </row>
    <row r="259" spans="1:6" ht="16.5" thickBot="1">
      <c r="A259" s="8">
        <v>20181205</v>
      </c>
      <c r="B259" s="6" t="s">
        <v>206</v>
      </c>
      <c r="C259" s="6" t="s">
        <v>158</v>
      </c>
      <c r="D259" s="6" t="s">
        <v>101</v>
      </c>
      <c r="E259" s="6" t="s">
        <v>206</v>
      </c>
      <c r="F259" s="6" t="s">
        <v>79</v>
      </c>
    </row>
    <row r="260" spans="1:6" ht="16.5" thickBot="1">
      <c r="A260" s="8">
        <v>20181205</v>
      </c>
      <c r="B260" s="6" t="s">
        <v>207</v>
      </c>
      <c r="C260" s="6" t="s">
        <v>158</v>
      </c>
      <c r="D260" s="6" t="s">
        <v>101</v>
      </c>
      <c r="E260" s="6" t="s">
        <v>207</v>
      </c>
      <c r="F260" s="6" t="s">
        <v>79</v>
      </c>
    </row>
    <row r="261" spans="1:6" ht="16.5" thickBot="1">
      <c r="A261" s="8">
        <v>20181205</v>
      </c>
      <c r="B261" s="6" t="s">
        <v>208</v>
      </c>
      <c r="C261" s="6" t="s">
        <v>158</v>
      </c>
      <c r="D261" s="6" t="s">
        <v>101</v>
      </c>
      <c r="E261" s="6" t="s">
        <v>208</v>
      </c>
      <c r="F261" s="6" t="s">
        <v>79</v>
      </c>
    </row>
    <row r="262" spans="1:6" ht="16.5" thickBot="1">
      <c r="A262" s="8">
        <v>20181205</v>
      </c>
      <c r="B262" s="6" t="s">
        <v>209</v>
      </c>
      <c r="C262" s="6" t="s">
        <v>158</v>
      </c>
      <c r="D262" s="6" t="s">
        <v>101</v>
      </c>
      <c r="E262" s="6" t="s">
        <v>209</v>
      </c>
      <c r="F262" s="6" t="s">
        <v>79</v>
      </c>
    </row>
    <row r="263" spans="1:6" ht="16.5" thickBot="1">
      <c r="A263" s="8">
        <v>20190104</v>
      </c>
      <c r="B263" s="6" t="s">
        <v>78</v>
      </c>
      <c r="C263" s="6" t="s">
        <v>56</v>
      </c>
      <c r="D263" s="6" t="s">
        <v>57</v>
      </c>
      <c r="E263" s="6" t="s">
        <v>78</v>
      </c>
      <c r="F263" s="6" t="s">
        <v>79</v>
      </c>
    </row>
    <row r="264" spans="1:6" ht="16.5" thickBot="1">
      <c r="A264" s="8">
        <v>20190104</v>
      </c>
      <c r="B264" s="6" t="s">
        <v>80</v>
      </c>
      <c r="C264" s="6" t="s">
        <v>56</v>
      </c>
      <c r="D264" s="6" t="s">
        <v>57</v>
      </c>
      <c r="E264" s="6" t="s">
        <v>80</v>
      </c>
      <c r="F264" s="6" t="s">
        <v>79</v>
      </c>
    </row>
    <row r="265" spans="1:6" ht="16.5" thickBot="1">
      <c r="A265" s="8">
        <v>20190104</v>
      </c>
      <c r="B265" s="6" t="s">
        <v>81</v>
      </c>
      <c r="C265" s="6" t="s">
        <v>56</v>
      </c>
      <c r="D265" s="6" t="s">
        <v>57</v>
      </c>
      <c r="E265" s="6" t="s">
        <v>81</v>
      </c>
      <c r="F265" s="6" t="s">
        <v>79</v>
      </c>
    </row>
    <row r="266" spans="1:6" ht="16.5" thickBot="1">
      <c r="A266" s="8">
        <v>20190104</v>
      </c>
      <c r="B266" s="6" t="s">
        <v>83</v>
      </c>
      <c r="C266" s="6" t="s">
        <v>56</v>
      </c>
      <c r="D266" s="6" t="s">
        <v>57</v>
      </c>
      <c r="E266" s="6" t="s">
        <v>83</v>
      </c>
      <c r="F266" s="6" t="s">
        <v>79</v>
      </c>
    </row>
    <row r="267" spans="1:6" ht="16.5" thickBot="1">
      <c r="A267" s="8">
        <v>20190104</v>
      </c>
      <c r="B267" s="6" t="s">
        <v>84</v>
      </c>
      <c r="C267" s="6" t="s">
        <v>56</v>
      </c>
      <c r="D267" s="6" t="s">
        <v>57</v>
      </c>
      <c r="E267" s="6" t="s">
        <v>84</v>
      </c>
      <c r="F267" s="6" t="s">
        <v>79</v>
      </c>
    </row>
    <row r="268" spans="1:6" ht="16.5" thickBot="1">
      <c r="A268" s="8">
        <v>20190104</v>
      </c>
      <c r="B268" s="6" t="s">
        <v>85</v>
      </c>
      <c r="C268" s="6" t="s">
        <v>56</v>
      </c>
      <c r="D268" s="6" t="s">
        <v>57</v>
      </c>
      <c r="E268" s="6" t="s">
        <v>85</v>
      </c>
      <c r="F268" s="6" t="s">
        <v>79</v>
      </c>
    </row>
    <row r="269" spans="1:6" ht="16.5" thickBot="1">
      <c r="A269" s="8">
        <v>20190104</v>
      </c>
      <c r="B269" s="6" t="s">
        <v>86</v>
      </c>
      <c r="C269" s="6" t="s">
        <v>56</v>
      </c>
      <c r="D269" s="6" t="s">
        <v>57</v>
      </c>
      <c r="E269" s="6" t="s">
        <v>86</v>
      </c>
      <c r="F269" s="6" t="s">
        <v>79</v>
      </c>
    </row>
    <row r="270" spans="1:6" ht="16.5" thickBot="1">
      <c r="A270" s="8">
        <v>20190104</v>
      </c>
      <c r="B270" s="6" t="s">
        <v>88</v>
      </c>
      <c r="C270" s="6" t="s">
        <v>56</v>
      </c>
      <c r="D270" s="6" t="s">
        <v>57</v>
      </c>
      <c r="E270" s="6" t="s">
        <v>88</v>
      </c>
      <c r="F270" s="6" t="s">
        <v>79</v>
      </c>
    </row>
    <row r="271" spans="1:6" ht="16.5" thickBot="1">
      <c r="A271" s="8">
        <v>20190104</v>
      </c>
      <c r="B271" s="6" t="s">
        <v>90</v>
      </c>
      <c r="C271" s="6" t="s">
        <v>56</v>
      </c>
      <c r="D271" s="6" t="s">
        <v>57</v>
      </c>
      <c r="E271" s="6" t="s">
        <v>90</v>
      </c>
      <c r="F271" s="6" t="s">
        <v>79</v>
      </c>
    </row>
    <row r="272" spans="1:6" ht="16.5" thickBot="1">
      <c r="A272" s="8">
        <v>20190104</v>
      </c>
      <c r="B272" s="6" t="s">
        <v>91</v>
      </c>
      <c r="C272" s="6" t="s">
        <v>56</v>
      </c>
      <c r="D272" s="6" t="s">
        <v>57</v>
      </c>
      <c r="E272" s="6" t="s">
        <v>91</v>
      </c>
      <c r="F272" s="6" t="s">
        <v>79</v>
      </c>
    </row>
    <row r="273" spans="1:6" ht="16.5" thickBot="1">
      <c r="A273" s="8">
        <v>20190104</v>
      </c>
      <c r="B273" s="6" t="s">
        <v>92</v>
      </c>
      <c r="C273" s="6" t="s">
        <v>56</v>
      </c>
      <c r="D273" s="6" t="s">
        <v>57</v>
      </c>
      <c r="E273" s="6" t="s">
        <v>92</v>
      </c>
      <c r="F273" s="6" t="s">
        <v>79</v>
      </c>
    </row>
    <row r="274" spans="1:6" ht="16.5" thickBot="1">
      <c r="A274" s="8">
        <v>20190104</v>
      </c>
      <c r="B274" s="6" t="s">
        <v>95</v>
      </c>
      <c r="C274" s="6" t="s">
        <v>56</v>
      </c>
      <c r="D274" s="6" t="s">
        <v>57</v>
      </c>
      <c r="E274" s="6" t="s">
        <v>95</v>
      </c>
      <c r="F274" s="6" t="s">
        <v>79</v>
      </c>
    </row>
    <row r="275" spans="1:6" ht="16.5" thickBot="1">
      <c r="A275" s="8">
        <v>20190104</v>
      </c>
      <c r="B275" s="6" t="s">
        <v>96</v>
      </c>
      <c r="C275" s="6" t="s">
        <v>56</v>
      </c>
      <c r="D275" s="6" t="s">
        <v>57</v>
      </c>
      <c r="E275" s="6" t="s">
        <v>96</v>
      </c>
      <c r="F275" s="6" t="s">
        <v>79</v>
      </c>
    </row>
    <row r="276" spans="1:6" ht="16.5" thickBot="1">
      <c r="A276" s="8">
        <v>20190104</v>
      </c>
      <c r="B276" s="6" t="s">
        <v>97</v>
      </c>
      <c r="C276" s="6" t="s">
        <v>56</v>
      </c>
      <c r="D276" s="6" t="s">
        <v>57</v>
      </c>
      <c r="E276" s="6" t="s">
        <v>97</v>
      </c>
      <c r="F276" s="6" t="s">
        <v>79</v>
      </c>
    </row>
    <row r="277" spans="1:6" ht="16.5" thickBot="1">
      <c r="A277" s="8">
        <v>20190104</v>
      </c>
      <c r="B277" s="6" t="s">
        <v>98</v>
      </c>
      <c r="C277" s="6" t="s">
        <v>56</v>
      </c>
      <c r="D277" s="6" t="s">
        <v>57</v>
      </c>
      <c r="E277" s="6" t="s">
        <v>98</v>
      </c>
      <c r="F277" s="6" t="s">
        <v>79</v>
      </c>
    </row>
    <row r="278" spans="1:6" ht="16.5" thickBot="1">
      <c r="A278" s="8">
        <v>20190104</v>
      </c>
      <c r="B278" s="6" t="s">
        <v>119</v>
      </c>
      <c r="C278" s="6" t="s">
        <v>100</v>
      </c>
      <c r="D278" s="6" t="s">
        <v>101</v>
      </c>
      <c r="E278" s="6" t="s">
        <v>119</v>
      </c>
      <c r="F278" s="6" t="s">
        <v>79</v>
      </c>
    </row>
    <row r="279" spans="1:6" ht="16.5" thickBot="1">
      <c r="A279" s="8">
        <v>20190104</v>
      </c>
      <c r="B279" s="6" t="s">
        <v>120</v>
      </c>
      <c r="C279" s="6" t="s">
        <v>100</v>
      </c>
      <c r="D279" s="6" t="s">
        <v>101</v>
      </c>
      <c r="E279" s="6" t="s">
        <v>120</v>
      </c>
      <c r="F279" s="6" t="s">
        <v>79</v>
      </c>
    </row>
    <row r="280" spans="1:6" ht="16.5" thickBot="1">
      <c r="A280" s="8">
        <v>20190104</v>
      </c>
      <c r="B280" s="6" t="s">
        <v>121</v>
      </c>
      <c r="C280" s="6" t="s">
        <v>100</v>
      </c>
      <c r="D280" s="6" t="s">
        <v>101</v>
      </c>
      <c r="E280" s="6" t="s">
        <v>121</v>
      </c>
      <c r="F280" s="6" t="s">
        <v>79</v>
      </c>
    </row>
    <row r="281" spans="1:6" ht="16.5" thickBot="1">
      <c r="A281" s="8">
        <v>20190104</v>
      </c>
      <c r="B281" s="6" t="s">
        <v>122</v>
      </c>
      <c r="C281" s="6" t="s">
        <v>100</v>
      </c>
      <c r="D281" s="6" t="s">
        <v>101</v>
      </c>
      <c r="E281" s="6" t="s">
        <v>122</v>
      </c>
      <c r="F281" s="6" t="s">
        <v>79</v>
      </c>
    </row>
    <row r="282" spans="1:6" ht="16.5" thickBot="1">
      <c r="A282" s="8">
        <v>20190104</v>
      </c>
      <c r="B282" s="6" t="s">
        <v>123</v>
      </c>
      <c r="C282" s="6" t="s">
        <v>100</v>
      </c>
      <c r="D282" s="6" t="s">
        <v>101</v>
      </c>
      <c r="E282" s="6" t="s">
        <v>123</v>
      </c>
      <c r="F282" s="6" t="s">
        <v>79</v>
      </c>
    </row>
    <row r="283" spans="1:6" ht="16.5" thickBot="1">
      <c r="A283" s="8">
        <v>20190104</v>
      </c>
      <c r="B283" s="6" t="s">
        <v>124</v>
      </c>
      <c r="C283" s="6" t="s">
        <v>100</v>
      </c>
      <c r="D283" s="6" t="s">
        <v>101</v>
      </c>
      <c r="E283" s="6" t="s">
        <v>124</v>
      </c>
      <c r="F283" s="6" t="s">
        <v>79</v>
      </c>
    </row>
    <row r="284" spans="1:6" ht="16.5" thickBot="1">
      <c r="A284" s="8">
        <v>20190104</v>
      </c>
      <c r="B284" s="6" t="s">
        <v>125</v>
      </c>
      <c r="C284" s="6" t="s">
        <v>100</v>
      </c>
      <c r="D284" s="6" t="s">
        <v>101</v>
      </c>
      <c r="E284" s="6" t="s">
        <v>125</v>
      </c>
      <c r="F284" s="6" t="s">
        <v>79</v>
      </c>
    </row>
    <row r="285" spans="1:6" ht="16.5" thickBot="1">
      <c r="A285" s="8">
        <v>20190104</v>
      </c>
      <c r="B285" s="6" t="s">
        <v>126</v>
      </c>
      <c r="C285" s="6" t="s">
        <v>100</v>
      </c>
      <c r="D285" s="6" t="s">
        <v>101</v>
      </c>
      <c r="E285" s="6" t="s">
        <v>126</v>
      </c>
      <c r="F285" s="6" t="s">
        <v>79</v>
      </c>
    </row>
    <row r="286" spans="1:6" ht="16.5" thickBot="1">
      <c r="A286" s="8">
        <v>20190104</v>
      </c>
      <c r="B286" s="6" t="s">
        <v>127</v>
      </c>
      <c r="C286" s="6" t="s">
        <v>100</v>
      </c>
      <c r="D286" s="6" t="s">
        <v>101</v>
      </c>
      <c r="E286" s="6" t="s">
        <v>127</v>
      </c>
      <c r="F286" s="6" t="s">
        <v>79</v>
      </c>
    </row>
    <row r="287" spans="1:6" ht="16.5" thickBot="1">
      <c r="A287" s="8">
        <v>20190104</v>
      </c>
      <c r="B287" s="6" t="s">
        <v>128</v>
      </c>
      <c r="C287" s="6" t="s">
        <v>100</v>
      </c>
      <c r="D287" s="6" t="s">
        <v>101</v>
      </c>
      <c r="E287" s="6" t="s">
        <v>128</v>
      </c>
      <c r="F287" s="6" t="s">
        <v>79</v>
      </c>
    </row>
    <row r="288" spans="1:6" ht="16.5" thickBot="1">
      <c r="A288" s="8">
        <v>20190104</v>
      </c>
      <c r="B288" s="6" t="s">
        <v>129</v>
      </c>
      <c r="C288" s="6" t="s">
        <v>100</v>
      </c>
      <c r="D288" s="6" t="s">
        <v>101</v>
      </c>
      <c r="E288" s="6" t="s">
        <v>129</v>
      </c>
      <c r="F288" s="6" t="s">
        <v>79</v>
      </c>
    </row>
    <row r="289" spans="1:6" ht="16.5" thickBot="1">
      <c r="A289" s="8">
        <v>20190104</v>
      </c>
      <c r="B289" s="6" t="s">
        <v>130</v>
      </c>
      <c r="C289" s="6" t="s">
        <v>100</v>
      </c>
      <c r="D289" s="6" t="s">
        <v>101</v>
      </c>
      <c r="E289" s="6" t="s">
        <v>130</v>
      </c>
      <c r="F289" s="6" t="s">
        <v>79</v>
      </c>
    </row>
    <row r="290" spans="1:6" ht="16.5" thickBot="1">
      <c r="A290" s="8">
        <v>20190104</v>
      </c>
      <c r="B290" s="6" t="s">
        <v>131</v>
      </c>
      <c r="C290" s="6" t="s">
        <v>100</v>
      </c>
      <c r="D290" s="6" t="s">
        <v>101</v>
      </c>
      <c r="E290" s="6" t="s">
        <v>131</v>
      </c>
      <c r="F290" s="6" t="s">
        <v>79</v>
      </c>
    </row>
    <row r="291" spans="1:6" ht="16.5" thickBot="1">
      <c r="A291" s="8">
        <v>20190104</v>
      </c>
      <c r="B291" s="6" t="s">
        <v>132</v>
      </c>
      <c r="C291" s="6" t="s">
        <v>100</v>
      </c>
      <c r="D291" s="6" t="s">
        <v>101</v>
      </c>
      <c r="E291" s="6" t="s">
        <v>132</v>
      </c>
      <c r="F291" s="6" t="s">
        <v>79</v>
      </c>
    </row>
    <row r="292" spans="1:6" ht="16.5" thickBot="1">
      <c r="A292" s="8">
        <v>20190104</v>
      </c>
      <c r="B292" s="6" t="s">
        <v>133</v>
      </c>
      <c r="C292" s="6" t="s">
        <v>100</v>
      </c>
      <c r="D292" s="6" t="s">
        <v>101</v>
      </c>
      <c r="E292" s="6" t="s">
        <v>133</v>
      </c>
      <c r="F292" s="6" t="s">
        <v>79</v>
      </c>
    </row>
    <row r="293" spans="1:6" ht="16.5" thickBot="1">
      <c r="A293" s="8">
        <v>20190104</v>
      </c>
      <c r="B293" s="6" t="s">
        <v>134</v>
      </c>
      <c r="C293" s="6" t="s">
        <v>100</v>
      </c>
      <c r="D293" s="6" t="s">
        <v>101</v>
      </c>
      <c r="E293" s="6" t="s">
        <v>134</v>
      </c>
      <c r="F293" s="6" t="s">
        <v>79</v>
      </c>
    </row>
    <row r="294" spans="1:6" ht="16.5" thickBot="1">
      <c r="A294" s="8">
        <v>20190104</v>
      </c>
      <c r="B294" s="6" t="s">
        <v>135</v>
      </c>
      <c r="C294" s="6" t="s">
        <v>100</v>
      </c>
      <c r="D294" s="6" t="s">
        <v>101</v>
      </c>
      <c r="E294" s="6" t="s">
        <v>135</v>
      </c>
      <c r="F294" s="6" t="s">
        <v>79</v>
      </c>
    </row>
    <row r="295" spans="1:6" ht="16.5" thickBot="1">
      <c r="A295" s="8">
        <v>20190104</v>
      </c>
      <c r="B295" s="6" t="s">
        <v>136</v>
      </c>
      <c r="C295" s="6" t="s">
        <v>100</v>
      </c>
      <c r="D295" s="6" t="s">
        <v>101</v>
      </c>
      <c r="E295" s="6" t="s">
        <v>136</v>
      </c>
      <c r="F295" s="6" t="s">
        <v>79</v>
      </c>
    </row>
    <row r="296" spans="1:6" ht="16.5" thickBot="1">
      <c r="A296" s="8">
        <v>20190104</v>
      </c>
      <c r="B296" s="6" t="s">
        <v>171</v>
      </c>
      <c r="C296" s="6" t="s">
        <v>138</v>
      </c>
      <c r="D296" s="6" t="s">
        <v>57</v>
      </c>
      <c r="E296" s="6" t="s">
        <v>171</v>
      </c>
      <c r="F296" s="6" t="s">
        <v>79</v>
      </c>
    </row>
    <row r="297" spans="1:6" ht="16.5" thickBot="1">
      <c r="A297" s="8">
        <v>20190104</v>
      </c>
      <c r="B297" s="6" t="s">
        <v>172</v>
      </c>
      <c r="C297" s="6" t="s">
        <v>138</v>
      </c>
      <c r="D297" s="6" t="s">
        <v>57</v>
      </c>
      <c r="E297" s="6" t="s">
        <v>172</v>
      </c>
      <c r="F297" s="6" t="s">
        <v>79</v>
      </c>
    </row>
    <row r="298" spans="1:6" ht="16.5" thickBot="1">
      <c r="A298" s="8">
        <v>20190104</v>
      </c>
      <c r="B298" s="6" t="s">
        <v>173</v>
      </c>
      <c r="C298" s="6" t="s">
        <v>138</v>
      </c>
      <c r="D298" s="6" t="s">
        <v>57</v>
      </c>
      <c r="E298" s="6" t="s">
        <v>173</v>
      </c>
      <c r="F298" s="6" t="s">
        <v>79</v>
      </c>
    </row>
    <row r="299" spans="1:6" ht="16.5" thickBot="1">
      <c r="A299" s="8">
        <v>20190104</v>
      </c>
      <c r="B299" s="6" t="s">
        <v>174</v>
      </c>
      <c r="C299" s="6" t="s">
        <v>138</v>
      </c>
      <c r="D299" s="6" t="s">
        <v>57</v>
      </c>
      <c r="E299" s="6" t="s">
        <v>174</v>
      </c>
      <c r="F299" s="6" t="s">
        <v>79</v>
      </c>
    </row>
    <row r="300" spans="1:6" ht="16.5" thickBot="1">
      <c r="A300" s="8">
        <v>20190104</v>
      </c>
      <c r="B300" s="6" t="s">
        <v>175</v>
      </c>
      <c r="C300" s="6" t="s">
        <v>138</v>
      </c>
      <c r="D300" s="6" t="s">
        <v>57</v>
      </c>
      <c r="E300" s="6" t="s">
        <v>175</v>
      </c>
      <c r="F300" s="6" t="s">
        <v>79</v>
      </c>
    </row>
    <row r="301" spans="1:6" ht="16.5" thickBot="1">
      <c r="A301" s="8">
        <v>20190104</v>
      </c>
      <c r="B301" s="6" t="s">
        <v>176</v>
      </c>
      <c r="C301" s="6" t="s">
        <v>138</v>
      </c>
      <c r="D301" s="6" t="s">
        <v>57</v>
      </c>
      <c r="E301" s="6" t="s">
        <v>176</v>
      </c>
      <c r="F301" s="6" t="s">
        <v>79</v>
      </c>
    </row>
    <row r="302" spans="1:6" ht="16.5" thickBot="1">
      <c r="A302" s="8">
        <v>20190104</v>
      </c>
      <c r="B302" s="6" t="s">
        <v>177</v>
      </c>
      <c r="C302" s="6" t="s">
        <v>138</v>
      </c>
      <c r="D302" s="6" t="s">
        <v>57</v>
      </c>
      <c r="E302" s="6" t="s">
        <v>177</v>
      </c>
      <c r="F302" s="6" t="s">
        <v>79</v>
      </c>
    </row>
    <row r="303" spans="1:6" ht="16.5" thickBot="1">
      <c r="A303" s="8">
        <v>20190104</v>
      </c>
      <c r="B303" s="6" t="s">
        <v>178</v>
      </c>
      <c r="C303" s="6" t="s">
        <v>138</v>
      </c>
      <c r="D303" s="6" t="s">
        <v>57</v>
      </c>
      <c r="E303" s="6" t="s">
        <v>178</v>
      </c>
      <c r="F303" s="6" t="s">
        <v>79</v>
      </c>
    </row>
    <row r="304" spans="1:6" ht="16.5" thickBot="1">
      <c r="A304" s="8">
        <v>20190104</v>
      </c>
      <c r="B304" s="6" t="s">
        <v>179</v>
      </c>
      <c r="C304" s="6" t="s">
        <v>138</v>
      </c>
      <c r="D304" s="6" t="s">
        <v>57</v>
      </c>
      <c r="E304" s="6" t="s">
        <v>179</v>
      </c>
      <c r="F304" s="6" t="s">
        <v>79</v>
      </c>
    </row>
    <row r="305" spans="1:6" ht="16.5" thickBot="1">
      <c r="A305" s="8">
        <v>20190104</v>
      </c>
      <c r="B305" s="6" t="s">
        <v>180</v>
      </c>
      <c r="C305" s="6" t="s">
        <v>138</v>
      </c>
      <c r="D305" s="6" t="s">
        <v>57</v>
      </c>
      <c r="E305" s="6" t="s">
        <v>180</v>
      </c>
      <c r="F305" s="6" t="s">
        <v>79</v>
      </c>
    </row>
    <row r="306" spans="1:6" ht="16.5" thickBot="1">
      <c r="A306" s="8">
        <v>20190104</v>
      </c>
      <c r="B306" s="6" t="s">
        <v>181</v>
      </c>
      <c r="C306" s="6" t="s">
        <v>138</v>
      </c>
      <c r="D306" s="6" t="s">
        <v>57</v>
      </c>
      <c r="E306" s="6" t="s">
        <v>181</v>
      </c>
      <c r="F306" s="6" t="s">
        <v>79</v>
      </c>
    </row>
    <row r="307" spans="1:6" ht="16.5" thickBot="1">
      <c r="A307" s="8">
        <v>20190104</v>
      </c>
      <c r="B307" s="6" t="s">
        <v>182</v>
      </c>
      <c r="C307" s="6" t="s">
        <v>138</v>
      </c>
      <c r="D307" s="6" t="s">
        <v>57</v>
      </c>
      <c r="E307" s="6" t="s">
        <v>182</v>
      </c>
      <c r="F307" s="6" t="s">
        <v>79</v>
      </c>
    </row>
    <row r="308" spans="1:6" ht="16.5" thickBot="1">
      <c r="A308" s="8">
        <v>20190104</v>
      </c>
      <c r="B308" s="6" t="s">
        <v>183</v>
      </c>
      <c r="C308" s="6" t="s">
        <v>138</v>
      </c>
      <c r="D308" s="6" t="s">
        <v>57</v>
      </c>
      <c r="E308" s="6" t="s">
        <v>183</v>
      </c>
      <c r="F308" s="6" t="s">
        <v>79</v>
      </c>
    </row>
    <row r="309" spans="1:6" ht="16.5" thickBot="1">
      <c r="A309" s="8">
        <v>20190104</v>
      </c>
      <c r="B309" s="6" t="s">
        <v>184</v>
      </c>
      <c r="C309" s="6" t="s">
        <v>138</v>
      </c>
      <c r="D309" s="6" t="s">
        <v>57</v>
      </c>
      <c r="E309" s="6" t="s">
        <v>184</v>
      </c>
      <c r="F309" s="6" t="s">
        <v>79</v>
      </c>
    </row>
    <row r="310" spans="1:6" ht="16.5" thickBot="1">
      <c r="A310" s="8">
        <v>20190104</v>
      </c>
      <c r="B310" s="6" t="s">
        <v>185</v>
      </c>
      <c r="C310" s="6" t="s">
        <v>138</v>
      </c>
      <c r="D310" s="6" t="s">
        <v>57</v>
      </c>
      <c r="E310" s="6" t="s">
        <v>185</v>
      </c>
      <c r="F310" s="6" t="s">
        <v>79</v>
      </c>
    </row>
    <row r="311" spans="1:6" ht="16.5" thickBot="1">
      <c r="A311" s="8">
        <v>20190104</v>
      </c>
      <c r="B311" s="6" t="s">
        <v>186</v>
      </c>
      <c r="C311" s="6" t="s">
        <v>138</v>
      </c>
      <c r="D311" s="6" t="s">
        <v>57</v>
      </c>
      <c r="E311" s="6" t="s">
        <v>186</v>
      </c>
      <c r="F311" s="6" t="s">
        <v>79</v>
      </c>
    </row>
    <row r="312" spans="1:6" ht="16.5" thickBot="1">
      <c r="A312" s="8">
        <v>20190104</v>
      </c>
      <c r="B312" s="6" t="s">
        <v>187</v>
      </c>
      <c r="C312" s="6" t="s">
        <v>138</v>
      </c>
      <c r="D312" s="6" t="s">
        <v>57</v>
      </c>
      <c r="E312" s="6" t="s">
        <v>187</v>
      </c>
      <c r="F312" s="6" t="s">
        <v>79</v>
      </c>
    </row>
    <row r="313" spans="1:6" ht="16.5" thickBot="1">
      <c r="A313" s="8">
        <v>20190104</v>
      </c>
      <c r="B313" s="6" t="s">
        <v>188</v>
      </c>
      <c r="C313" s="6" t="s">
        <v>138</v>
      </c>
      <c r="D313" s="6" t="s">
        <v>57</v>
      </c>
      <c r="E313" s="6" t="s">
        <v>188</v>
      </c>
      <c r="F313" s="6" t="s">
        <v>79</v>
      </c>
    </row>
    <row r="314" spans="1:6" ht="16.5" thickBot="1">
      <c r="A314" s="8">
        <v>20190104</v>
      </c>
      <c r="B314" s="6" t="s">
        <v>189</v>
      </c>
      <c r="C314" s="6" t="s">
        <v>138</v>
      </c>
      <c r="D314" s="6" t="s">
        <v>57</v>
      </c>
      <c r="E314" s="6" t="s">
        <v>189</v>
      </c>
      <c r="F314" s="6" t="s">
        <v>79</v>
      </c>
    </row>
    <row r="315" spans="1:6" ht="16.5" thickBot="1">
      <c r="A315" s="8">
        <v>20190104</v>
      </c>
      <c r="B315" s="6" t="s">
        <v>190</v>
      </c>
      <c r="C315" s="6" t="s">
        <v>158</v>
      </c>
      <c r="D315" s="6" t="s">
        <v>101</v>
      </c>
      <c r="E315" s="6" t="s">
        <v>190</v>
      </c>
      <c r="F315" s="6" t="s">
        <v>79</v>
      </c>
    </row>
    <row r="316" spans="1:6" ht="16.5" thickBot="1">
      <c r="A316" s="8">
        <v>20190104</v>
      </c>
      <c r="B316" s="6" t="s">
        <v>191</v>
      </c>
      <c r="C316" s="6" t="s">
        <v>158</v>
      </c>
      <c r="D316" s="6" t="s">
        <v>101</v>
      </c>
      <c r="E316" s="6" t="s">
        <v>191</v>
      </c>
      <c r="F316" s="6" t="s">
        <v>79</v>
      </c>
    </row>
    <row r="317" spans="1:6" ht="16.5" thickBot="1">
      <c r="A317" s="8">
        <v>20190104</v>
      </c>
      <c r="B317" s="6" t="s">
        <v>192</v>
      </c>
      <c r="C317" s="6" t="s">
        <v>158</v>
      </c>
      <c r="D317" s="6" t="s">
        <v>101</v>
      </c>
      <c r="E317" s="6" t="s">
        <v>192</v>
      </c>
      <c r="F317" s="6" t="s">
        <v>79</v>
      </c>
    </row>
    <row r="318" spans="1:6" ht="16.5" thickBot="1">
      <c r="A318" s="8">
        <v>20190104</v>
      </c>
      <c r="B318" s="6" t="s">
        <v>193</v>
      </c>
      <c r="C318" s="6" t="s">
        <v>158</v>
      </c>
      <c r="D318" s="6" t="s">
        <v>101</v>
      </c>
      <c r="E318" s="6" t="s">
        <v>193</v>
      </c>
      <c r="F318" s="6" t="s">
        <v>79</v>
      </c>
    </row>
    <row r="319" spans="1:6" ht="16.5" thickBot="1">
      <c r="A319" s="8">
        <v>20190104</v>
      </c>
      <c r="B319" s="6" t="s">
        <v>194</v>
      </c>
      <c r="C319" s="6" t="s">
        <v>158</v>
      </c>
      <c r="D319" s="6" t="s">
        <v>101</v>
      </c>
      <c r="E319" s="6" t="s">
        <v>194</v>
      </c>
      <c r="F319" s="6" t="s">
        <v>79</v>
      </c>
    </row>
    <row r="320" spans="1:6" ht="16.5" thickBot="1">
      <c r="A320" s="8">
        <v>20190104</v>
      </c>
      <c r="B320" s="6" t="s">
        <v>195</v>
      </c>
      <c r="C320" s="6" t="s">
        <v>158</v>
      </c>
      <c r="D320" s="6" t="s">
        <v>101</v>
      </c>
      <c r="E320" s="6" t="s">
        <v>195</v>
      </c>
      <c r="F320" s="6" t="s">
        <v>79</v>
      </c>
    </row>
    <row r="321" spans="1:6" ht="16.5" thickBot="1">
      <c r="A321" s="8">
        <v>20190104</v>
      </c>
      <c r="B321" s="6" t="s">
        <v>196</v>
      </c>
      <c r="C321" s="6" t="s">
        <v>158</v>
      </c>
      <c r="D321" s="6" t="s">
        <v>101</v>
      </c>
      <c r="E321" s="6" t="s">
        <v>196</v>
      </c>
      <c r="F321" s="6" t="s">
        <v>79</v>
      </c>
    </row>
    <row r="322" spans="1:6" ht="16.5" thickBot="1">
      <c r="A322" s="8">
        <v>20190104</v>
      </c>
      <c r="B322" s="6" t="s">
        <v>197</v>
      </c>
      <c r="C322" s="6" t="s">
        <v>158</v>
      </c>
      <c r="D322" s="6" t="s">
        <v>101</v>
      </c>
      <c r="E322" s="6" t="s">
        <v>197</v>
      </c>
      <c r="F322" s="6" t="s">
        <v>79</v>
      </c>
    </row>
    <row r="323" spans="1:6" ht="16.5" thickBot="1">
      <c r="A323" s="8">
        <v>20190104</v>
      </c>
      <c r="B323" s="6" t="s">
        <v>198</v>
      </c>
      <c r="C323" s="6" t="s">
        <v>158</v>
      </c>
      <c r="D323" s="6" t="s">
        <v>101</v>
      </c>
      <c r="E323" s="6" t="s">
        <v>198</v>
      </c>
      <c r="F323" s="6" t="s">
        <v>79</v>
      </c>
    </row>
    <row r="324" spans="1:6" ht="16.5" thickBot="1">
      <c r="A324" s="8">
        <v>20190104</v>
      </c>
      <c r="B324" s="6" t="s">
        <v>200</v>
      </c>
      <c r="C324" s="6" t="s">
        <v>158</v>
      </c>
      <c r="D324" s="6" t="s">
        <v>101</v>
      </c>
      <c r="E324" s="6" t="s">
        <v>200</v>
      </c>
      <c r="F324" s="6" t="s">
        <v>79</v>
      </c>
    </row>
    <row r="325" spans="1:6" ht="16.5" thickBot="1">
      <c r="A325" s="8">
        <v>20190104</v>
      </c>
      <c r="B325" s="6" t="s">
        <v>201</v>
      </c>
      <c r="C325" s="6" t="s">
        <v>158</v>
      </c>
      <c r="D325" s="6" t="s">
        <v>101</v>
      </c>
      <c r="E325" s="6" t="s">
        <v>201</v>
      </c>
      <c r="F325" s="6" t="s">
        <v>79</v>
      </c>
    </row>
    <row r="326" spans="1:6" ht="16.5" thickBot="1">
      <c r="A326" s="8">
        <v>20190104</v>
      </c>
      <c r="B326" s="6" t="s">
        <v>202</v>
      </c>
      <c r="C326" s="6" t="s">
        <v>158</v>
      </c>
      <c r="D326" s="6" t="s">
        <v>101</v>
      </c>
      <c r="E326" s="6" t="s">
        <v>202</v>
      </c>
      <c r="F326" s="6" t="s">
        <v>79</v>
      </c>
    </row>
    <row r="327" spans="1:6" ht="16.5" thickBot="1">
      <c r="A327" s="8">
        <v>20190104</v>
      </c>
      <c r="B327" s="6" t="s">
        <v>203</v>
      </c>
      <c r="C327" s="6" t="s">
        <v>158</v>
      </c>
      <c r="D327" s="6" t="s">
        <v>101</v>
      </c>
      <c r="E327" s="6" t="s">
        <v>203</v>
      </c>
      <c r="F327" s="6" t="s">
        <v>79</v>
      </c>
    </row>
    <row r="328" spans="1:6" ht="16.5" thickBot="1">
      <c r="A328" s="8">
        <v>20190104</v>
      </c>
      <c r="B328" s="6" t="s">
        <v>204</v>
      </c>
      <c r="C328" s="6" t="s">
        <v>158</v>
      </c>
      <c r="D328" s="6" t="s">
        <v>101</v>
      </c>
      <c r="E328" s="6" t="s">
        <v>204</v>
      </c>
      <c r="F328" s="6" t="s">
        <v>79</v>
      </c>
    </row>
    <row r="329" spans="1:6" ht="16.5" thickBot="1">
      <c r="A329" s="8">
        <v>20190104</v>
      </c>
      <c r="B329" s="6" t="s">
        <v>205</v>
      </c>
      <c r="C329" s="6" t="s">
        <v>158</v>
      </c>
      <c r="D329" s="6" t="s">
        <v>101</v>
      </c>
      <c r="E329" s="6" t="s">
        <v>205</v>
      </c>
      <c r="F329" s="6" t="s">
        <v>79</v>
      </c>
    </row>
    <row r="330" spans="1:6" ht="16.5" thickBot="1">
      <c r="A330" s="8">
        <v>20190104</v>
      </c>
      <c r="B330" s="6" t="s">
        <v>206</v>
      </c>
      <c r="C330" s="6" t="s">
        <v>158</v>
      </c>
      <c r="D330" s="6" t="s">
        <v>101</v>
      </c>
      <c r="E330" s="6" t="s">
        <v>206</v>
      </c>
      <c r="F330" s="6" t="s">
        <v>79</v>
      </c>
    </row>
    <row r="331" spans="1:6" ht="16.5" thickBot="1">
      <c r="A331" s="8">
        <v>20190104</v>
      </c>
      <c r="B331" s="6" t="s">
        <v>207</v>
      </c>
      <c r="C331" s="6" t="s">
        <v>158</v>
      </c>
      <c r="D331" s="6" t="s">
        <v>101</v>
      </c>
      <c r="E331" s="6" t="s">
        <v>207</v>
      </c>
      <c r="F331" s="6" t="s">
        <v>79</v>
      </c>
    </row>
    <row r="332" spans="1:6" ht="16.5" thickBot="1">
      <c r="A332" s="8">
        <v>20190104</v>
      </c>
      <c r="B332" s="6" t="s">
        <v>208</v>
      </c>
      <c r="C332" s="6" t="s">
        <v>158</v>
      </c>
      <c r="D332" s="6" t="s">
        <v>101</v>
      </c>
      <c r="E332" s="6" t="s">
        <v>208</v>
      </c>
      <c r="F332" s="6" t="s">
        <v>79</v>
      </c>
    </row>
    <row r="333" spans="1:6" ht="16.5" thickBot="1">
      <c r="A333" s="8">
        <v>20190104</v>
      </c>
      <c r="B333" s="6" t="s">
        <v>209</v>
      </c>
      <c r="C333" s="6" t="s">
        <v>158</v>
      </c>
      <c r="D333" s="6" t="s">
        <v>101</v>
      </c>
      <c r="E333" s="6" t="s">
        <v>209</v>
      </c>
      <c r="F333" s="6" t="s">
        <v>79</v>
      </c>
    </row>
    <row r="334" spans="1:6" ht="16.5" thickBot="1">
      <c r="A334" s="8">
        <v>20190123</v>
      </c>
      <c r="B334" s="6" t="s">
        <v>223</v>
      </c>
      <c r="C334" s="6" t="s">
        <v>217</v>
      </c>
      <c r="D334" s="6" t="s">
        <v>57</v>
      </c>
      <c r="E334" s="6" t="s">
        <v>223</v>
      </c>
      <c r="F334" s="6" t="s">
        <v>79</v>
      </c>
    </row>
    <row r="335" spans="1:6" ht="16.5" thickBot="1">
      <c r="A335" s="8">
        <v>20190123</v>
      </c>
      <c r="B335" s="6" t="s">
        <v>224</v>
      </c>
      <c r="C335" s="6" t="s">
        <v>217</v>
      </c>
      <c r="D335" s="6" t="s">
        <v>57</v>
      </c>
      <c r="E335" s="6" t="s">
        <v>224</v>
      </c>
      <c r="F335" s="6" t="s">
        <v>79</v>
      </c>
    </row>
    <row r="336" spans="1:6" ht="16.5" thickBot="1">
      <c r="A336" s="8">
        <v>20190123</v>
      </c>
      <c r="B336" s="6" t="s">
        <v>225</v>
      </c>
      <c r="C336" s="6" t="s">
        <v>217</v>
      </c>
      <c r="D336" s="6" t="s">
        <v>57</v>
      </c>
      <c r="E336" s="6" t="s">
        <v>225</v>
      </c>
      <c r="F336" s="6" t="s">
        <v>79</v>
      </c>
    </row>
    <row r="337" spans="1:6" ht="16.5" thickBot="1">
      <c r="A337" s="8">
        <v>20190123</v>
      </c>
      <c r="B337" s="6" t="s">
        <v>226</v>
      </c>
      <c r="C337" s="6" t="s">
        <v>217</v>
      </c>
      <c r="D337" s="6" t="s">
        <v>57</v>
      </c>
      <c r="E337" s="6" t="s">
        <v>226</v>
      </c>
      <c r="F337" s="6" t="s">
        <v>79</v>
      </c>
    </row>
    <row r="338" spans="1:6" ht="16.5" thickBot="1">
      <c r="A338" s="8">
        <v>20190123</v>
      </c>
      <c r="B338" s="6" t="s">
        <v>227</v>
      </c>
      <c r="C338" s="6" t="s">
        <v>217</v>
      </c>
      <c r="D338" s="6" t="s">
        <v>57</v>
      </c>
      <c r="E338" s="6" t="s">
        <v>227</v>
      </c>
      <c r="F338" s="6" t="s">
        <v>79</v>
      </c>
    </row>
    <row r="339" spans="1:6" ht="16.5" thickBot="1">
      <c r="A339" s="8">
        <v>20190123</v>
      </c>
      <c r="B339" s="6" t="s">
        <v>81</v>
      </c>
      <c r="C339" s="6" t="s">
        <v>56</v>
      </c>
      <c r="D339" s="6" t="s">
        <v>57</v>
      </c>
      <c r="E339" s="6" t="s">
        <v>81</v>
      </c>
      <c r="F339" s="6" t="s">
        <v>79</v>
      </c>
    </row>
    <row r="340" spans="1:6" ht="16.5" thickBot="1">
      <c r="A340" s="8">
        <v>20190123</v>
      </c>
      <c r="B340" s="6" t="s">
        <v>86</v>
      </c>
      <c r="C340" s="6" t="s">
        <v>56</v>
      </c>
      <c r="D340" s="6" t="s">
        <v>57</v>
      </c>
      <c r="E340" s="6" t="s">
        <v>86</v>
      </c>
      <c r="F340" s="6" t="s">
        <v>79</v>
      </c>
    </row>
    <row r="341" spans="1:6" ht="16.5" thickBot="1">
      <c r="A341" s="8">
        <v>20190123</v>
      </c>
      <c r="B341" s="6" t="s">
        <v>92</v>
      </c>
      <c r="C341" s="6" t="s">
        <v>56</v>
      </c>
      <c r="D341" s="6" t="s">
        <v>57</v>
      </c>
      <c r="E341" s="6" t="s">
        <v>92</v>
      </c>
      <c r="F341" s="6" t="s">
        <v>79</v>
      </c>
    </row>
    <row r="342" spans="1:6" ht="16.5" thickBot="1">
      <c r="A342" s="8">
        <v>20190123</v>
      </c>
      <c r="B342" s="6" t="s">
        <v>95</v>
      </c>
      <c r="C342" s="6" t="s">
        <v>56</v>
      </c>
      <c r="D342" s="6" t="s">
        <v>57</v>
      </c>
      <c r="E342" s="6" t="s">
        <v>95</v>
      </c>
      <c r="F342" s="6" t="s">
        <v>79</v>
      </c>
    </row>
    <row r="343" spans="1:6" ht="16.5" thickBot="1">
      <c r="A343" s="8">
        <v>20190123</v>
      </c>
      <c r="B343" s="6" t="s">
        <v>98</v>
      </c>
      <c r="C343" s="6" t="s">
        <v>56</v>
      </c>
      <c r="D343" s="6" t="s">
        <v>57</v>
      </c>
      <c r="E343" s="6" t="s">
        <v>98</v>
      </c>
      <c r="F343" s="6" t="s">
        <v>79</v>
      </c>
    </row>
    <row r="344" spans="1:6" ht="16.5" thickBot="1">
      <c r="A344" s="8">
        <v>20190123</v>
      </c>
      <c r="B344" s="6" t="s">
        <v>119</v>
      </c>
      <c r="C344" s="6" t="s">
        <v>100</v>
      </c>
      <c r="D344" s="6" t="s">
        <v>101</v>
      </c>
      <c r="E344" s="6" t="s">
        <v>119</v>
      </c>
      <c r="F344" s="6" t="s">
        <v>79</v>
      </c>
    </row>
    <row r="345" spans="1:6" ht="16.5" thickBot="1">
      <c r="A345" s="8">
        <v>20190123</v>
      </c>
      <c r="B345" s="6" t="s">
        <v>122</v>
      </c>
      <c r="C345" s="6" t="s">
        <v>100</v>
      </c>
      <c r="D345" s="6" t="s">
        <v>101</v>
      </c>
      <c r="E345" s="6" t="s">
        <v>122</v>
      </c>
      <c r="F345" s="6" t="s">
        <v>79</v>
      </c>
    </row>
    <row r="346" spans="1:6" ht="16.5" thickBot="1">
      <c r="A346" s="8">
        <v>20190123</v>
      </c>
      <c r="B346" s="6" t="s">
        <v>123</v>
      </c>
      <c r="C346" s="6" t="s">
        <v>100</v>
      </c>
      <c r="D346" s="6" t="s">
        <v>101</v>
      </c>
      <c r="E346" s="6" t="s">
        <v>123</v>
      </c>
      <c r="F346" s="6" t="s">
        <v>79</v>
      </c>
    </row>
    <row r="347" spans="1:6" ht="16.5" thickBot="1">
      <c r="A347" s="8">
        <v>20190123</v>
      </c>
      <c r="B347" s="6" t="s">
        <v>131</v>
      </c>
      <c r="C347" s="6" t="s">
        <v>100</v>
      </c>
      <c r="D347" s="6" t="s">
        <v>101</v>
      </c>
      <c r="E347" s="6" t="s">
        <v>131</v>
      </c>
      <c r="F347" s="6" t="s">
        <v>79</v>
      </c>
    </row>
    <row r="348" spans="1:6" ht="16.5" thickBot="1">
      <c r="A348" s="8">
        <v>20190123</v>
      </c>
      <c r="B348" s="6" t="s">
        <v>135</v>
      </c>
      <c r="C348" s="6" t="s">
        <v>100</v>
      </c>
      <c r="D348" s="6" t="s">
        <v>101</v>
      </c>
      <c r="E348" s="6" t="s">
        <v>135</v>
      </c>
      <c r="F348" s="6" t="s">
        <v>79</v>
      </c>
    </row>
    <row r="349" spans="1:6" ht="16.5" thickBot="1">
      <c r="A349" s="8">
        <v>20190123</v>
      </c>
      <c r="B349" s="6" t="s">
        <v>233</v>
      </c>
      <c r="C349" s="6" t="s">
        <v>228</v>
      </c>
      <c r="D349" s="6" t="s">
        <v>101</v>
      </c>
      <c r="E349" s="6" t="s">
        <v>233</v>
      </c>
      <c r="F349" s="6" t="s">
        <v>79</v>
      </c>
    </row>
    <row r="350" spans="1:6" ht="16.5" thickBot="1">
      <c r="A350" s="8">
        <v>20190123</v>
      </c>
      <c r="B350" s="6" t="s">
        <v>234</v>
      </c>
      <c r="C350" s="6" t="s">
        <v>228</v>
      </c>
      <c r="D350" s="6" t="s">
        <v>101</v>
      </c>
      <c r="E350" s="6" t="s">
        <v>234</v>
      </c>
      <c r="F350" s="6" t="s">
        <v>79</v>
      </c>
    </row>
    <row r="351" spans="1:6" ht="16.5" thickBot="1">
      <c r="A351" s="8">
        <v>20190123</v>
      </c>
      <c r="B351" s="6" t="s">
        <v>235</v>
      </c>
      <c r="C351" s="6" t="s">
        <v>228</v>
      </c>
      <c r="D351" s="6" t="s">
        <v>101</v>
      </c>
      <c r="E351" s="6" t="s">
        <v>235</v>
      </c>
      <c r="F351" s="6" t="s">
        <v>79</v>
      </c>
    </row>
    <row r="352" spans="1:6" ht="16.5" thickBot="1">
      <c r="A352" s="8">
        <v>20190123</v>
      </c>
      <c r="B352" s="6" t="s">
        <v>236</v>
      </c>
      <c r="C352" s="6" t="s">
        <v>228</v>
      </c>
      <c r="D352" s="6" t="s">
        <v>101</v>
      </c>
      <c r="E352" s="6" t="s">
        <v>236</v>
      </c>
      <c r="F352" s="6" t="s">
        <v>79</v>
      </c>
    </row>
    <row r="353" spans="1:6" ht="16.5" thickBot="1">
      <c r="A353" s="9">
        <v>20190221</v>
      </c>
      <c r="B353" s="10" t="s">
        <v>244</v>
      </c>
      <c r="C353" s="10" t="s">
        <v>217</v>
      </c>
      <c r="D353" s="10" t="s">
        <v>57</v>
      </c>
      <c r="E353" s="10" t="s">
        <v>244</v>
      </c>
      <c r="F353" s="10" t="s">
        <v>79</v>
      </c>
    </row>
    <row r="354" spans="1:6" ht="16.5" thickBot="1">
      <c r="A354" s="9">
        <v>20190221</v>
      </c>
      <c r="B354" s="10" t="s">
        <v>245</v>
      </c>
      <c r="C354" s="10" t="s">
        <v>217</v>
      </c>
      <c r="D354" s="10" t="s">
        <v>57</v>
      </c>
      <c r="E354" s="10" t="s">
        <v>245</v>
      </c>
      <c r="F354" s="10" t="s">
        <v>79</v>
      </c>
    </row>
    <row r="355" spans="1:6" ht="16.5" thickBot="1">
      <c r="A355" s="9">
        <v>20190221</v>
      </c>
      <c r="B355" s="10" t="s">
        <v>246</v>
      </c>
      <c r="C355" s="10" t="s">
        <v>217</v>
      </c>
      <c r="D355" s="10" t="s">
        <v>57</v>
      </c>
      <c r="E355" s="10" t="s">
        <v>246</v>
      </c>
      <c r="F355" s="10" t="s">
        <v>79</v>
      </c>
    </row>
    <row r="356" spans="1:6" ht="16.5" thickBot="1">
      <c r="A356" s="9">
        <v>20190221</v>
      </c>
      <c r="B356" s="10" t="s">
        <v>247</v>
      </c>
      <c r="C356" s="10" t="s">
        <v>217</v>
      </c>
      <c r="D356" s="10" t="s">
        <v>57</v>
      </c>
      <c r="E356" s="10" t="s">
        <v>247</v>
      </c>
      <c r="F356" s="10" t="s">
        <v>79</v>
      </c>
    </row>
    <row r="357" spans="1:6" ht="16.5" thickBot="1">
      <c r="A357" s="9">
        <v>20190221</v>
      </c>
      <c r="B357" s="10" t="s">
        <v>248</v>
      </c>
      <c r="C357" s="10" t="s">
        <v>217</v>
      </c>
      <c r="D357" s="10" t="s">
        <v>57</v>
      </c>
      <c r="E357" s="10" t="s">
        <v>248</v>
      </c>
      <c r="F357" s="10" t="s">
        <v>79</v>
      </c>
    </row>
    <row r="358" spans="1:6" ht="16.5" thickBot="1">
      <c r="A358" s="9">
        <v>20190221</v>
      </c>
      <c r="B358" s="10" t="s">
        <v>249</v>
      </c>
      <c r="C358" s="10" t="s">
        <v>217</v>
      </c>
      <c r="D358" s="10" t="s">
        <v>57</v>
      </c>
      <c r="E358" s="10" t="s">
        <v>249</v>
      </c>
      <c r="F358" s="10" t="s">
        <v>79</v>
      </c>
    </row>
    <row r="359" spans="1:6" ht="16.5" thickBot="1">
      <c r="A359" s="9">
        <v>20190221</v>
      </c>
      <c r="B359" s="10" t="s">
        <v>250</v>
      </c>
      <c r="C359" s="10" t="s">
        <v>217</v>
      </c>
      <c r="D359" s="10" t="s">
        <v>57</v>
      </c>
      <c r="E359" s="10" t="s">
        <v>250</v>
      </c>
      <c r="F359" s="10" t="s">
        <v>79</v>
      </c>
    </row>
    <row r="360" spans="1:6" ht="16.5" thickBot="1">
      <c r="A360" s="9">
        <v>20190221</v>
      </c>
      <c r="B360" s="10" t="s">
        <v>83</v>
      </c>
      <c r="C360" s="10" t="s">
        <v>56</v>
      </c>
      <c r="D360" s="10" t="s">
        <v>57</v>
      </c>
      <c r="E360" s="10" t="s">
        <v>83</v>
      </c>
      <c r="F360" s="10" t="s">
        <v>79</v>
      </c>
    </row>
    <row r="361" spans="1:6" ht="16.5" thickBot="1">
      <c r="A361" s="9">
        <v>20190221</v>
      </c>
      <c r="B361" s="10" t="s">
        <v>84</v>
      </c>
      <c r="C361" s="10" t="s">
        <v>56</v>
      </c>
      <c r="D361" s="10" t="s">
        <v>57</v>
      </c>
      <c r="E361" s="10" t="s">
        <v>84</v>
      </c>
      <c r="F361" s="10" t="s">
        <v>79</v>
      </c>
    </row>
    <row r="362" spans="1:6" ht="16.5" thickBot="1">
      <c r="A362" s="9">
        <v>20190221</v>
      </c>
      <c r="B362" s="10" t="s">
        <v>85</v>
      </c>
      <c r="C362" s="10" t="s">
        <v>56</v>
      </c>
      <c r="D362" s="10" t="s">
        <v>57</v>
      </c>
      <c r="E362" s="10" t="s">
        <v>85</v>
      </c>
      <c r="F362" s="10" t="s">
        <v>79</v>
      </c>
    </row>
    <row r="363" spans="1:6" ht="16.5" thickBot="1">
      <c r="A363" s="9">
        <v>20190221</v>
      </c>
      <c r="B363" s="10" t="s">
        <v>90</v>
      </c>
      <c r="C363" s="10" t="s">
        <v>56</v>
      </c>
      <c r="D363" s="10" t="s">
        <v>57</v>
      </c>
      <c r="E363" s="10" t="s">
        <v>90</v>
      </c>
      <c r="F363" s="10" t="s">
        <v>79</v>
      </c>
    </row>
    <row r="364" spans="1:6" ht="16.5" thickBot="1">
      <c r="A364" s="9">
        <v>20190221</v>
      </c>
      <c r="B364" s="10" t="s">
        <v>96</v>
      </c>
      <c r="C364" s="10" t="s">
        <v>56</v>
      </c>
      <c r="D364" s="10" t="s">
        <v>57</v>
      </c>
      <c r="E364" s="10" t="s">
        <v>96</v>
      </c>
      <c r="F364" s="10" t="s">
        <v>79</v>
      </c>
    </row>
    <row r="365" spans="1:6" ht="16.5" thickBot="1">
      <c r="A365" s="9">
        <v>20190221</v>
      </c>
      <c r="B365" s="10" t="s">
        <v>121</v>
      </c>
      <c r="C365" s="10" t="s">
        <v>100</v>
      </c>
      <c r="D365" s="10" t="s">
        <v>101</v>
      </c>
      <c r="E365" s="10" t="s">
        <v>121</v>
      </c>
      <c r="F365" s="10" t="s">
        <v>79</v>
      </c>
    </row>
    <row r="366" spans="1:6" ht="16.5" thickBot="1">
      <c r="A366" s="9">
        <v>20190221</v>
      </c>
      <c r="B366" s="10" t="s">
        <v>124</v>
      </c>
      <c r="C366" s="10" t="s">
        <v>100</v>
      </c>
      <c r="D366" s="10" t="s">
        <v>101</v>
      </c>
      <c r="E366" s="10" t="s">
        <v>124</v>
      </c>
      <c r="F366" s="10" t="s">
        <v>79</v>
      </c>
    </row>
    <row r="367" spans="1:6" ht="16.5" thickBot="1">
      <c r="A367" s="9">
        <v>20190221</v>
      </c>
      <c r="B367" s="10" t="s">
        <v>125</v>
      </c>
      <c r="C367" s="10" t="s">
        <v>100</v>
      </c>
      <c r="D367" s="10" t="s">
        <v>101</v>
      </c>
      <c r="E367" s="10" t="s">
        <v>125</v>
      </c>
      <c r="F367" s="10" t="s">
        <v>79</v>
      </c>
    </row>
    <row r="368" spans="1:6" ht="16.5" thickBot="1">
      <c r="A368" s="9">
        <v>20190221</v>
      </c>
      <c r="B368" s="10" t="s">
        <v>126</v>
      </c>
      <c r="C368" s="10" t="s">
        <v>100</v>
      </c>
      <c r="D368" s="10" t="s">
        <v>101</v>
      </c>
      <c r="E368" s="10" t="s">
        <v>126</v>
      </c>
      <c r="F368" s="10" t="s">
        <v>79</v>
      </c>
    </row>
    <row r="369" spans="1:6" ht="16.5" thickBot="1">
      <c r="A369" s="9">
        <v>20190221</v>
      </c>
      <c r="B369" s="10" t="s">
        <v>132</v>
      </c>
      <c r="C369" s="10" t="s">
        <v>100</v>
      </c>
      <c r="D369" s="10" t="s">
        <v>101</v>
      </c>
      <c r="E369" s="10" t="s">
        <v>132</v>
      </c>
      <c r="F369" s="10" t="s">
        <v>79</v>
      </c>
    </row>
    <row r="370" spans="1:6" ht="16.5" thickBot="1">
      <c r="A370" s="9">
        <v>20190221</v>
      </c>
      <c r="B370" s="10" t="s">
        <v>133</v>
      </c>
      <c r="C370" s="10" t="s">
        <v>100</v>
      </c>
      <c r="D370" s="10" t="s">
        <v>101</v>
      </c>
      <c r="E370" s="10" t="s">
        <v>133</v>
      </c>
      <c r="F370" s="10" t="s">
        <v>79</v>
      </c>
    </row>
    <row r="371" spans="1:6" ht="16.5" thickBot="1">
      <c r="A371" s="9">
        <v>20190221</v>
      </c>
      <c r="B371" s="10" t="s">
        <v>257</v>
      </c>
      <c r="C371" s="10" t="s">
        <v>228</v>
      </c>
      <c r="D371" s="10" t="s">
        <v>101</v>
      </c>
      <c r="E371" s="10" t="s">
        <v>257</v>
      </c>
      <c r="F371" s="6" t="s">
        <v>79</v>
      </c>
    </row>
    <row r="372" spans="1:6" ht="16.5" thickBot="1">
      <c r="A372" s="9">
        <v>20190221</v>
      </c>
      <c r="B372" s="10" t="s">
        <v>258</v>
      </c>
      <c r="C372" s="10" t="s">
        <v>228</v>
      </c>
      <c r="D372" s="10" t="s">
        <v>101</v>
      </c>
      <c r="E372" s="10" t="s">
        <v>258</v>
      </c>
      <c r="F372" s="6" t="s">
        <v>79</v>
      </c>
    </row>
    <row r="373" spans="1:6" ht="16.5" thickBot="1">
      <c r="A373" s="9">
        <v>20190221</v>
      </c>
      <c r="B373" s="10" t="s">
        <v>259</v>
      </c>
      <c r="C373" s="10" t="s">
        <v>228</v>
      </c>
      <c r="D373" s="10" t="s">
        <v>101</v>
      </c>
      <c r="E373" s="10" t="s">
        <v>259</v>
      </c>
      <c r="F373" s="6" t="s">
        <v>79</v>
      </c>
    </row>
    <row r="374" spans="1:6" ht="16.5" thickBot="1">
      <c r="A374" s="9">
        <v>20190221</v>
      </c>
      <c r="B374" s="10" t="s">
        <v>260</v>
      </c>
      <c r="C374" s="10" t="s">
        <v>228</v>
      </c>
      <c r="D374" s="10" t="s">
        <v>101</v>
      </c>
      <c r="E374" s="10" t="s">
        <v>260</v>
      </c>
      <c r="F374" s="6" t="s">
        <v>79</v>
      </c>
    </row>
    <row r="375" spans="1:6" ht="16.5" thickBot="1">
      <c r="A375" s="9">
        <v>20190221</v>
      </c>
      <c r="B375" s="10" t="s">
        <v>261</v>
      </c>
      <c r="C375" s="10" t="s">
        <v>228</v>
      </c>
      <c r="D375" s="10" t="s">
        <v>101</v>
      </c>
      <c r="E375" s="10" t="s">
        <v>261</v>
      </c>
      <c r="F375" s="6" t="s">
        <v>79</v>
      </c>
    </row>
    <row r="376" spans="1:6" ht="16.5" thickBot="1">
      <c r="A376" s="9">
        <v>20190221</v>
      </c>
      <c r="B376" s="10" t="s">
        <v>262</v>
      </c>
      <c r="C376" s="10" t="s">
        <v>228</v>
      </c>
      <c r="D376" s="10" t="s">
        <v>101</v>
      </c>
      <c r="E376" s="10" t="s">
        <v>262</v>
      </c>
      <c r="F376" s="6" t="s">
        <v>79</v>
      </c>
    </row>
  </sheetData>
  <sortState xmlns:xlrd2="http://schemas.microsoft.com/office/spreadsheetml/2017/richdata2" ref="J2:M376">
    <sortCondition ref="J2:J376"/>
    <sortCondition ref="L2:L37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23-C984-F74E-BF10-806E3EA3F04C}">
  <dimension ref="A1:D78"/>
  <sheetViews>
    <sheetView topLeftCell="A75" workbookViewId="0">
      <selection activeCell="D78" sqref="A1:D78"/>
    </sheetView>
  </sheetViews>
  <sheetFormatPr defaultColWidth="10.625" defaultRowHeight="15.75"/>
  <sheetData>
    <row r="1" spans="1:4">
      <c r="A1" t="s">
        <v>30</v>
      </c>
      <c r="B1" t="s">
        <v>5</v>
      </c>
      <c r="C1" t="s">
        <v>31</v>
      </c>
      <c r="D1" t="s">
        <v>32</v>
      </c>
    </row>
    <row r="2" spans="1:4">
      <c r="A2">
        <v>0</v>
      </c>
      <c r="B2">
        <v>0</v>
      </c>
      <c r="C2">
        <v>1</v>
      </c>
      <c r="D2">
        <v>6.8</v>
      </c>
    </row>
    <row r="3" spans="1:4">
      <c r="A3">
        <v>0</v>
      </c>
      <c r="B3">
        <v>0</v>
      </c>
      <c r="C3">
        <v>1</v>
      </c>
      <c r="D3">
        <v>6.8</v>
      </c>
    </row>
    <row r="4" spans="1:4">
      <c r="A4">
        <v>0</v>
      </c>
      <c r="B4">
        <v>0</v>
      </c>
      <c r="C4">
        <v>1</v>
      </c>
      <c r="D4">
        <v>6.8</v>
      </c>
    </row>
    <row r="5" spans="1:4">
      <c r="A5">
        <v>0</v>
      </c>
      <c r="B5">
        <v>0</v>
      </c>
      <c r="C5">
        <v>1</v>
      </c>
      <c r="D5">
        <v>6.8</v>
      </c>
    </row>
    <row r="6" spans="1:4">
      <c r="A6">
        <v>0</v>
      </c>
      <c r="B6">
        <v>0</v>
      </c>
      <c r="C6">
        <v>1</v>
      </c>
      <c r="D6">
        <v>6.8</v>
      </c>
    </row>
    <row r="7" spans="1:4">
      <c r="A7">
        <v>0</v>
      </c>
      <c r="B7">
        <v>0</v>
      </c>
      <c r="C7">
        <v>1</v>
      </c>
      <c r="D7">
        <v>6.8</v>
      </c>
    </row>
    <row r="8" spans="1:4">
      <c r="A8">
        <v>0</v>
      </c>
      <c r="B8">
        <v>0</v>
      </c>
      <c r="C8">
        <v>1</v>
      </c>
      <c r="D8">
        <v>6.8</v>
      </c>
    </row>
    <row r="9" spans="1:4">
      <c r="A9">
        <v>0</v>
      </c>
      <c r="B9">
        <v>0</v>
      </c>
      <c r="C9">
        <v>1</v>
      </c>
      <c r="D9">
        <v>6.8</v>
      </c>
    </row>
    <row r="10" spans="1:4">
      <c r="A10">
        <v>0</v>
      </c>
      <c r="B10">
        <v>0</v>
      </c>
      <c r="C10">
        <v>1</v>
      </c>
      <c r="D10">
        <v>6.8</v>
      </c>
    </row>
    <row r="11" spans="1:4">
      <c r="A11">
        <v>0</v>
      </c>
      <c r="B11">
        <v>0</v>
      </c>
      <c r="C11">
        <v>1</v>
      </c>
      <c r="D11">
        <v>6.8</v>
      </c>
    </row>
    <row r="12" spans="1:4">
      <c r="A12">
        <v>0</v>
      </c>
      <c r="B12">
        <v>0</v>
      </c>
      <c r="C12">
        <v>1</v>
      </c>
      <c r="D12">
        <v>6.8</v>
      </c>
    </row>
    <row r="13" spans="1:4">
      <c r="A13">
        <v>0</v>
      </c>
      <c r="B13">
        <v>0</v>
      </c>
      <c r="C13">
        <v>1</v>
      </c>
      <c r="D13">
        <v>6.8</v>
      </c>
    </row>
    <row r="14" spans="1:4">
      <c r="A14">
        <v>0</v>
      </c>
      <c r="B14">
        <v>0</v>
      </c>
      <c r="C14">
        <v>1</v>
      </c>
      <c r="D14">
        <v>6.8</v>
      </c>
    </row>
    <row r="15" spans="1:4">
      <c r="A15">
        <v>0</v>
      </c>
      <c r="B15">
        <v>0</v>
      </c>
      <c r="C15">
        <v>1</v>
      </c>
      <c r="D15">
        <v>6.8</v>
      </c>
    </row>
    <row r="16" spans="1:4">
      <c r="A16">
        <v>0</v>
      </c>
      <c r="B16">
        <v>0</v>
      </c>
      <c r="C16">
        <v>1</v>
      </c>
      <c r="D16">
        <v>6.8</v>
      </c>
    </row>
    <row r="17" spans="1:4">
      <c r="A17">
        <v>0</v>
      </c>
      <c r="B17">
        <v>0</v>
      </c>
      <c r="C17">
        <v>1</v>
      </c>
      <c r="D17">
        <v>6.8</v>
      </c>
    </row>
    <row r="18" spans="1:4">
      <c r="A18">
        <v>0</v>
      </c>
      <c r="B18">
        <v>0</v>
      </c>
      <c r="C18">
        <v>1</v>
      </c>
      <c r="D18">
        <v>6.8</v>
      </c>
    </row>
    <row r="19" spans="1:4">
      <c r="A19">
        <v>0</v>
      </c>
      <c r="B19">
        <v>0</v>
      </c>
      <c r="C19">
        <v>1</v>
      </c>
      <c r="D19">
        <v>6.8</v>
      </c>
    </row>
    <row r="20" spans="1:4">
      <c r="A20">
        <v>0</v>
      </c>
      <c r="B20">
        <v>0</v>
      </c>
      <c r="C20">
        <v>1</v>
      </c>
      <c r="D20">
        <v>6.8</v>
      </c>
    </row>
    <row r="21" spans="1:4">
      <c r="A21">
        <v>0</v>
      </c>
      <c r="B21">
        <v>0</v>
      </c>
      <c r="C21">
        <v>2</v>
      </c>
      <c r="D21">
        <v>6.8</v>
      </c>
    </row>
    <row r="22" spans="1:4">
      <c r="A22">
        <v>0</v>
      </c>
      <c r="B22">
        <v>0</v>
      </c>
      <c r="C22">
        <v>2</v>
      </c>
      <c r="D22">
        <v>6.8</v>
      </c>
    </row>
    <row r="23" spans="1:4">
      <c r="A23">
        <v>0</v>
      </c>
      <c r="B23">
        <v>0</v>
      </c>
      <c r="C23">
        <v>2</v>
      </c>
      <c r="D23">
        <v>6.8</v>
      </c>
    </row>
    <row r="24" spans="1:4">
      <c r="A24">
        <v>0</v>
      </c>
      <c r="B24">
        <v>0</v>
      </c>
      <c r="C24">
        <v>2</v>
      </c>
      <c r="D24">
        <v>6.8</v>
      </c>
    </row>
    <row r="25" spans="1:4">
      <c r="A25">
        <v>0</v>
      </c>
      <c r="B25">
        <v>0</v>
      </c>
      <c r="C25">
        <v>2</v>
      </c>
      <c r="D25">
        <v>6.8</v>
      </c>
    </row>
    <row r="26" spans="1:4">
      <c r="A26">
        <v>0</v>
      </c>
      <c r="B26">
        <v>0</v>
      </c>
      <c r="C26">
        <v>2</v>
      </c>
      <c r="D26">
        <v>6.8</v>
      </c>
    </row>
    <row r="27" spans="1:4">
      <c r="A27">
        <v>0</v>
      </c>
      <c r="B27">
        <v>0</v>
      </c>
      <c r="C27">
        <v>2</v>
      </c>
      <c r="D27">
        <v>6.8</v>
      </c>
    </row>
    <row r="28" spans="1:4">
      <c r="A28">
        <v>0</v>
      </c>
      <c r="B28">
        <v>0</v>
      </c>
      <c r="C28">
        <v>2</v>
      </c>
      <c r="D28">
        <v>6.8</v>
      </c>
    </row>
    <row r="29" spans="1:4">
      <c r="A29">
        <v>0</v>
      </c>
      <c r="B29">
        <v>0</v>
      </c>
      <c r="C29">
        <v>2</v>
      </c>
      <c r="D29">
        <v>6.8</v>
      </c>
    </row>
    <row r="30" spans="1:4">
      <c r="A30">
        <v>0</v>
      </c>
      <c r="B30">
        <v>0</v>
      </c>
      <c r="C30">
        <v>2</v>
      </c>
      <c r="D30">
        <v>6.8</v>
      </c>
    </row>
    <row r="31" spans="1:4">
      <c r="A31">
        <v>0</v>
      </c>
      <c r="B31">
        <v>0</v>
      </c>
      <c r="C31">
        <v>2</v>
      </c>
      <c r="D31">
        <v>6.8</v>
      </c>
    </row>
    <row r="32" spans="1:4">
      <c r="A32">
        <v>0</v>
      </c>
      <c r="B32">
        <v>0</v>
      </c>
      <c r="C32">
        <v>2</v>
      </c>
      <c r="D32">
        <v>6.8</v>
      </c>
    </row>
    <row r="33" spans="1:4">
      <c r="A33">
        <v>0</v>
      </c>
      <c r="B33">
        <v>0</v>
      </c>
      <c r="C33">
        <v>2</v>
      </c>
      <c r="D33">
        <v>6.8</v>
      </c>
    </row>
    <row r="34" spans="1:4">
      <c r="A34">
        <v>0</v>
      </c>
      <c r="B34">
        <v>0</v>
      </c>
      <c r="C34">
        <v>2</v>
      </c>
      <c r="D34">
        <v>6.8</v>
      </c>
    </row>
    <row r="35" spans="1:4">
      <c r="A35">
        <v>0</v>
      </c>
      <c r="B35">
        <v>0</v>
      </c>
      <c r="C35">
        <v>2</v>
      </c>
      <c r="D35">
        <v>6.8</v>
      </c>
    </row>
    <row r="36" spans="1:4">
      <c r="A36">
        <v>0</v>
      </c>
      <c r="B36">
        <v>0</v>
      </c>
      <c r="C36">
        <v>2</v>
      </c>
      <c r="D36">
        <v>6.8</v>
      </c>
    </row>
    <row r="37" spans="1:4">
      <c r="A37">
        <v>0</v>
      </c>
      <c r="B37">
        <v>0</v>
      </c>
      <c r="C37">
        <v>2</v>
      </c>
      <c r="D37">
        <v>6.8</v>
      </c>
    </row>
    <row r="38" spans="1:4">
      <c r="A38">
        <v>0</v>
      </c>
      <c r="B38">
        <v>0</v>
      </c>
      <c r="C38">
        <v>2</v>
      </c>
      <c r="D38">
        <v>6.8</v>
      </c>
    </row>
    <row r="39" spans="1:4">
      <c r="A39">
        <v>0</v>
      </c>
      <c r="B39">
        <v>0</v>
      </c>
      <c r="C39">
        <v>2</v>
      </c>
      <c r="D39">
        <v>6.8</v>
      </c>
    </row>
    <row r="40" spans="1:4">
      <c r="A40">
        <v>0</v>
      </c>
      <c r="B40">
        <v>0</v>
      </c>
      <c r="C40">
        <v>3</v>
      </c>
      <c r="D40">
        <v>7.8</v>
      </c>
    </row>
    <row r="41" spans="1:4">
      <c r="A41">
        <v>0</v>
      </c>
      <c r="B41">
        <v>0</v>
      </c>
      <c r="C41">
        <v>3</v>
      </c>
      <c r="D41">
        <v>7.8</v>
      </c>
    </row>
    <row r="42" spans="1:4">
      <c r="A42">
        <v>0</v>
      </c>
      <c r="B42">
        <v>0</v>
      </c>
      <c r="C42">
        <v>3</v>
      </c>
      <c r="D42">
        <v>7.8</v>
      </c>
    </row>
    <row r="43" spans="1:4">
      <c r="A43">
        <v>0</v>
      </c>
      <c r="B43">
        <v>0</v>
      </c>
      <c r="C43">
        <v>3</v>
      </c>
      <c r="D43">
        <v>7.8</v>
      </c>
    </row>
    <row r="44" spans="1:4">
      <c r="A44">
        <v>0</v>
      </c>
      <c r="B44">
        <v>0</v>
      </c>
      <c r="C44">
        <v>3</v>
      </c>
      <c r="D44">
        <v>7.8</v>
      </c>
    </row>
    <row r="45" spans="1:4">
      <c r="A45">
        <v>0</v>
      </c>
      <c r="B45">
        <v>0</v>
      </c>
      <c r="C45">
        <v>3</v>
      </c>
      <c r="D45">
        <v>7.8</v>
      </c>
    </row>
    <row r="46" spans="1:4">
      <c r="A46">
        <v>0</v>
      </c>
      <c r="B46">
        <v>0</v>
      </c>
      <c r="C46">
        <v>3</v>
      </c>
      <c r="D46">
        <v>7.8</v>
      </c>
    </row>
    <row r="47" spans="1:4">
      <c r="A47">
        <v>0</v>
      </c>
      <c r="B47">
        <v>0</v>
      </c>
      <c r="C47">
        <v>3</v>
      </c>
      <c r="D47">
        <v>7.8</v>
      </c>
    </row>
    <row r="48" spans="1:4">
      <c r="A48">
        <v>0</v>
      </c>
      <c r="B48">
        <v>0</v>
      </c>
      <c r="C48">
        <v>3</v>
      </c>
      <c r="D48">
        <v>7.8</v>
      </c>
    </row>
    <row r="49" spans="1:4">
      <c r="A49">
        <v>0</v>
      </c>
      <c r="B49">
        <v>0</v>
      </c>
      <c r="C49">
        <v>3</v>
      </c>
      <c r="D49">
        <v>7.8</v>
      </c>
    </row>
    <row r="50" spans="1:4">
      <c r="A50">
        <v>0</v>
      </c>
      <c r="B50">
        <v>0</v>
      </c>
      <c r="C50">
        <v>3</v>
      </c>
      <c r="D50">
        <v>7.8</v>
      </c>
    </row>
    <row r="51" spans="1:4">
      <c r="A51">
        <v>0</v>
      </c>
      <c r="B51">
        <v>0</v>
      </c>
      <c r="C51">
        <v>3</v>
      </c>
      <c r="D51">
        <v>7.8</v>
      </c>
    </row>
    <row r="52" spans="1:4">
      <c r="A52">
        <v>0</v>
      </c>
      <c r="B52">
        <v>0</v>
      </c>
      <c r="C52">
        <v>3</v>
      </c>
      <c r="D52">
        <v>7.8</v>
      </c>
    </row>
    <row r="53" spans="1:4">
      <c r="A53">
        <v>0</v>
      </c>
      <c r="B53">
        <v>0</v>
      </c>
      <c r="C53">
        <v>3</v>
      </c>
      <c r="D53">
        <v>7.8</v>
      </c>
    </row>
    <row r="54" spans="1:4">
      <c r="A54">
        <v>0</v>
      </c>
      <c r="B54">
        <v>0</v>
      </c>
      <c r="C54">
        <v>3</v>
      </c>
      <c r="D54">
        <v>7.8</v>
      </c>
    </row>
    <row r="55" spans="1:4">
      <c r="A55">
        <v>0</v>
      </c>
      <c r="B55">
        <v>0</v>
      </c>
      <c r="C55">
        <v>3</v>
      </c>
      <c r="D55">
        <v>7.8</v>
      </c>
    </row>
    <row r="56" spans="1:4">
      <c r="A56">
        <v>0</v>
      </c>
      <c r="B56">
        <v>0</v>
      </c>
      <c r="C56">
        <v>3</v>
      </c>
      <c r="D56">
        <v>7.8</v>
      </c>
    </row>
    <row r="57" spans="1:4">
      <c r="A57">
        <v>0</v>
      </c>
      <c r="B57">
        <v>0</v>
      </c>
      <c r="C57">
        <v>3</v>
      </c>
      <c r="D57">
        <v>7.8</v>
      </c>
    </row>
    <row r="58" spans="1:4">
      <c r="A58">
        <v>0</v>
      </c>
      <c r="B58">
        <v>0</v>
      </c>
      <c r="C58">
        <v>3</v>
      </c>
      <c r="D58">
        <v>7.8</v>
      </c>
    </row>
    <row r="59" spans="1:4">
      <c r="A59">
        <v>0</v>
      </c>
      <c r="B59">
        <v>0</v>
      </c>
      <c r="C59" s="3">
        <v>4</v>
      </c>
      <c r="D59" s="3">
        <v>7.8</v>
      </c>
    </row>
    <row r="60" spans="1:4">
      <c r="A60">
        <v>0</v>
      </c>
      <c r="B60">
        <v>0</v>
      </c>
      <c r="C60" s="3">
        <v>4</v>
      </c>
      <c r="D60" s="3">
        <v>7.8</v>
      </c>
    </row>
    <row r="61" spans="1:4">
      <c r="A61">
        <v>0</v>
      </c>
      <c r="B61">
        <v>0</v>
      </c>
      <c r="C61" s="3">
        <v>4</v>
      </c>
      <c r="D61" s="3">
        <v>7.8</v>
      </c>
    </row>
    <row r="62" spans="1:4">
      <c r="A62">
        <v>0</v>
      </c>
      <c r="B62">
        <v>0</v>
      </c>
      <c r="C62" s="3">
        <v>4</v>
      </c>
      <c r="D62" s="3">
        <v>7.8</v>
      </c>
    </row>
    <row r="63" spans="1:4">
      <c r="A63">
        <v>0</v>
      </c>
      <c r="B63">
        <v>0</v>
      </c>
      <c r="C63" s="3">
        <v>4</v>
      </c>
      <c r="D63" s="3">
        <v>7.8</v>
      </c>
    </row>
    <row r="64" spans="1:4">
      <c r="A64">
        <v>0</v>
      </c>
      <c r="B64">
        <v>0</v>
      </c>
      <c r="C64" s="3">
        <v>4</v>
      </c>
      <c r="D64" s="3">
        <v>7.8</v>
      </c>
    </row>
    <row r="65" spans="1:4">
      <c r="A65">
        <v>0</v>
      </c>
      <c r="B65">
        <v>0</v>
      </c>
      <c r="C65" s="3">
        <v>4</v>
      </c>
      <c r="D65" s="3">
        <v>7.8</v>
      </c>
    </row>
    <row r="66" spans="1:4">
      <c r="A66">
        <v>0</v>
      </c>
      <c r="B66">
        <v>0</v>
      </c>
      <c r="C66" s="3">
        <v>4</v>
      </c>
      <c r="D66" s="3">
        <v>7.8</v>
      </c>
    </row>
    <row r="67" spans="1:4">
      <c r="A67">
        <v>0</v>
      </c>
      <c r="B67">
        <v>0</v>
      </c>
      <c r="C67" s="3">
        <v>4</v>
      </c>
      <c r="D67" s="3">
        <v>7.8</v>
      </c>
    </row>
    <row r="68" spans="1:4">
      <c r="A68">
        <v>0</v>
      </c>
      <c r="B68">
        <v>0</v>
      </c>
      <c r="C68" s="3">
        <v>4</v>
      </c>
      <c r="D68" s="3">
        <v>7.8</v>
      </c>
    </row>
    <row r="69" spans="1:4">
      <c r="A69">
        <v>0</v>
      </c>
      <c r="B69">
        <v>0</v>
      </c>
      <c r="C69" s="3">
        <v>4</v>
      </c>
      <c r="D69" s="3">
        <v>7.8</v>
      </c>
    </row>
    <row r="70" spans="1:4">
      <c r="A70">
        <v>0</v>
      </c>
      <c r="B70">
        <v>0</v>
      </c>
      <c r="C70" s="3">
        <v>4</v>
      </c>
      <c r="D70" s="3">
        <v>7.8</v>
      </c>
    </row>
    <row r="71" spans="1:4">
      <c r="A71">
        <v>0</v>
      </c>
      <c r="B71">
        <v>0</v>
      </c>
      <c r="C71" s="3">
        <v>4</v>
      </c>
      <c r="D71" s="3">
        <v>7.8</v>
      </c>
    </row>
    <row r="72" spans="1:4">
      <c r="A72">
        <v>0</v>
      </c>
      <c r="B72">
        <v>0</v>
      </c>
      <c r="C72" s="3">
        <v>4</v>
      </c>
      <c r="D72" s="3">
        <v>7.8</v>
      </c>
    </row>
    <row r="73" spans="1:4">
      <c r="A73">
        <v>0</v>
      </c>
      <c r="B73">
        <v>0</v>
      </c>
      <c r="C73" s="3">
        <v>4</v>
      </c>
      <c r="D73" s="3">
        <v>7.8</v>
      </c>
    </row>
    <row r="74" spans="1:4">
      <c r="A74">
        <v>0</v>
      </c>
      <c r="B74">
        <v>0</v>
      </c>
      <c r="C74" s="3">
        <v>4</v>
      </c>
      <c r="D74" s="3">
        <v>7.8</v>
      </c>
    </row>
    <row r="75" spans="1:4">
      <c r="A75">
        <v>0</v>
      </c>
      <c r="B75">
        <v>0</v>
      </c>
      <c r="C75" s="3">
        <v>4</v>
      </c>
      <c r="D75" s="3">
        <v>7.8</v>
      </c>
    </row>
    <row r="76" spans="1:4">
      <c r="A76">
        <v>0</v>
      </c>
      <c r="B76">
        <v>0</v>
      </c>
      <c r="C76" s="3">
        <v>4</v>
      </c>
      <c r="D76" s="3">
        <v>7.8</v>
      </c>
    </row>
    <row r="77" spans="1:4">
      <c r="A77">
        <v>0</v>
      </c>
      <c r="B77">
        <v>0</v>
      </c>
      <c r="C77" s="3">
        <v>4</v>
      </c>
      <c r="D77" s="3">
        <v>7.8</v>
      </c>
    </row>
    <row r="78" spans="1:4">
      <c r="A78">
        <v>0</v>
      </c>
      <c r="B78">
        <v>0</v>
      </c>
      <c r="C78" s="3">
        <v>4</v>
      </c>
      <c r="D78" s="3">
        <v>7.8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A7D18-A9E8-B045-B57E-2DC8E9E3DE74}">
  <dimension ref="A1:D78"/>
  <sheetViews>
    <sheetView workbookViewId="0">
      <selection activeCell="C26" sqref="C26"/>
    </sheetView>
  </sheetViews>
  <sheetFormatPr defaultColWidth="10.625" defaultRowHeight="15.75"/>
  <sheetData>
    <row r="1" spans="1:4">
      <c r="A1" t="s">
        <v>30</v>
      </c>
      <c r="B1" t="s">
        <v>5</v>
      </c>
      <c r="C1" t="s">
        <v>31</v>
      </c>
      <c r="D1" t="s">
        <v>32</v>
      </c>
    </row>
    <row r="2" spans="1:4">
      <c r="A2">
        <v>30</v>
      </c>
      <c r="B2">
        <v>0</v>
      </c>
      <c r="C2">
        <v>1</v>
      </c>
      <c r="D2">
        <v>6.8</v>
      </c>
    </row>
    <row r="3" spans="1:4">
      <c r="A3">
        <v>30</v>
      </c>
      <c r="B3">
        <v>0</v>
      </c>
      <c r="C3">
        <v>1</v>
      </c>
      <c r="D3">
        <v>6.8</v>
      </c>
    </row>
    <row r="4" spans="1:4">
      <c r="A4">
        <v>30</v>
      </c>
      <c r="B4">
        <v>0</v>
      </c>
      <c r="C4">
        <v>1</v>
      </c>
      <c r="D4">
        <v>6.8</v>
      </c>
    </row>
    <row r="5" spans="1:4">
      <c r="A5">
        <v>30</v>
      </c>
      <c r="B5">
        <v>0</v>
      </c>
      <c r="C5">
        <v>1</v>
      </c>
      <c r="D5">
        <v>6.8</v>
      </c>
    </row>
    <row r="6" spans="1:4">
      <c r="A6">
        <v>30</v>
      </c>
      <c r="B6">
        <v>0</v>
      </c>
      <c r="C6">
        <v>1</v>
      </c>
      <c r="D6">
        <v>6.8</v>
      </c>
    </row>
    <row r="7" spans="1:4">
      <c r="A7">
        <v>30</v>
      </c>
      <c r="B7">
        <v>0</v>
      </c>
      <c r="C7">
        <v>1</v>
      </c>
      <c r="D7">
        <v>6.8</v>
      </c>
    </row>
    <row r="8" spans="1:4">
      <c r="A8">
        <v>30</v>
      </c>
      <c r="B8">
        <v>0</v>
      </c>
      <c r="C8">
        <v>1</v>
      </c>
      <c r="D8">
        <v>6.8</v>
      </c>
    </row>
    <row r="9" spans="1:4">
      <c r="A9">
        <v>30</v>
      </c>
      <c r="B9">
        <v>0</v>
      </c>
      <c r="C9">
        <v>1</v>
      </c>
      <c r="D9">
        <v>6.8</v>
      </c>
    </row>
    <row r="10" spans="1:4">
      <c r="A10">
        <v>30</v>
      </c>
      <c r="B10">
        <v>0</v>
      </c>
      <c r="C10">
        <v>1</v>
      </c>
      <c r="D10">
        <v>6.8</v>
      </c>
    </row>
    <row r="11" spans="1:4">
      <c r="A11">
        <v>30</v>
      </c>
      <c r="B11">
        <v>0</v>
      </c>
      <c r="C11">
        <v>1</v>
      </c>
      <c r="D11">
        <v>6.8</v>
      </c>
    </row>
    <row r="12" spans="1:4">
      <c r="A12">
        <v>30</v>
      </c>
      <c r="B12">
        <v>0</v>
      </c>
      <c r="C12">
        <v>1</v>
      </c>
      <c r="D12">
        <v>6.8</v>
      </c>
    </row>
    <row r="13" spans="1:4">
      <c r="A13">
        <v>30</v>
      </c>
      <c r="B13">
        <v>0</v>
      </c>
      <c r="C13">
        <v>1</v>
      </c>
      <c r="D13">
        <v>6.8</v>
      </c>
    </row>
    <row r="14" spans="1:4">
      <c r="A14">
        <v>30</v>
      </c>
      <c r="B14">
        <v>0</v>
      </c>
      <c r="C14">
        <v>1</v>
      </c>
      <c r="D14">
        <v>6.8</v>
      </c>
    </row>
    <row r="15" spans="1:4">
      <c r="A15">
        <v>30</v>
      </c>
      <c r="B15">
        <v>0</v>
      </c>
      <c r="C15">
        <v>1</v>
      </c>
      <c r="D15">
        <v>6.8</v>
      </c>
    </row>
    <row r="16" spans="1:4">
      <c r="A16">
        <v>30</v>
      </c>
      <c r="B16">
        <v>0</v>
      </c>
      <c r="C16">
        <v>1</v>
      </c>
      <c r="D16">
        <v>6.8</v>
      </c>
    </row>
    <row r="17" spans="1:4">
      <c r="A17">
        <v>30</v>
      </c>
      <c r="B17">
        <v>0</v>
      </c>
      <c r="C17">
        <v>1</v>
      </c>
      <c r="D17">
        <v>6.8</v>
      </c>
    </row>
    <row r="18" spans="1:4">
      <c r="A18">
        <v>30</v>
      </c>
      <c r="B18">
        <v>0</v>
      </c>
      <c r="C18">
        <v>1</v>
      </c>
      <c r="D18">
        <v>6.8</v>
      </c>
    </row>
    <row r="19" spans="1:4">
      <c r="A19">
        <v>30</v>
      </c>
      <c r="B19">
        <v>0</v>
      </c>
      <c r="C19">
        <v>1</v>
      </c>
      <c r="D19">
        <v>6.8</v>
      </c>
    </row>
    <row r="20" spans="1:4">
      <c r="A20">
        <v>30</v>
      </c>
      <c r="B20">
        <v>1</v>
      </c>
      <c r="C20">
        <v>1</v>
      </c>
      <c r="D20">
        <v>6.8</v>
      </c>
    </row>
    <row r="21" spans="1:4">
      <c r="A21">
        <v>30</v>
      </c>
      <c r="B21">
        <v>0</v>
      </c>
      <c r="C21">
        <v>2</v>
      </c>
      <c r="D21">
        <v>6.8</v>
      </c>
    </row>
    <row r="22" spans="1:4">
      <c r="A22">
        <v>30</v>
      </c>
      <c r="B22">
        <v>0</v>
      </c>
      <c r="C22">
        <v>2</v>
      </c>
      <c r="D22">
        <v>6.8</v>
      </c>
    </row>
    <row r="23" spans="1:4">
      <c r="A23">
        <v>30</v>
      </c>
      <c r="B23">
        <v>0</v>
      </c>
      <c r="C23">
        <v>2</v>
      </c>
      <c r="D23">
        <v>6.8</v>
      </c>
    </row>
    <row r="24" spans="1:4">
      <c r="A24">
        <v>30</v>
      </c>
      <c r="B24">
        <v>0</v>
      </c>
      <c r="C24">
        <v>2</v>
      </c>
      <c r="D24">
        <v>6.8</v>
      </c>
    </row>
    <row r="25" spans="1:4">
      <c r="A25">
        <v>30</v>
      </c>
      <c r="B25">
        <v>0</v>
      </c>
      <c r="C25">
        <v>2</v>
      </c>
      <c r="D25">
        <v>6.8</v>
      </c>
    </row>
    <row r="26" spans="1:4">
      <c r="A26">
        <v>30</v>
      </c>
      <c r="B26">
        <v>0</v>
      </c>
      <c r="C26">
        <v>2</v>
      </c>
      <c r="D26">
        <v>6.8</v>
      </c>
    </row>
    <row r="27" spans="1:4">
      <c r="A27">
        <v>30</v>
      </c>
      <c r="B27">
        <v>0</v>
      </c>
      <c r="C27">
        <v>2</v>
      </c>
      <c r="D27">
        <v>6.8</v>
      </c>
    </row>
    <row r="28" spans="1:4">
      <c r="A28">
        <v>30</v>
      </c>
      <c r="B28">
        <v>0</v>
      </c>
      <c r="C28">
        <v>2</v>
      </c>
      <c r="D28">
        <v>6.8</v>
      </c>
    </row>
    <row r="29" spans="1:4">
      <c r="A29">
        <v>30</v>
      </c>
      <c r="B29">
        <v>0</v>
      </c>
      <c r="C29">
        <v>2</v>
      </c>
      <c r="D29">
        <v>6.8</v>
      </c>
    </row>
    <row r="30" spans="1:4">
      <c r="A30">
        <v>30</v>
      </c>
      <c r="B30">
        <v>0</v>
      </c>
      <c r="C30">
        <v>2</v>
      </c>
      <c r="D30">
        <v>6.8</v>
      </c>
    </row>
    <row r="31" spans="1:4">
      <c r="A31">
        <v>30</v>
      </c>
      <c r="B31">
        <v>0</v>
      </c>
      <c r="C31">
        <v>2</v>
      </c>
      <c r="D31">
        <v>6.8</v>
      </c>
    </row>
    <row r="32" spans="1:4">
      <c r="A32">
        <v>30</v>
      </c>
      <c r="B32">
        <v>0</v>
      </c>
      <c r="C32">
        <v>2</v>
      </c>
      <c r="D32">
        <v>6.8</v>
      </c>
    </row>
    <row r="33" spans="1:4">
      <c r="A33">
        <v>30</v>
      </c>
      <c r="B33">
        <v>0</v>
      </c>
      <c r="C33">
        <v>2</v>
      </c>
      <c r="D33">
        <v>6.8</v>
      </c>
    </row>
    <row r="34" spans="1:4">
      <c r="A34">
        <v>30</v>
      </c>
      <c r="B34">
        <v>0</v>
      </c>
      <c r="C34">
        <v>2</v>
      </c>
      <c r="D34">
        <v>6.8</v>
      </c>
    </row>
    <row r="35" spans="1:4">
      <c r="A35">
        <v>30</v>
      </c>
      <c r="B35">
        <v>0</v>
      </c>
      <c r="C35">
        <v>2</v>
      </c>
      <c r="D35">
        <v>6.8</v>
      </c>
    </row>
    <row r="36" spans="1:4">
      <c r="A36">
        <v>30</v>
      </c>
      <c r="B36">
        <v>0</v>
      </c>
      <c r="C36">
        <v>2</v>
      </c>
      <c r="D36">
        <v>6.8</v>
      </c>
    </row>
    <row r="37" spans="1:4">
      <c r="A37">
        <v>30</v>
      </c>
      <c r="B37">
        <v>0</v>
      </c>
      <c r="C37">
        <v>2</v>
      </c>
      <c r="D37">
        <v>6.8</v>
      </c>
    </row>
    <row r="38" spans="1:4">
      <c r="A38">
        <v>30</v>
      </c>
      <c r="B38">
        <v>1</v>
      </c>
      <c r="C38">
        <v>2</v>
      </c>
      <c r="D38">
        <v>6.8</v>
      </c>
    </row>
    <row r="39" spans="1:4">
      <c r="A39">
        <v>30</v>
      </c>
      <c r="B39">
        <v>1</v>
      </c>
      <c r="C39">
        <v>2</v>
      </c>
      <c r="D39">
        <v>6.8</v>
      </c>
    </row>
    <row r="40" spans="1:4">
      <c r="A40">
        <v>30</v>
      </c>
      <c r="B40">
        <v>0</v>
      </c>
      <c r="C40">
        <v>3</v>
      </c>
      <c r="D40">
        <v>7.8</v>
      </c>
    </row>
    <row r="41" spans="1:4">
      <c r="A41">
        <v>30</v>
      </c>
      <c r="B41">
        <v>0</v>
      </c>
      <c r="C41">
        <v>3</v>
      </c>
      <c r="D41">
        <v>7.8</v>
      </c>
    </row>
    <row r="42" spans="1:4">
      <c r="A42">
        <v>30</v>
      </c>
      <c r="B42">
        <v>0</v>
      </c>
      <c r="C42">
        <v>3</v>
      </c>
      <c r="D42">
        <v>7.8</v>
      </c>
    </row>
    <row r="43" spans="1:4">
      <c r="A43">
        <v>30</v>
      </c>
      <c r="B43">
        <v>0</v>
      </c>
      <c r="C43">
        <v>3</v>
      </c>
      <c r="D43">
        <v>7.8</v>
      </c>
    </row>
    <row r="44" spans="1:4">
      <c r="A44">
        <v>30</v>
      </c>
      <c r="B44">
        <v>0</v>
      </c>
      <c r="C44">
        <v>3</v>
      </c>
      <c r="D44">
        <v>7.8</v>
      </c>
    </row>
    <row r="45" spans="1:4">
      <c r="A45">
        <v>30</v>
      </c>
      <c r="B45">
        <v>0</v>
      </c>
      <c r="C45">
        <v>3</v>
      </c>
      <c r="D45">
        <v>7.8</v>
      </c>
    </row>
    <row r="46" spans="1:4">
      <c r="A46">
        <v>30</v>
      </c>
      <c r="B46">
        <v>0</v>
      </c>
      <c r="C46">
        <v>3</v>
      </c>
      <c r="D46">
        <v>7.8</v>
      </c>
    </row>
    <row r="47" spans="1:4">
      <c r="A47">
        <v>30</v>
      </c>
      <c r="B47">
        <v>0</v>
      </c>
      <c r="C47">
        <v>3</v>
      </c>
      <c r="D47">
        <v>7.8</v>
      </c>
    </row>
    <row r="48" spans="1:4">
      <c r="A48">
        <v>30</v>
      </c>
      <c r="B48">
        <v>0</v>
      </c>
      <c r="C48">
        <v>3</v>
      </c>
      <c r="D48">
        <v>7.8</v>
      </c>
    </row>
    <row r="49" spans="1:4">
      <c r="A49">
        <v>30</v>
      </c>
      <c r="B49">
        <v>0</v>
      </c>
      <c r="C49">
        <v>3</v>
      </c>
      <c r="D49">
        <v>7.8</v>
      </c>
    </row>
    <row r="50" spans="1:4">
      <c r="A50">
        <v>30</v>
      </c>
      <c r="B50">
        <v>0</v>
      </c>
      <c r="C50">
        <v>3</v>
      </c>
      <c r="D50">
        <v>7.8</v>
      </c>
    </row>
    <row r="51" spans="1:4">
      <c r="A51">
        <v>30</v>
      </c>
      <c r="B51">
        <v>0</v>
      </c>
      <c r="C51">
        <v>3</v>
      </c>
      <c r="D51">
        <v>7.8</v>
      </c>
    </row>
    <row r="52" spans="1:4">
      <c r="A52">
        <v>30</v>
      </c>
      <c r="B52">
        <v>0</v>
      </c>
      <c r="C52">
        <v>3</v>
      </c>
      <c r="D52">
        <v>7.8</v>
      </c>
    </row>
    <row r="53" spans="1:4">
      <c r="A53">
        <v>30</v>
      </c>
      <c r="B53">
        <v>0</v>
      </c>
      <c r="C53">
        <v>3</v>
      </c>
      <c r="D53">
        <v>7.8</v>
      </c>
    </row>
    <row r="54" spans="1:4">
      <c r="A54">
        <v>30</v>
      </c>
      <c r="B54">
        <v>0</v>
      </c>
      <c r="C54">
        <v>3</v>
      </c>
      <c r="D54">
        <v>7.8</v>
      </c>
    </row>
    <row r="55" spans="1:4">
      <c r="A55">
        <v>30</v>
      </c>
      <c r="B55">
        <v>0</v>
      </c>
      <c r="C55">
        <v>3</v>
      </c>
      <c r="D55">
        <v>7.8</v>
      </c>
    </row>
    <row r="56" spans="1:4">
      <c r="A56">
        <v>30</v>
      </c>
      <c r="B56">
        <v>0</v>
      </c>
      <c r="C56">
        <v>3</v>
      </c>
      <c r="D56">
        <v>7.8</v>
      </c>
    </row>
    <row r="57" spans="1:4">
      <c r="A57">
        <v>30</v>
      </c>
      <c r="B57">
        <v>0</v>
      </c>
      <c r="C57">
        <v>3</v>
      </c>
      <c r="D57">
        <v>7.8</v>
      </c>
    </row>
    <row r="58" spans="1:4">
      <c r="A58">
        <v>30</v>
      </c>
      <c r="B58">
        <v>1</v>
      </c>
      <c r="C58">
        <v>3</v>
      </c>
      <c r="D58">
        <v>7.8</v>
      </c>
    </row>
    <row r="59" spans="1:4">
      <c r="A59">
        <v>30</v>
      </c>
      <c r="B59" s="3">
        <v>0</v>
      </c>
      <c r="C59" s="3">
        <v>4</v>
      </c>
      <c r="D59" s="3">
        <v>7.8</v>
      </c>
    </row>
    <row r="60" spans="1:4">
      <c r="A60">
        <v>30</v>
      </c>
      <c r="B60" s="3">
        <v>0</v>
      </c>
      <c r="C60" s="3">
        <v>4</v>
      </c>
      <c r="D60" s="3">
        <v>7.8</v>
      </c>
    </row>
    <row r="61" spans="1:4">
      <c r="A61">
        <v>30</v>
      </c>
      <c r="B61" s="3">
        <v>0</v>
      </c>
      <c r="C61" s="3">
        <v>4</v>
      </c>
      <c r="D61" s="3">
        <v>7.8</v>
      </c>
    </row>
    <row r="62" spans="1:4">
      <c r="A62">
        <v>30</v>
      </c>
      <c r="B62" s="3">
        <v>0</v>
      </c>
      <c r="C62" s="3">
        <v>4</v>
      </c>
      <c r="D62" s="3">
        <v>7.8</v>
      </c>
    </row>
    <row r="63" spans="1:4">
      <c r="A63">
        <v>30</v>
      </c>
      <c r="B63" s="3">
        <v>0</v>
      </c>
      <c r="C63" s="3">
        <v>4</v>
      </c>
      <c r="D63" s="3">
        <v>7.8</v>
      </c>
    </row>
    <row r="64" spans="1:4">
      <c r="A64">
        <v>30</v>
      </c>
      <c r="B64" s="3">
        <v>0</v>
      </c>
      <c r="C64" s="3">
        <v>4</v>
      </c>
      <c r="D64" s="3">
        <v>7.8</v>
      </c>
    </row>
    <row r="65" spans="1:4">
      <c r="A65">
        <v>30</v>
      </c>
      <c r="B65" s="3">
        <v>0</v>
      </c>
      <c r="C65" s="3">
        <v>4</v>
      </c>
      <c r="D65" s="3">
        <v>7.8</v>
      </c>
    </row>
    <row r="66" spans="1:4">
      <c r="A66">
        <v>30</v>
      </c>
      <c r="B66" s="3">
        <v>0</v>
      </c>
      <c r="C66" s="3">
        <v>4</v>
      </c>
      <c r="D66" s="3">
        <v>7.8</v>
      </c>
    </row>
    <row r="67" spans="1:4">
      <c r="A67">
        <v>30</v>
      </c>
      <c r="B67" s="3">
        <v>0</v>
      </c>
      <c r="C67" s="3">
        <v>4</v>
      </c>
      <c r="D67" s="3">
        <v>7.8</v>
      </c>
    </row>
    <row r="68" spans="1:4">
      <c r="A68">
        <v>30</v>
      </c>
      <c r="B68" s="3">
        <v>0</v>
      </c>
      <c r="C68" s="3">
        <v>4</v>
      </c>
      <c r="D68" s="3">
        <v>7.8</v>
      </c>
    </row>
    <row r="69" spans="1:4">
      <c r="A69">
        <v>30</v>
      </c>
      <c r="B69" s="3">
        <v>0</v>
      </c>
      <c r="C69" s="3">
        <v>4</v>
      </c>
      <c r="D69" s="3">
        <v>7.8</v>
      </c>
    </row>
    <row r="70" spans="1:4">
      <c r="A70">
        <v>30</v>
      </c>
      <c r="B70" s="3">
        <v>0</v>
      </c>
      <c r="C70" s="3">
        <v>4</v>
      </c>
      <c r="D70" s="3">
        <v>7.8</v>
      </c>
    </row>
    <row r="71" spans="1:4">
      <c r="A71">
        <v>30</v>
      </c>
      <c r="B71" s="3">
        <v>0</v>
      </c>
      <c r="C71" s="3">
        <v>4</v>
      </c>
      <c r="D71" s="3">
        <v>7.8</v>
      </c>
    </row>
    <row r="72" spans="1:4">
      <c r="A72">
        <v>30</v>
      </c>
      <c r="B72" s="3">
        <v>0</v>
      </c>
      <c r="C72" s="3">
        <v>4</v>
      </c>
      <c r="D72" s="3">
        <v>7.8</v>
      </c>
    </row>
    <row r="73" spans="1:4">
      <c r="A73">
        <v>30</v>
      </c>
      <c r="B73" s="3">
        <v>0</v>
      </c>
      <c r="C73" s="3">
        <v>4</v>
      </c>
      <c r="D73" s="3">
        <v>7.8</v>
      </c>
    </row>
    <row r="74" spans="1:4">
      <c r="A74">
        <v>30</v>
      </c>
      <c r="B74" s="3">
        <v>0</v>
      </c>
      <c r="C74" s="3">
        <v>4</v>
      </c>
      <c r="D74" s="3">
        <v>7.8</v>
      </c>
    </row>
    <row r="75" spans="1:4">
      <c r="A75">
        <v>30</v>
      </c>
      <c r="B75" s="3">
        <v>0</v>
      </c>
      <c r="C75" s="3">
        <v>4</v>
      </c>
      <c r="D75" s="3">
        <v>7.8</v>
      </c>
    </row>
    <row r="76" spans="1:4">
      <c r="A76">
        <v>30</v>
      </c>
      <c r="B76" s="3">
        <v>0</v>
      </c>
      <c r="C76" s="3">
        <v>4</v>
      </c>
      <c r="D76" s="3">
        <v>7.8</v>
      </c>
    </row>
    <row r="77" spans="1:4">
      <c r="A77">
        <v>30</v>
      </c>
      <c r="B77" s="3">
        <v>0</v>
      </c>
      <c r="C77" s="3">
        <v>4</v>
      </c>
      <c r="D77" s="3">
        <v>7.8</v>
      </c>
    </row>
    <row r="78" spans="1:4">
      <c r="A78">
        <v>30</v>
      </c>
      <c r="B78" s="3">
        <v>0</v>
      </c>
      <c r="C78" s="3">
        <v>4</v>
      </c>
      <c r="D78" s="3">
        <v>7.8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6B36-3138-DD46-9A8D-6C13CC72A0D8}">
  <dimension ref="A1:D74"/>
  <sheetViews>
    <sheetView topLeftCell="A7" workbookViewId="0">
      <selection activeCell="A19" sqref="A19:XFD19"/>
    </sheetView>
  </sheetViews>
  <sheetFormatPr defaultColWidth="10.625" defaultRowHeight="15.75"/>
  <sheetData>
    <row r="1" spans="1:4">
      <c r="A1" s="3" t="s">
        <v>30</v>
      </c>
      <c r="B1" s="3" t="s">
        <v>5</v>
      </c>
      <c r="C1" s="3" t="s">
        <v>31</v>
      </c>
      <c r="D1" s="3" t="s">
        <v>32</v>
      </c>
    </row>
    <row r="2" spans="1:4">
      <c r="A2" s="3">
        <v>37</v>
      </c>
      <c r="B2" s="3">
        <v>0</v>
      </c>
      <c r="C2" s="3">
        <v>1</v>
      </c>
      <c r="D2" s="3">
        <v>6.8</v>
      </c>
    </row>
    <row r="3" spans="1:4">
      <c r="A3" s="3">
        <v>37</v>
      </c>
      <c r="B3" s="3">
        <v>0</v>
      </c>
      <c r="C3" s="3">
        <v>1</v>
      </c>
      <c r="D3" s="3">
        <v>6.8</v>
      </c>
    </row>
    <row r="4" spans="1:4">
      <c r="A4" s="3">
        <v>37</v>
      </c>
      <c r="B4" s="3">
        <v>0</v>
      </c>
      <c r="C4" s="3">
        <v>1</v>
      </c>
      <c r="D4" s="3">
        <v>6.8</v>
      </c>
    </row>
    <row r="5" spans="1:4">
      <c r="A5" s="3">
        <v>37</v>
      </c>
      <c r="B5" s="3">
        <v>0</v>
      </c>
      <c r="C5" s="3">
        <v>1</v>
      </c>
      <c r="D5" s="3">
        <v>6.8</v>
      </c>
    </row>
    <row r="6" spans="1:4">
      <c r="A6" s="3">
        <v>37</v>
      </c>
      <c r="B6" s="3">
        <v>0</v>
      </c>
      <c r="C6" s="3">
        <v>1</v>
      </c>
      <c r="D6" s="3">
        <v>6.8</v>
      </c>
    </row>
    <row r="7" spans="1:4">
      <c r="A7" s="3">
        <v>37</v>
      </c>
      <c r="B7" s="3">
        <v>0</v>
      </c>
      <c r="C7" s="3">
        <v>1</v>
      </c>
      <c r="D7" s="3">
        <v>6.8</v>
      </c>
    </row>
    <row r="8" spans="1:4">
      <c r="A8" s="3">
        <v>37</v>
      </c>
      <c r="B8" s="3">
        <v>0</v>
      </c>
      <c r="C8" s="3">
        <v>1</v>
      </c>
      <c r="D8" s="3">
        <v>6.8</v>
      </c>
    </row>
    <row r="9" spans="1:4">
      <c r="A9" s="3">
        <v>37</v>
      </c>
      <c r="B9" s="3">
        <v>0</v>
      </c>
      <c r="C9" s="3">
        <v>1</v>
      </c>
      <c r="D9" s="3">
        <v>6.8</v>
      </c>
    </row>
    <row r="10" spans="1:4">
      <c r="A10" s="3">
        <v>37</v>
      </c>
      <c r="B10" s="3">
        <v>0</v>
      </c>
      <c r="C10" s="3">
        <v>1</v>
      </c>
      <c r="D10" s="3">
        <v>6.8</v>
      </c>
    </row>
    <row r="11" spans="1:4">
      <c r="A11" s="3">
        <v>37</v>
      </c>
      <c r="B11" s="3">
        <v>0</v>
      </c>
      <c r="C11" s="3">
        <v>1</v>
      </c>
      <c r="D11" s="3">
        <v>6.8</v>
      </c>
    </row>
    <row r="12" spans="1:4">
      <c r="A12" s="3">
        <v>37</v>
      </c>
      <c r="B12" s="3">
        <v>0</v>
      </c>
      <c r="C12" s="3">
        <v>1</v>
      </c>
      <c r="D12" s="3">
        <v>6.8</v>
      </c>
    </row>
    <row r="13" spans="1:4">
      <c r="A13" s="3">
        <v>37</v>
      </c>
      <c r="B13" s="3">
        <v>0</v>
      </c>
      <c r="C13" s="3">
        <v>1</v>
      </c>
      <c r="D13" s="3">
        <v>6.8</v>
      </c>
    </row>
    <row r="14" spans="1:4">
      <c r="A14" s="3">
        <v>37</v>
      </c>
      <c r="B14" s="3">
        <v>0</v>
      </c>
      <c r="C14" s="3">
        <v>1</v>
      </c>
      <c r="D14" s="3">
        <v>6.8</v>
      </c>
    </row>
    <row r="15" spans="1:4">
      <c r="A15" s="3">
        <v>37</v>
      </c>
      <c r="B15" s="3">
        <v>0</v>
      </c>
      <c r="C15" s="3">
        <v>1</v>
      </c>
      <c r="D15" s="3">
        <v>6.8</v>
      </c>
    </row>
    <row r="16" spans="1:4">
      <c r="A16" s="3">
        <v>37</v>
      </c>
      <c r="B16" s="3">
        <v>0</v>
      </c>
      <c r="C16" s="3">
        <v>1</v>
      </c>
      <c r="D16" s="3">
        <v>6.8</v>
      </c>
    </row>
    <row r="17" spans="1:4">
      <c r="A17" s="3">
        <v>37</v>
      </c>
      <c r="B17" s="3">
        <v>0</v>
      </c>
      <c r="C17" s="3">
        <v>1</v>
      </c>
      <c r="D17" s="3">
        <v>6.8</v>
      </c>
    </row>
    <row r="18" spans="1:4">
      <c r="A18" s="3">
        <v>37</v>
      </c>
      <c r="B18" s="3">
        <v>0</v>
      </c>
      <c r="C18" s="3">
        <v>1</v>
      </c>
      <c r="D18" s="3">
        <v>6.8</v>
      </c>
    </row>
    <row r="19" spans="1:4">
      <c r="A19" s="3">
        <v>37</v>
      </c>
      <c r="B19" s="3">
        <v>1</v>
      </c>
      <c r="C19" s="3">
        <v>1</v>
      </c>
      <c r="D19" s="3">
        <v>6.8</v>
      </c>
    </row>
    <row r="20" spans="1:4">
      <c r="A20" s="3">
        <v>37</v>
      </c>
      <c r="B20" s="3">
        <v>0</v>
      </c>
      <c r="C20" s="3">
        <v>2</v>
      </c>
      <c r="D20" s="3">
        <v>6.8</v>
      </c>
    </row>
    <row r="21" spans="1:4">
      <c r="A21" s="3">
        <v>37</v>
      </c>
      <c r="B21" s="3">
        <v>0</v>
      </c>
      <c r="C21" s="3">
        <v>2</v>
      </c>
      <c r="D21" s="3">
        <v>6.8</v>
      </c>
    </row>
    <row r="22" spans="1:4">
      <c r="A22" s="3">
        <v>37</v>
      </c>
      <c r="B22" s="3">
        <v>0</v>
      </c>
      <c r="C22" s="3">
        <v>2</v>
      </c>
      <c r="D22" s="3">
        <v>6.8</v>
      </c>
    </row>
    <row r="23" spans="1:4">
      <c r="A23" s="3">
        <v>37</v>
      </c>
      <c r="B23" s="3">
        <v>0</v>
      </c>
      <c r="C23" s="3">
        <v>2</v>
      </c>
      <c r="D23" s="3">
        <v>6.8</v>
      </c>
    </row>
    <row r="24" spans="1:4">
      <c r="A24" s="3">
        <v>37</v>
      </c>
      <c r="B24" s="3">
        <v>0</v>
      </c>
      <c r="C24" s="3">
        <v>2</v>
      </c>
      <c r="D24" s="3">
        <v>6.8</v>
      </c>
    </row>
    <row r="25" spans="1:4">
      <c r="A25" s="3">
        <v>37</v>
      </c>
      <c r="B25" s="3">
        <v>0</v>
      </c>
      <c r="C25" s="3">
        <v>2</v>
      </c>
      <c r="D25" s="3">
        <v>6.8</v>
      </c>
    </row>
    <row r="26" spans="1:4">
      <c r="A26" s="3">
        <v>37</v>
      </c>
      <c r="B26" s="3">
        <v>0</v>
      </c>
      <c r="C26" s="3">
        <v>2</v>
      </c>
      <c r="D26" s="3">
        <v>6.8</v>
      </c>
    </row>
    <row r="27" spans="1:4">
      <c r="A27" s="3">
        <v>37</v>
      </c>
      <c r="B27" s="3">
        <v>0</v>
      </c>
      <c r="C27" s="3">
        <v>2</v>
      </c>
      <c r="D27" s="3">
        <v>6.8</v>
      </c>
    </row>
    <row r="28" spans="1:4">
      <c r="A28" s="3">
        <v>37</v>
      </c>
      <c r="B28" s="3">
        <v>0</v>
      </c>
      <c r="C28" s="3">
        <v>2</v>
      </c>
      <c r="D28" s="3">
        <v>6.8</v>
      </c>
    </row>
    <row r="29" spans="1:4">
      <c r="A29" s="3">
        <v>37</v>
      </c>
      <c r="B29" s="3">
        <v>0</v>
      </c>
      <c r="C29" s="3">
        <v>2</v>
      </c>
      <c r="D29" s="3">
        <v>6.8</v>
      </c>
    </row>
    <row r="30" spans="1:4">
      <c r="A30" s="3">
        <v>37</v>
      </c>
      <c r="B30" s="3">
        <v>0</v>
      </c>
      <c r="C30" s="3">
        <v>2</v>
      </c>
      <c r="D30" s="3">
        <v>6.8</v>
      </c>
    </row>
    <row r="31" spans="1:4">
      <c r="A31" s="3">
        <v>37</v>
      </c>
      <c r="B31" s="3">
        <v>0</v>
      </c>
      <c r="C31" s="3">
        <v>2</v>
      </c>
      <c r="D31" s="3">
        <v>6.8</v>
      </c>
    </row>
    <row r="32" spans="1:4">
      <c r="A32" s="3">
        <v>37</v>
      </c>
      <c r="B32" s="3">
        <v>0</v>
      </c>
      <c r="C32" s="3">
        <v>2</v>
      </c>
      <c r="D32" s="3">
        <v>6.8</v>
      </c>
    </row>
    <row r="33" spans="1:4">
      <c r="A33" s="3">
        <v>37</v>
      </c>
      <c r="B33" s="3">
        <v>0</v>
      </c>
      <c r="C33" s="3">
        <v>2</v>
      </c>
      <c r="D33" s="3">
        <v>6.8</v>
      </c>
    </row>
    <row r="34" spans="1:4">
      <c r="A34" s="3">
        <v>37</v>
      </c>
      <c r="B34" s="3">
        <v>0</v>
      </c>
      <c r="C34" s="3">
        <v>2</v>
      </c>
      <c r="D34" s="3">
        <v>6.8</v>
      </c>
    </row>
    <row r="35" spans="1:4">
      <c r="A35" s="3">
        <v>37</v>
      </c>
      <c r="B35" s="3">
        <v>0</v>
      </c>
      <c r="C35" s="3">
        <v>2</v>
      </c>
      <c r="D35" s="3">
        <v>6.8</v>
      </c>
    </row>
    <row r="36" spans="1:4">
      <c r="A36" s="3">
        <v>37</v>
      </c>
      <c r="B36" s="3">
        <v>0</v>
      </c>
      <c r="C36" s="3">
        <v>2</v>
      </c>
      <c r="D36" s="3">
        <v>6.8</v>
      </c>
    </row>
    <row r="37" spans="1:4">
      <c r="A37" s="3">
        <v>37</v>
      </c>
      <c r="B37" s="3">
        <v>0</v>
      </c>
      <c r="C37" s="3">
        <v>3</v>
      </c>
      <c r="D37" s="3">
        <v>7.8</v>
      </c>
    </row>
    <row r="38" spans="1:4">
      <c r="A38" s="3">
        <v>37</v>
      </c>
      <c r="B38" s="3">
        <v>0</v>
      </c>
      <c r="C38" s="3">
        <v>3</v>
      </c>
      <c r="D38" s="3">
        <v>7.8</v>
      </c>
    </row>
    <row r="39" spans="1:4">
      <c r="A39" s="3">
        <v>37</v>
      </c>
      <c r="B39" s="3">
        <v>0</v>
      </c>
      <c r="C39" s="3">
        <v>3</v>
      </c>
      <c r="D39" s="3">
        <v>7.8</v>
      </c>
    </row>
    <row r="40" spans="1:4">
      <c r="A40" s="3">
        <v>37</v>
      </c>
      <c r="B40" s="3">
        <v>0</v>
      </c>
      <c r="C40" s="3">
        <v>3</v>
      </c>
      <c r="D40" s="3">
        <v>7.8</v>
      </c>
    </row>
    <row r="41" spans="1:4">
      <c r="A41" s="3">
        <v>37</v>
      </c>
      <c r="B41" s="3">
        <v>0</v>
      </c>
      <c r="C41" s="3">
        <v>3</v>
      </c>
      <c r="D41" s="3">
        <v>7.8</v>
      </c>
    </row>
    <row r="42" spans="1:4">
      <c r="A42" s="3">
        <v>37</v>
      </c>
      <c r="B42" s="3">
        <v>0</v>
      </c>
      <c r="C42" s="3">
        <v>3</v>
      </c>
      <c r="D42" s="3">
        <v>7.8</v>
      </c>
    </row>
    <row r="43" spans="1:4">
      <c r="A43" s="3">
        <v>37</v>
      </c>
      <c r="B43" s="3">
        <v>0</v>
      </c>
      <c r="C43" s="3">
        <v>3</v>
      </c>
      <c r="D43" s="3">
        <v>7.8</v>
      </c>
    </row>
    <row r="44" spans="1:4">
      <c r="A44" s="3">
        <v>37</v>
      </c>
      <c r="B44" s="3">
        <v>0</v>
      </c>
      <c r="C44" s="3">
        <v>3</v>
      </c>
      <c r="D44" s="3">
        <v>7.8</v>
      </c>
    </row>
    <row r="45" spans="1:4">
      <c r="A45" s="3">
        <v>37</v>
      </c>
      <c r="B45" s="3">
        <v>0</v>
      </c>
      <c r="C45" s="3">
        <v>3</v>
      </c>
      <c r="D45" s="3">
        <v>7.8</v>
      </c>
    </row>
    <row r="46" spans="1:4">
      <c r="A46" s="3">
        <v>37</v>
      </c>
      <c r="B46" s="3">
        <v>0</v>
      </c>
      <c r="C46" s="3">
        <v>3</v>
      </c>
      <c r="D46" s="3">
        <v>7.8</v>
      </c>
    </row>
    <row r="47" spans="1:4">
      <c r="A47" s="3">
        <v>37</v>
      </c>
      <c r="B47" s="3">
        <v>0</v>
      </c>
      <c r="C47" s="3">
        <v>3</v>
      </c>
      <c r="D47" s="3">
        <v>7.8</v>
      </c>
    </row>
    <row r="48" spans="1:4">
      <c r="A48" s="3">
        <v>37</v>
      </c>
      <c r="B48" s="3">
        <v>0</v>
      </c>
      <c r="C48" s="3">
        <v>3</v>
      </c>
      <c r="D48" s="3">
        <v>7.8</v>
      </c>
    </row>
    <row r="49" spans="1:4">
      <c r="A49" s="3">
        <v>37</v>
      </c>
      <c r="B49" s="3">
        <v>0</v>
      </c>
      <c r="C49" s="3">
        <v>3</v>
      </c>
      <c r="D49" s="3">
        <v>7.8</v>
      </c>
    </row>
    <row r="50" spans="1:4">
      <c r="A50" s="3">
        <v>37</v>
      </c>
      <c r="B50" s="3">
        <v>0</v>
      </c>
      <c r="C50" s="3">
        <v>3</v>
      </c>
      <c r="D50" s="3">
        <v>7.8</v>
      </c>
    </row>
    <row r="51" spans="1:4">
      <c r="A51" s="3">
        <v>37</v>
      </c>
      <c r="B51" s="3">
        <v>0</v>
      </c>
      <c r="C51" s="3">
        <v>3</v>
      </c>
      <c r="D51" s="3">
        <v>7.8</v>
      </c>
    </row>
    <row r="52" spans="1:4">
      <c r="A52" s="3">
        <v>37</v>
      </c>
      <c r="B52" s="3">
        <v>0</v>
      </c>
      <c r="C52" s="3">
        <v>3</v>
      </c>
      <c r="D52" s="3">
        <v>7.8</v>
      </c>
    </row>
    <row r="53" spans="1:4">
      <c r="A53" s="3">
        <v>37</v>
      </c>
      <c r="B53" s="3">
        <v>0</v>
      </c>
      <c r="C53" s="3">
        <v>3</v>
      </c>
      <c r="D53" s="3">
        <v>7.8</v>
      </c>
    </row>
    <row r="54" spans="1:4">
      <c r="A54" s="3">
        <v>37</v>
      </c>
      <c r="B54" s="3">
        <v>0</v>
      </c>
      <c r="C54" s="3">
        <v>3</v>
      </c>
      <c r="D54" s="3">
        <v>7.8</v>
      </c>
    </row>
    <row r="55" spans="1:4">
      <c r="A55" s="3">
        <v>37</v>
      </c>
      <c r="B55" s="3">
        <v>0</v>
      </c>
      <c r="C55" s="3">
        <v>4</v>
      </c>
      <c r="D55" s="3">
        <v>7.8</v>
      </c>
    </row>
    <row r="56" spans="1:4">
      <c r="A56" s="3">
        <v>37</v>
      </c>
      <c r="B56" s="3">
        <v>0</v>
      </c>
      <c r="C56" s="3">
        <v>4</v>
      </c>
      <c r="D56" s="3">
        <v>7.8</v>
      </c>
    </row>
    <row r="57" spans="1:4">
      <c r="A57" s="3">
        <v>37</v>
      </c>
      <c r="B57" s="3">
        <v>0</v>
      </c>
      <c r="C57" s="3">
        <v>4</v>
      </c>
      <c r="D57" s="3">
        <v>7.8</v>
      </c>
    </row>
    <row r="58" spans="1:4">
      <c r="A58" s="3">
        <v>37</v>
      </c>
      <c r="B58" s="3">
        <v>0</v>
      </c>
      <c r="C58" s="3">
        <v>4</v>
      </c>
      <c r="D58" s="3">
        <v>7.8</v>
      </c>
    </row>
    <row r="59" spans="1:4">
      <c r="A59" s="3">
        <v>37</v>
      </c>
      <c r="B59" s="3">
        <v>0</v>
      </c>
      <c r="C59" s="3">
        <v>4</v>
      </c>
      <c r="D59" s="3">
        <v>7.8</v>
      </c>
    </row>
    <row r="60" spans="1:4">
      <c r="A60" s="3">
        <v>37</v>
      </c>
      <c r="B60" s="3">
        <v>0</v>
      </c>
      <c r="C60" s="3">
        <v>4</v>
      </c>
      <c r="D60" s="3">
        <v>7.8</v>
      </c>
    </row>
    <row r="61" spans="1:4">
      <c r="A61" s="3">
        <v>37</v>
      </c>
      <c r="B61" s="3">
        <v>0</v>
      </c>
      <c r="C61" s="3">
        <v>4</v>
      </c>
      <c r="D61" s="3">
        <v>7.8</v>
      </c>
    </row>
    <row r="62" spans="1:4">
      <c r="A62" s="3">
        <v>37</v>
      </c>
      <c r="B62" s="3">
        <v>0</v>
      </c>
      <c r="C62" s="3">
        <v>4</v>
      </c>
      <c r="D62" s="3">
        <v>7.8</v>
      </c>
    </row>
    <row r="63" spans="1:4">
      <c r="A63" s="3">
        <v>37</v>
      </c>
      <c r="B63" s="3">
        <v>0</v>
      </c>
      <c r="C63" s="3">
        <v>4</v>
      </c>
      <c r="D63" s="3">
        <v>7.8</v>
      </c>
    </row>
    <row r="64" spans="1:4">
      <c r="A64" s="3">
        <v>37</v>
      </c>
      <c r="B64" s="3">
        <v>0</v>
      </c>
      <c r="C64" s="3">
        <v>4</v>
      </c>
      <c r="D64" s="3">
        <v>7.8</v>
      </c>
    </row>
    <row r="65" spans="1:4">
      <c r="A65" s="3">
        <v>37</v>
      </c>
      <c r="B65" s="3">
        <v>0</v>
      </c>
      <c r="C65" s="3">
        <v>4</v>
      </c>
      <c r="D65" s="3">
        <v>7.8</v>
      </c>
    </row>
    <row r="66" spans="1:4">
      <c r="A66" s="3">
        <v>37</v>
      </c>
      <c r="B66" s="3">
        <v>0</v>
      </c>
      <c r="C66" s="3">
        <v>4</v>
      </c>
      <c r="D66" s="3">
        <v>7.8</v>
      </c>
    </row>
    <row r="67" spans="1:4">
      <c r="A67" s="3">
        <v>37</v>
      </c>
      <c r="B67" s="3">
        <v>0</v>
      </c>
      <c r="C67" s="3">
        <v>4</v>
      </c>
      <c r="D67" s="3">
        <v>7.8</v>
      </c>
    </row>
    <row r="68" spans="1:4">
      <c r="A68" s="3">
        <v>37</v>
      </c>
      <c r="B68" s="3">
        <v>0</v>
      </c>
      <c r="C68" s="3">
        <v>4</v>
      </c>
      <c r="D68" s="3">
        <v>7.8</v>
      </c>
    </row>
    <row r="69" spans="1:4">
      <c r="A69" s="3">
        <v>37</v>
      </c>
      <c r="B69" s="3">
        <v>0</v>
      </c>
      <c r="C69" s="3">
        <v>4</v>
      </c>
      <c r="D69" s="3">
        <v>7.8</v>
      </c>
    </row>
    <row r="70" spans="1:4">
      <c r="A70" s="3">
        <v>37</v>
      </c>
      <c r="B70" s="3">
        <v>0</v>
      </c>
      <c r="C70" s="3">
        <v>4</v>
      </c>
      <c r="D70" s="3">
        <v>7.8</v>
      </c>
    </row>
    <row r="71" spans="1:4">
      <c r="A71" s="3">
        <v>37</v>
      </c>
      <c r="B71" s="3">
        <v>0</v>
      </c>
      <c r="C71" s="3">
        <v>4</v>
      </c>
      <c r="D71" s="3">
        <v>7.8</v>
      </c>
    </row>
    <row r="72" spans="1:4">
      <c r="A72" s="3">
        <v>37</v>
      </c>
      <c r="B72" s="3">
        <v>0</v>
      </c>
      <c r="C72" s="3">
        <v>4</v>
      </c>
      <c r="D72" s="3">
        <v>7.8</v>
      </c>
    </row>
    <row r="73" spans="1:4">
      <c r="A73" s="3">
        <v>37</v>
      </c>
      <c r="B73" s="3">
        <v>0</v>
      </c>
      <c r="C73" s="3">
        <v>4</v>
      </c>
      <c r="D73" s="3">
        <v>7.8</v>
      </c>
    </row>
    <row r="74" spans="1:4">
      <c r="A74" s="3">
        <v>37</v>
      </c>
      <c r="B74" s="3">
        <v>1</v>
      </c>
      <c r="C74" s="3">
        <v>4</v>
      </c>
      <c r="D74" s="3">
        <v>7.8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A7D0-B943-2446-8CA5-9A9BA6B67FDF}">
  <dimension ref="A1:D72"/>
  <sheetViews>
    <sheetView topLeftCell="A38" workbookViewId="0">
      <selection activeCell="F50" sqref="F50"/>
    </sheetView>
  </sheetViews>
  <sheetFormatPr defaultColWidth="10.625" defaultRowHeight="15.75"/>
  <sheetData>
    <row r="1" spans="1:4">
      <c r="A1" s="3" t="s">
        <v>30</v>
      </c>
      <c r="B1" s="3" t="s">
        <v>5</v>
      </c>
      <c r="C1" s="3" t="s">
        <v>31</v>
      </c>
      <c r="D1" s="3" t="s">
        <v>32</v>
      </c>
    </row>
    <row r="2" spans="1:4">
      <c r="A2" s="3">
        <v>72</v>
      </c>
      <c r="B2" s="3">
        <v>0</v>
      </c>
      <c r="C2" s="3">
        <v>1</v>
      </c>
      <c r="D2" s="3">
        <v>6.8</v>
      </c>
    </row>
    <row r="3" spans="1:4">
      <c r="A3" s="3">
        <v>72</v>
      </c>
      <c r="B3" s="3">
        <v>0</v>
      </c>
      <c r="C3" s="3">
        <v>1</v>
      </c>
      <c r="D3" s="3">
        <v>6.8</v>
      </c>
    </row>
    <row r="4" spans="1:4">
      <c r="A4" s="3">
        <v>72</v>
      </c>
      <c r="B4" s="3">
        <v>0</v>
      </c>
      <c r="C4" s="3">
        <v>1</v>
      </c>
      <c r="D4" s="3">
        <v>6.8</v>
      </c>
    </row>
    <row r="5" spans="1:4">
      <c r="A5" s="3">
        <v>72</v>
      </c>
      <c r="B5" s="3">
        <v>0</v>
      </c>
      <c r="C5" s="3">
        <v>1</v>
      </c>
      <c r="D5" s="3">
        <v>6.8</v>
      </c>
    </row>
    <row r="6" spans="1:4">
      <c r="A6" s="3">
        <v>72</v>
      </c>
      <c r="B6" s="3">
        <v>0</v>
      </c>
      <c r="C6" s="3">
        <v>1</v>
      </c>
      <c r="D6" s="3">
        <v>6.8</v>
      </c>
    </row>
    <row r="7" spans="1:4">
      <c r="A7" s="3">
        <v>72</v>
      </c>
      <c r="B7" s="3">
        <v>0</v>
      </c>
      <c r="C7" s="3">
        <v>1</v>
      </c>
      <c r="D7" s="3">
        <v>6.8</v>
      </c>
    </row>
    <row r="8" spans="1:4">
      <c r="A8" s="3">
        <v>72</v>
      </c>
      <c r="B8" s="3">
        <v>0</v>
      </c>
      <c r="C8" s="3">
        <v>1</v>
      </c>
      <c r="D8" s="3">
        <v>6.8</v>
      </c>
    </row>
    <row r="9" spans="1:4">
      <c r="A9" s="3">
        <v>72</v>
      </c>
      <c r="B9" s="3">
        <v>0</v>
      </c>
      <c r="C9" s="3">
        <v>1</v>
      </c>
      <c r="D9" s="3">
        <v>6.8</v>
      </c>
    </row>
    <row r="10" spans="1:4">
      <c r="A10" s="3">
        <v>72</v>
      </c>
      <c r="B10" s="3">
        <v>0</v>
      </c>
      <c r="C10" s="3">
        <v>1</v>
      </c>
      <c r="D10" s="3">
        <v>6.8</v>
      </c>
    </row>
    <row r="11" spans="1:4">
      <c r="A11" s="3">
        <v>72</v>
      </c>
      <c r="B11" s="3">
        <v>0</v>
      </c>
      <c r="C11" s="3">
        <v>1</v>
      </c>
      <c r="D11" s="3">
        <v>6.8</v>
      </c>
    </row>
    <row r="12" spans="1:4">
      <c r="A12" s="3">
        <v>72</v>
      </c>
      <c r="B12" s="3">
        <v>0</v>
      </c>
      <c r="C12" s="3">
        <v>1</v>
      </c>
      <c r="D12" s="3">
        <v>6.8</v>
      </c>
    </row>
    <row r="13" spans="1:4">
      <c r="A13" s="3">
        <v>72</v>
      </c>
      <c r="B13" s="3">
        <v>0</v>
      </c>
      <c r="C13" s="3">
        <v>1</v>
      </c>
      <c r="D13" s="3">
        <v>6.8</v>
      </c>
    </row>
    <row r="14" spans="1:4">
      <c r="A14" s="3">
        <v>72</v>
      </c>
      <c r="B14" s="3">
        <v>1</v>
      </c>
      <c r="C14" s="3">
        <v>1</v>
      </c>
      <c r="D14" s="3">
        <v>6.8</v>
      </c>
    </row>
    <row r="15" spans="1:4">
      <c r="A15" s="3">
        <v>72</v>
      </c>
      <c r="B15" s="3">
        <v>1</v>
      </c>
      <c r="C15" s="3">
        <v>1</v>
      </c>
      <c r="D15" s="3">
        <v>6.8</v>
      </c>
    </row>
    <row r="16" spans="1:4">
      <c r="A16" s="3">
        <v>72</v>
      </c>
      <c r="B16" s="3">
        <v>1</v>
      </c>
      <c r="C16" s="3">
        <v>1</v>
      </c>
      <c r="D16" s="3">
        <v>6.8</v>
      </c>
    </row>
    <row r="17" spans="1:4">
      <c r="A17" s="3">
        <v>72</v>
      </c>
      <c r="B17" s="3">
        <v>1</v>
      </c>
      <c r="C17" s="3">
        <v>1</v>
      </c>
      <c r="D17" s="3">
        <v>6.8</v>
      </c>
    </row>
    <row r="18" spans="1:4">
      <c r="A18" s="3">
        <v>72</v>
      </c>
      <c r="B18" s="3">
        <v>1</v>
      </c>
      <c r="C18" s="3">
        <v>1</v>
      </c>
      <c r="D18" s="3">
        <v>6.8</v>
      </c>
    </row>
    <row r="19" spans="1:4">
      <c r="A19" s="3">
        <v>72</v>
      </c>
      <c r="B19" s="3">
        <v>0</v>
      </c>
      <c r="C19" s="3">
        <v>2</v>
      </c>
      <c r="D19" s="3">
        <v>6.8</v>
      </c>
    </row>
    <row r="20" spans="1:4">
      <c r="A20" s="3">
        <v>72</v>
      </c>
      <c r="B20" s="3">
        <v>0</v>
      </c>
      <c r="C20" s="3">
        <v>2</v>
      </c>
      <c r="D20" s="3">
        <v>6.8</v>
      </c>
    </row>
    <row r="21" spans="1:4">
      <c r="A21" s="3">
        <v>72</v>
      </c>
      <c r="B21" s="3">
        <v>0</v>
      </c>
      <c r="C21" s="3">
        <v>2</v>
      </c>
      <c r="D21" s="3">
        <v>6.8</v>
      </c>
    </row>
    <row r="22" spans="1:4">
      <c r="A22" s="3">
        <v>72</v>
      </c>
      <c r="B22" s="3">
        <v>0</v>
      </c>
      <c r="C22" s="3">
        <v>2</v>
      </c>
      <c r="D22" s="3">
        <v>6.8</v>
      </c>
    </row>
    <row r="23" spans="1:4">
      <c r="A23" s="3">
        <v>72</v>
      </c>
      <c r="B23" s="3">
        <v>0</v>
      </c>
      <c r="C23" s="3">
        <v>2</v>
      </c>
      <c r="D23" s="3">
        <v>6.8</v>
      </c>
    </row>
    <row r="24" spans="1:4">
      <c r="A24" s="3">
        <v>72</v>
      </c>
      <c r="B24" s="3">
        <v>0</v>
      </c>
      <c r="C24" s="3">
        <v>2</v>
      </c>
      <c r="D24" s="3">
        <v>6.8</v>
      </c>
    </row>
    <row r="25" spans="1:4">
      <c r="A25" s="3">
        <v>72</v>
      </c>
      <c r="B25" s="3">
        <v>0</v>
      </c>
      <c r="C25" s="3">
        <v>2</v>
      </c>
      <c r="D25" s="3">
        <v>6.8</v>
      </c>
    </row>
    <row r="26" spans="1:4">
      <c r="A26" s="3">
        <v>72</v>
      </c>
      <c r="B26" s="3">
        <v>0</v>
      </c>
      <c r="C26" s="3">
        <v>2</v>
      </c>
      <c r="D26" s="3">
        <v>6.8</v>
      </c>
    </row>
    <row r="27" spans="1:4">
      <c r="A27" s="3">
        <v>72</v>
      </c>
      <c r="B27" s="3">
        <v>0</v>
      </c>
      <c r="C27" s="3">
        <v>2</v>
      </c>
      <c r="D27" s="3">
        <v>6.8</v>
      </c>
    </row>
    <row r="28" spans="1:4">
      <c r="A28" s="3">
        <v>72</v>
      </c>
      <c r="B28" s="3">
        <v>0</v>
      </c>
      <c r="C28" s="3">
        <v>2</v>
      </c>
      <c r="D28" s="3">
        <v>6.8</v>
      </c>
    </row>
    <row r="29" spans="1:4">
      <c r="A29" s="3">
        <v>72</v>
      </c>
      <c r="B29" s="3">
        <v>1</v>
      </c>
      <c r="C29" s="3">
        <v>2</v>
      </c>
      <c r="D29" s="3">
        <v>6.8</v>
      </c>
    </row>
    <row r="30" spans="1:4">
      <c r="A30" s="3">
        <v>72</v>
      </c>
      <c r="B30" s="3">
        <v>1</v>
      </c>
      <c r="C30" s="3">
        <v>2</v>
      </c>
      <c r="D30" s="3">
        <v>6.8</v>
      </c>
    </row>
    <row r="31" spans="1:4">
      <c r="A31" s="3">
        <v>72</v>
      </c>
      <c r="B31" s="3">
        <v>1</v>
      </c>
      <c r="C31" s="3">
        <v>2</v>
      </c>
      <c r="D31" s="3">
        <v>6.8</v>
      </c>
    </row>
    <row r="32" spans="1:4">
      <c r="A32" s="3">
        <v>72</v>
      </c>
      <c r="B32" s="3">
        <v>1</v>
      </c>
      <c r="C32" s="3">
        <v>2</v>
      </c>
      <c r="D32" s="3">
        <v>6.8</v>
      </c>
    </row>
    <row r="33" spans="1:4">
      <c r="A33" s="3">
        <v>72</v>
      </c>
      <c r="B33" s="3">
        <v>1</v>
      </c>
      <c r="C33" s="3">
        <v>2</v>
      </c>
      <c r="D33" s="3">
        <v>6.8</v>
      </c>
    </row>
    <row r="34" spans="1:4">
      <c r="A34" s="3">
        <v>72</v>
      </c>
      <c r="B34" s="3">
        <v>1</v>
      </c>
      <c r="C34" s="3">
        <v>2</v>
      </c>
      <c r="D34" s="3">
        <v>6.8</v>
      </c>
    </row>
    <row r="35" spans="1:4">
      <c r="A35" s="3">
        <v>72</v>
      </c>
      <c r="B35" s="3">
        <v>1</v>
      </c>
      <c r="C35" s="3">
        <v>2</v>
      </c>
      <c r="D35" s="3">
        <v>6.8</v>
      </c>
    </row>
    <row r="36" spans="1:4">
      <c r="A36" s="3">
        <v>72</v>
      </c>
      <c r="B36" s="3">
        <v>0</v>
      </c>
      <c r="C36" s="3">
        <v>3</v>
      </c>
      <c r="D36" s="3">
        <v>7.8</v>
      </c>
    </row>
    <row r="37" spans="1:4">
      <c r="A37" s="3">
        <v>72</v>
      </c>
      <c r="B37" s="3">
        <v>0</v>
      </c>
      <c r="C37" s="3">
        <v>3</v>
      </c>
      <c r="D37" s="3">
        <v>7.8</v>
      </c>
    </row>
    <row r="38" spans="1:4">
      <c r="A38" s="3">
        <v>72</v>
      </c>
      <c r="B38" s="3">
        <v>0</v>
      </c>
      <c r="C38" s="3">
        <v>3</v>
      </c>
      <c r="D38" s="3">
        <v>7.8</v>
      </c>
    </row>
    <row r="39" spans="1:4">
      <c r="A39" s="3">
        <v>72</v>
      </c>
      <c r="B39" s="3">
        <v>0</v>
      </c>
      <c r="C39" s="3">
        <v>3</v>
      </c>
      <c r="D39" s="3">
        <v>7.8</v>
      </c>
    </row>
    <row r="40" spans="1:4">
      <c r="A40" s="3">
        <v>72</v>
      </c>
      <c r="B40" s="3">
        <v>0</v>
      </c>
      <c r="C40" s="3">
        <v>3</v>
      </c>
      <c r="D40" s="3">
        <v>7.8</v>
      </c>
    </row>
    <row r="41" spans="1:4">
      <c r="A41" s="3">
        <v>72</v>
      </c>
      <c r="B41" s="3">
        <v>0</v>
      </c>
      <c r="C41" s="3">
        <v>3</v>
      </c>
      <c r="D41" s="3">
        <v>7.8</v>
      </c>
    </row>
    <row r="42" spans="1:4">
      <c r="A42" s="3">
        <v>72</v>
      </c>
      <c r="B42" s="3">
        <v>0</v>
      </c>
      <c r="C42" s="3">
        <v>3</v>
      </c>
      <c r="D42" s="3">
        <v>7.8</v>
      </c>
    </row>
    <row r="43" spans="1:4">
      <c r="A43" s="3">
        <v>72</v>
      </c>
      <c r="B43" s="3">
        <v>0</v>
      </c>
      <c r="C43" s="3">
        <v>3</v>
      </c>
      <c r="D43" s="3">
        <v>7.8</v>
      </c>
    </row>
    <row r="44" spans="1:4">
      <c r="A44" s="3">
        <v>72</v>
      </c>
      <c r="B44" s="3">
        <v>0</v>
      </c>
      <c r="C44" s="3">
        <v>3</v>
      </c>
      <c r="D44" s="3">
        <v>7.8</v>
      </c>
    </row>
    <row r="45" spans="1:4">
      <c r="A45" s="3">
        <v>72</v>
      </c>
      <c r="B45" s="3">
        <v>0</v>
      </c>
      <c r="C45" s="3">
        <v>3</v>
      </c>
      <c r="D45" s="3">
        <v>7.8</v>
      </c>
    </row>
    <row r="46" spans="1:4">
      <c r="A46" s="3">
        <v>72</v>
      </c>
      <c r="B46" s="3">
        <v>0</v>
      </c>
      <c r="C46" s="3">
        <v>3</v>
      </c>
      <c r="D46" s="3">
        <v>7.8</v>
      </c>
    </row>
    <row r="47" spans="1:4">
      <c r="A47" s="3">
        <v>72</v>
      </c>
      <c r="B47" s="3">
        <v>0</v>
      </c>
      <c r="C47" s="3">
        <v>3</v>
      </c>
      <c r="D47" s="3">
        <v>7.8</v>
      </c>
    </row>
    <row r="48" spans="1:4">
      <c r="A48" s="3">
        <v>72</v>
      </c>
      <c r="B48" s="3">
        <v>0</v>
      </c>
      <c r="C48" s="3">
        <v>3</v>
      </c>
      <c r="D48" s="3">
        <v>7.8</v>
      </c>
    </row>
    <row r="49" spans="1:4">
      <c r="A49" s="3">
        <v>72</v>
      </c>
      <c r="B49" s="3">
        <v>0</v>
      </c>
      <c r="C49" s="3">
        <v>3</v>
      </c>
      <c r="D49" s="3">
        <v>7.8</v>
      </c>
    </row>
    <row r="50" spans="1:4">
      <c r="A50" s="3">
        <v>72</v>
      </c>
      <c r="B50" s="3">
        <v>0</v>
      </c>
      <c r="C50" s="3">
        <v>3</v>
      </c>
      <c r="D50" s="3">
        <v>7.8</v>
      </c>
    </row>
    <row r="51" spans="1:4">
      <c r="A51" s="3">
        <v>72</v>
      </c>
      <c r="B51" s="3">
        <v>0</v>
      </c>
      <c r="C51" s="3">
        <v>3</v>
      </c>
      <c r="D51" s="3">
        <v>7.8</v>
      </c>
    </row>
    <row r="52" spans="1:4">
      <c r="A52" s="3">
        <v>72</v>
      </c>
      <c r="B52" s="3">
        <v>0</v>
      </c>
      <c r="C52" s="3">
        <v>3</v>
      </c>
      <c r="D52" s="3">
        <v>7.8</v>
      </c>
    </row>
    <row r="53" spans="1:4">
      <c r="A53" s="3">
        <v>72</v>
      </c>
      <c r="B53" s="3">
        <v>0</v>
      </c>
      <c r="C53" s="3">
        <v>3</v>
      </c>
      <c r="D53" s="3">
        <v>7.8</v>
      </c>
    </row>
    <row r="54" spans="1:4">
      <c r="A54" s="3">
        <v>72</v>
      </c>
      <c r="B54" s="3">
        <v>0</v>
      </c>
      <c r="C54" s="3">
        <v>4</v>
      </c>
      <c r="D54" s="3">
        <v>7.8</v>
      </c>
    </row>
    <row r="55" spans="1:4">
      <c r="A55" s="3">
        <v>72</v>
      </c>
      <c r="B55" s="3">
        <v>0</v>
      </c>
      <c r="C55" s="3">
        <v>4</v>
      </c>
      <c r="D55" s="3">
        <v>7.8</v>
      </c>
    </row>
    <row r="56" spans="1:4">
      <c r="A56" s="3">
        <v>72</v>
      </c>
      <c r="B56" s="3">
        <v>0</v>
      </c>
      <c r="C56" s="3">
        <v>4</v>
      </c>
      <c r="D56" s="3">
        <v>7.8</v>
      </c>
    </row>
    <row r="57" spans="1:4">
      <c r="A57" s="3">
        <v>72</v>
      </c>
      <c r="B57" s="3">
        <v>0</v>
      </c>
      <c r="C57" s="3">
        <v>4</v>
      </c>
      <c r="D57" s="3">
        <v>7.8</v>
      </c>
    </row>
    <row r="58" spans="1:4">
      <c r="A58" s="3">
        <v>72</v>
      </c>
      <c r="B58" s="3">
        <v>0</v>
      </c>
      <c r="C58" s="3">
        <v>4</v>
      </c>
      <c r="D58" s="3">
        <v>7.8</v>
      </c>
    </row>
    <row r="59" spans="1:4">
      <c r="A59" s="3">
        <v>72</v>
      </c>
      <c r="B59" s="3">
        <v>0</v>
      </c>
      <c r="C59" s="3">
        <v>4</v>
      </c>
      <c r="D59" s="3">
        <v>7.8</v>
      </c>
    </row>
    <row r="60" spans="1:4">
      <c r="A60" s="3">
        <v>72</v>
      </c>
      <c r="B60" s="3">
        <v>0</v>
      </c>
      <c r="C60" s="3">
        <v>4</v>
      </c>
      <c r="D60" s="3">
        <v>7.8</v>
      </c>
    </row>
    <row r="61" spans="1:4">
      <c r="A61" s="3">
        <v>72</v>
      </c>
      <c r="B61" s="3">
        <v>0</v>
      </c>
      <c r="C61" s="3">
        <v>4</v>
      </c>
      <c r="D61" s="3">
        <v>7.8</v>
      </c>
    </row>
    <row r="62" spans="1:4">
      <c r="A62" s="3">
        <v>72</v>
      </c>
      <c r="B62" s="3">
        <v>0</v>
      </c>
      <c r="C62" s="3">
        <v>4</v>
      </c>
      <c r="D62" s="3">
        <v>7.8</v>
      </c>
    </row>
    <row r="63" spans="1:4">
      <c r="A63" s="3">
        <v>72</v>
      </c>
      <c r="B63" s="3">
        <v>0</v>
      </c>
      <c r="C63" s="3">
        <v>4</v>
      </c>
      <c r="D63" s="3">
        <v>7.8</v>
      </c>
    </row>
    <row r="64" spans="1:4">
      <c r="A64" s="3">
        <v>72</v>
      </c>
      <c r="B64" s="3">
        <v>0</v>
      </c>
      <c r="C64" s="3">
        <v>4</v>
      </c>
      <c r="D64" s="3">
        <v>7.8</v>
      </c>
    </row>
    <row r="65" spans="1:4">
      <c r="A65" s="3">
        <v>72</v>
      </c>
      <c r="B65" s="3">
        <v>0</v>
      </c>
      <c r="C65" s="3">
        <v>4</v>
      </c>
      <c r="D65" s="3">
        <v>7.8</v>
      </c>
    </row>
    <row r="66" spans="1:4">
      <c r="A66" s="3">
        <v>72</v>
      </c>
      <c r="B66" s="3">
        <v>0</v>
      </c>
      <c r="C66" s="3">
        <v>4</v>
      </c>
      <c r="D66" s="3">
        <v>7.8</v>
      </c>
    </row>
    <row r="67" spans="1:4">
      <c r="A67" s="3">
        <v>72</v>
      </c>
      <c r="B67" s="3">
        <v>0</v>
      </c>
      <c r="C67" s="3">
        <v>4</v>
      </c>
      <c r="D67" s="3">
        <v>7.8</v>
      </c>
    </row>
    <row r="68" spans="1:4">
      <c r="A68" s="3">
        <v>72</v>
      </c>
      <c r="B68" s="3">
        <v>0</v>
      </c>
      <c r="C68" s="3">
        <v>4</v>
      </c>
      <c r="D68" s="3">
        <v>7.8</v>
      </c>
    </row>
    <row r="69" spans="1:4">
      <c r="A69" s="3">
        <v>72</v>
      </c>
      <c r="B69" s="3">
        <v>0</v>
      </c>
      <c r="C69" s="3">
        <v>4</v>
      </c>
      <c r="D69" s="3">
        <v>7.8</v>
      </c>
    </row>
    <row r="70" spans="1:4">
      <c r="A70" s="3">
        <v>72</v>
      </c>
      <c r="B70" s="3">
        <v>0</v>
      </c>
      <c r="C70" s="3">
        <v>4</v>
      </c>
      <c r="D70" s="3">
        <v>7.8</v>
      </c>
    </row>
    <row r="71" spans="1:4">
      <c r="A71" s="3">
        <v>72</v>
      </c>
      <c r="B71" s="3">
        <v>0</v>
      </c>
      <c r="C71" s="3">
        <v>4</v>
      </c>
      <c r="D71" s="3">
        <v>7.8</v>
      </c>
    </row>
    <row r="72" spans="1:4">
      <c r="A72" s="3">
        <v>72</v>
      </c>
      <c r="B72" s="3">
        <v>0</v>
      </c>
      <c r="C72" s="3">
        <v>4</v>
      </c>
      <c r="D72" s="3">
        <v>7.8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63EB-8056-0744-A3A8-B5AD10F61F6D}">
  <dimension ref="A1:D40"/>
  <sheetViews>
    <sheetView topLeftCell="A16" workbookViewId="0">
      <selection activeCell="A14" sqref="A14:XFD26"/>
    </sheetView>
  </sheetViews>
  <sheetFormatPr defaultColWidth="10.625" defaultRowHeight="15.75"/>
  <sheetData>
    <row r="1" spans="1:4">
      <c r="A1" s="3" t="s">
        <v>30</v>
      </c>
      <c r="B1" s="3" t="s">
        <v>5</v>
      </c>
      <c r="C1" s="3" t="s">
        <v>31</v>
      </c>
      <c r="D1" s="3" t="s">
        <v>32</v>
      </c>
    </row>
    <row r="2" spans="1:4">
      <c r="A2" s="3">
        <v>93</v>
      </c>
      <c r="B2" s="3">
        <v>0</v>
      </c>
      <c r="C2" s="3">
        <v>1</v>
      </c>
      <c r="D2" s="3">
        <v>6.8</v>
      </c>
    </row>
    <row r="3" spans="1:4">
      <c r="A3" s="3">
        <v>93</v>
      </c>
      <c r="B3" s="3">
        <v>0</v>
      </c>
      <c r="C3" s="3">
        <v>1</v>
      </c>
      <c r="D3" s="3">
        <v>6.8</v>
      </c>
    </row>
    <row r="4" spans="1:4">
      <c r="A4" s="3">
        <v>93</v>
      </c>
      <c r="B4" s="3">
        <v>0</v>
      </c>
      <c r="C4" s="3">
        <v>1</v>
      </c>
      <c r="D4" s="3">
        <v>6.8</v>
      </c>
    </row>
    <row r="5" spans="1:4">
      <c r="A5" s="3">
        <v>93</v>
      </c>
      <c r="B5" s="3">
        <v>0</v>
      </c>
      <c r="C5" s="3">
        <v>1</v>
      </c>
      <c r="D5" s="3">
        <v>6.8</v>
      </c>
    </row>
    <row r="6" spans="1:4">
      <c r="A6" s="3">
        <v>93</v>
      </c>
      <c r="B6" s="3">
        <v>0</v>
      </c>
      <c r="C6" s="3">
        <v>1</v>
      </c>
      <c r="D6" s="3">
        <v>6.8</v>
      </c>
    </row>
    <row r="7" spans="1:4">
      <c r="A7" s="3">
        <v>93</v>
      </c>
      <c r="B7" s="3">
        <v>0</v>
      </c>
      <c r="C7" s="3">
        <v>1</v>
      </c>
      <c r="D7" s="3">
        <v>6.8</v>
      </c>
    </row>
    <row r="8" spans="1:4">
      <c r="A8" s="3">
        <v>93</v>
      </c>
      <c r="B8" s="3">
        <v>0</v>
      </c>
      <c r="C8" s="3">
        <v>1</v>
      </c>
      <c r="D8" s="3">
        <v>6.8</v>
      </c>
    </row>
    <row r="9" spans="1:4">
      <c r="A9" s="3">
        <v>93</v>
      </c>
      <c r="B9" s="3">
        <v>0</v>
      </c>
      <c r="C9" s="3">
        <v>2</v>
      </c>
      <c r="D9" s="3">
        <v>6.8</v>
      </c>
    </row>
    <row r="10" spans="1:4">
      <c r="A10" s="3">
        <v>93</v>
      </c>
      <c r="B10" s="3">
        <v>0</v>
      </c>
      <c r="C10" s="3">
        <v>2</v>
      </c>
      <c r="D10" s="3">
        <v>6.8</v>
      </c>
    </row>
    <row r="11" spans="1:4">
      <c r="A11" s="3">
        <v>93</v>
      </c>
      <c r="B11" s="3">
        <v>0</v>
      </c>
      <c r="C11" s="3">
        <v>2</v>
      </c>
      <c r="D11" s="3">
        <v>6.8</v>
      </c>
    </row>
    <row r="12" spans="1:4">
      <c r="A12" s="3">
        <v>93</v>
      </c>
      <c r="B12" s="3">
        <v>0</v>
      </c>
      <c r="C12" s="3">
        <v>2</v>
      </c>
      <c r="D12" s="3">
        <v>6.8</v>
      </c>
    </row>
    <row r="13" spans="1:4">
      <c r="A13" s="3">
        <v>93</v>
      </c>
      <c r="B13" s="3">
        <v>0</v>
      </c>
      <c r="C13" s="3">
        <v>2</v>
      </c>
      <c r="D13" s="3">
        <v>6.8</v>
      </c>
    </row>
    <row r="14" spans="1:4">
      <c r="A14" s="3">
        <v>93</v>
      </c>
      <c r="B14" s="3">
        <v>0</v>
      </c>
      <c r="C14" s="3">
        <v>3</v>
      </c>
      <c r="D14" s="3">
        <v>7.8</v>
      </c>
    </row>
    <row r="15" spans="1:4">
      <c r="A15" s="3">
        <v>93</v>
      </c>
      <c r="B15" s="3">
        <v>0</v>
      </c>
      <c r="C15" s="3">
        <v>3</v>
      </c>
      <c r="D15" s="3">
        <v>7.8</v>
      </c>
    </row>
    <row r="16" spans="1:4">
      <c r="A16" s="3">
        <v>93</v>
      </c>
      <c r="B16" s="3">
        <v>0</v>
      </c>
      <c r="C16" s="3">
        <v>3</v>
      </c>
      <c r="D16" s="3">
        <v>7.8</v>
      </c>
    </row>
    <row r="17" spans="1:4">
      <c r="A17" s="3">
        <v>93</v>
      </c>
      <c r="B17" s="3">
        <v>0</v>
      </c>
      <c r="C17" s="3">
        <v>3</v>
      </c>
      <c r="D17" s="3">
        <v>7.8</v>
      </c>
    </row>
    <row r="18" spans="1:4">
      <c r="A18" s="3">
        <v>93</v>
      </c>
      <c r="B18" s="3">
        <v>0</v>
      </c>
      <c r="C18" s="3">
        <v>3</v>
      </c>
      <c r="D18" s="3">
        <v>7.8</v>
      </c>
    </row>
    <row r="19" spans="1:4">
      <c r="A19" s="3">
        <v>93</v>
      </c>
      <c r="B19" s="3">
        <v>0</v>
      </c>
      <c r="C19" s="3">
        <v>3</v>
      </c>
      <c r="D19" s="3">
        <v>7.8</v>
      </c>
    </row>
    <row r="20" spans="1:4">
      <c r="A20" s="3">
        <v>93</v>
      </c>
      <c r="B20" s="3">
        <v>0</v>
      </c>
      <c r="C20" s="3">
        <v>3</v>
      </c>
      <c r="D20" s="3">
        <v>7.8</v>
      </c>
    </row>
    <row r="21" spans="1:4">
      <c r="A21" s="3">
        <v>93</v>
      </c>
      <c r="B21" s="3">
        <v>0</v>
      </c>
      <c r="C21" s="3">
        <v>3</v>
      </c>
      <c r="D21" s="3">
        <v>7.8</v>
      </c>
    </row>
    <row r="22" spans="1:4">
      <c r="A22" s="3">
        <v>93</v>
      </c>
      <c r="B22" s="3">
        <v>0</v>
      </c>
      <c r="C22" s="3">
        <v>3</v>
      </c>
      <c r="D22" s="3">
        <v>7.8</v>
      </c>
    </row>
    <row r="23" spans="1:4">
      <c r="A23" s="3">
        <v>93</v>
      </c>
      <c r="B23" s="3">
        <v>0</v>
      </c>
      <c r="C23" s="3">
        <v>3</v>
      </c>
      <c r="D23" s="3">
        <v>7.8</v>
      </c>
    </row>
    <row r="24" spans="1:4">
      <c r="A24" s="3">
        <v>93</v>
      </c>
      <c r="B24" s="3">
        <v>0</v>
      </c>
      <c r="C24" s="3">
        <v>3</v>
      </c>
      <c r="D24" s="3">
        <v>7.8</v>
      </c>
    </row>
    <row r="25" spans="1:4">
      <c r="A25" s="3">
        <v>93</v>
      </c>
      <c r="B25" s="3">
        <v>0</v>
      </c>
      <c r="C25" s="3">
        <v>3</v>
      </c>
      <c r="D25" s="3">
        <v>7.8</v>
      </c>
    </row>
    <row r="26" spans="1:4">
      <c r="A26" s="3">
        <v>93</v>
      </c>
      <c r="B26" s="3">
        <v>0</v>
      </c>
      <c r="C26" s="3">
        <v>3</v>
      </c>
      <c r="D26" s="3">
        <v>7.8</v>
      </c>
    </row>
    <row r="27" spans="1:4">
      <c r="A27" s="3">
        <v>93</v>
      </c>
      <c r="B27" s="3">
        <v>0</v>
      </c>
      <c r="C27" s="3">
        <v>4</v>
      </c>
      <c r="D27" s="3">
        <v>7.8</v>
      </c>
    </row>
    <row r="28" spans="1:4">
      <c r="A28" s="3">
        <v>93</v>
      </c>
      <c r="B28" s="3">
        <v>0</v>
      </c>
      <c r="C28" s="3">
        <v>4</v>
      </c>
      <c r="D28" s="3">
        <v>7.8</v>
      </c>
    </row>
    <row r="29" spans="1:4">
      <c r="A29" s="3">
        <v>93</v>
      </c>
      <c r="B29" s="3">
        <v>0</v>
      </c>
      <c r="C29" s="3">
        <v>4</v>
      </c>
      <c r="D29" s="3">
        <v>7.8</v>
      </c>
    </row>
    <row r="30" spans="1:4">
      <c r="A30" s="3">
        <v>93</v>
      </c>
      <c r="B30" s="3">
        <v>0</v>
      </c>
      <c r="C30" s="3">
        <v>4</v>
      </c>
      <c r="D30" s="3">
        <v>7.8</v>
      </c>
    </row>
    <row r="31" spans="1:4">
      <c r="A31" s="3">
        <v>93</v>
      </c>
      <c r="B31" s="3">
        <v>0</v>
      </c>
      <c r="C31" s="3">
        <v>4</v>
      </c>
      <c r="D31" s="3">
        <v>7.8</v>
      </c>
    </row>
    <row r="32" spans="1:4">
      <c r="A32" s="3">
        <v>93</v>
      </c>
      <c r="B32" s="3">
        <v>0</v>
      </c>
      <c r="C32" s="3">
        <v>4</v>
      </c>
      <c r="D32" s="3">
        <v>7.8</v>
      </c>
    </row>
    <row r="33" spans="1:4">
      <c r="A33" s="3">
        <v>93</v>
      </c>
      <c r="B33" s="3">
        <v>0</v>
      </c>
      <c r="C33" s="3">
        <v>4</v>
      </c>
      <c r="D33" s="3">
        <v>7.8</v>
      </c>
    </row>
    <row r="34" spans="1:4">
      <c r="A34" s="3">
        <v>93</v>
      </c>
      <c r="B34" s="3">
        <v>0</v>
      </c>
      <c r="C34" s="3">
        <v>4</v>
      </c>
      <c r="D34" s="3">
        <v>7.8</v>
      </c>
    </row>
    <row r="35" spans="1:4">
      <c r="A35" s="3">
        <v>93</v>
      </c>
      <c r="B35" s="3">
        <v>0</v>
      </c>
      <c r="C35" s="3">
        <v>4</v>
      </c>
      <c r="D35" s="3">
        <v>7.8</v>
      </c>
    </row>
    <row r="36" spans="1:4">
      <c r="A36" s="3">
        <v>93</v>
      </c>
      <c r="B36" s="3">
        <v>0</v>
      </c>
      <c r="C36" s="3">
        <v>4</v>
      </c>
      <c r="D36" s="3">
        <v>7.8</v>
      </c>
    </row>
    <row r="37" spans="1:4">
      <c r="A37" s="3">
        <v>93</v>
      </c>
      <c r="B37" s="3">
        <v>0</v>
      </c>
      <c r="C37" s="3">
        <v>4</v>
      </c>
      <c r="D37" s="3">
        <v>7.8</v>
      </c>
    </row>
    <row r="38" spans="1:4">
      <c r="A38" s="3">
        <v>93</v>
      </c>
      <c r="B38" s="3">
        <v>0</v>
      </c>
      <c r="C38" s="3">
        <v>4</v>
      </c>
      <c r="D38" s="3">
        <v>7.8</v>
      </c>
    </row>
    <row r="39" spans="1:4">
      <c r="A39" s="3">
        <v>93</v>
      </c>
      <c r="B39" s="3">
        <v>0</v>
      </c>
      <c r="C39" s="3">
        <v>4</v>
      </c>
      <c r="D39" s="3">
        <v>7.8</v>
      </c>
    </row>
    <row r="40" spans="1:4">
      <c r="A40" s="3">
        <v>93</v>
      </c>
      <c r="B40" s="3">
        <v>0</v>
      </c>
      <c r="C40" s="3">
        <v>4</v>
      </c>
      <c r="D40" s="3">
        <v>7.8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900DC-D3F9-453A-A997-2B5BD6F9DE47}">
  <dimension ref="A1:I40"/>
  <sheetViews>
    <sheetView workbookViewId="0">
      <selection activeCell="F14" sqref="F14"/>
    </sheetView>
  </sheetViews>
  <sheetFormatPr defaultRowHeight="15.75"/>
  <cols>
    <col min="2" max="2" width="9.375" bestFit="1" customWidth="1"/>
  </cols>
  <sheetData>
    <row r="1" spans="1:9">
      <c r="A1" s="3" t="s">
        <v>30</v>
      </c>
      <c r="B1" s="3" t="s">
        <v>5</v>
      </c>
      <c r="C1" s="3" t="s">
        <v>31</v>
      </c>
      <c r="D1" s="3" t="s">
        <v>32</v>
      </c>
    </row>
    <row r="2" spans="1:9">
      <c r="A2">
        <v>101</v>
      </c>
      <c r="B2">
        <v>0</v>
      </c>
      <c r="C2">
        <v>1</v>
      </c>
      <c r="D2">
        <v>6.8</v>
      </c>
    </row>
    <row r="3" spans="1:9">
      <c r="A3">
        <v>101</v>
      </c>
      <c r="B3">
        <v>0</v>
      </c>
      <c r="C3">
        <v>1</v>
      </c>
      <c r="D3">
        <v>6.8</v>
      </c>
      <c r="I3" s="5"/>
    </row>
    <row r="4" spans="1:9">
      <c r="A4">
        <v>101</v>
      </c>
      <c r="B4">
        <v>0</v>
      </c>
      <c r="C4">
        <v>1</v>
      </c>
      <c r="D4">
        <v>6.8</v>
      </c>
      <c r="I4" s="5"/>
    </row>
    <row r="5" spans="1:9">
      <c r="A5">
        <v>101</v>
      </c>
      <c r="B5">
        <v>0</v>
      </c>
      <c r="C5">
        <v>1</v>
      </c>
      <c r="D5">
        <v>6.8</v>
      </c>
      <c r="I5" s="5"/>
    </row>
    <row r="6" spans="1:9">
      <c r="A6">
        <v>101</v>
      </c>
      <c r="B6">
        <v>0</v>
      </c>
      <c r="C6">
        <v>1</v>
      </c>
      <c r="D6">
        <v>6.8</v>
      </c>
      <c r="I6" s="5"/>
    </row>
    <row r="7" spans="1:9">
      <c r="A7">
        <v>101</v>
      </c>
      <c r="B7">
        <v>0</v>
      </c>
      <c r="C7">
        <v>1</v>
      </c>
      <c r="D7">
        <v>6.8</v>
      </c>
      <c r="I7" s="5"/>
    </row>
    <row r="8" spans="1:9">
      <c r="A8">
        <v>101</v>
      </c>
      <c r="B8">
        <v>0</v>
      </c>
      <c r="C8">
        <v>1</v>
      </c>
      <c r="D8">
        <v>6.8</v>
      </c>
      <c r="I8" s="5"/>
    </row>
    <row r="9" spans="1:9">
      <c r="A9">
        <v>101</v>
      </c>
      <c r="B9">
        <v>0</v>
      </c>
      <c r="C9">
        <v>2</v>
      </c>
      <c r="D9">
        <v>6.8</v>
      </c>
      <c r="I9" s="5"/>
    </row>
    <row r="10" spans="1:9">
      <c r="A10">
        <v>101</v>
      </c>
      <c r="B10">
        <v>0</v>
      </c>
      <c r="C10">
        <v>2</v>
      </c>
      <c r="D10">
        <v>6.8</v>
      </c>
      <c r="I10" s="5"/>
    </row>
    <row r="11" spans="1:9">
      <c r="A11">
        <v>101</v>
      </c>
      <c r="B11">
        <v>0</v>
      </c>
      <c r="C11">
        <v>2</v>
      </c>
      <c r="D11">
        <v>6.8</v>
      </c>
      <c r="I11" s="5"/>
    </row>
    <row r="12" spans="1:9">
      <c r="A12">
        <v>101</v>
      </c>
      <c r="B12">
        <v>0</v>
      </c>
      <c r="C12">
        <v>2</v>
      </c>
      <c r="D12">
        <v>6.8</v>
      </c>
      <c r="I12" s="5"/>
    </row>
    <row r="13" spans="1:9">
      <c r="A13">
        <v>101</v>
      </c>
      <c r="B13">
        <v>0</v>
      </c>
      <c r="C13">
        <v>2</v>
      </c>
      <c r="D13">
        <v>6.8</v>
      </c>
      <c r="I13" s="5"/>
    </row>
    <row r="14" spans="1:9">
      <c r="A14">
        <v>101</v>
      </c>
      <c r="B14">
        <v>0</v>
      </c>
      <c r="C14">
        <v>3</v>
      </c>
      <c r="D14">
        <v>7.8</v>
      </c>
      <c r="I14" s="5"/>
    </row>
    <row r="15" spans="1:9">
      <c r="A15">
        <v>101</v>
      </c>
      <c r="B15">
        <v>0</v>
      </c>
      <c r="C15">
        <v>3</v>
      </c>
      <c r="D15">
        <v>7.8</v>
      </c>
      <c r="I15" s="5"/>
    </row>
    <row r="16" spans="1:9">
      <c r="A16">
        <v>101</v>
      </c>
      <c r="B16">
        <v>0</v>
      </c>
      <c r="C16">
        <v>3</v>
      </c>
      <c r="D16">
        <v>7.8</v>
      </c>
      <c r="I16" s="5"/>
    </row>
    <row r="17" spans="1:9">
      <c r="A17">
        <v>101</v>
      </c>
      <c r="B17">
        <v>0</v>
      </c>
      <c r="C17">
        <v>3</v>
      </c>
      <c r="D17">
        <v>7.8</v>
      </c>
      <c r="I17" s="5"/>
    </row>
    <row r="18" spans="1:9">
      <c r="A18">
        <v>101</v>
      </c>
      <c r="B18">
        <v>0</v>
      </c>
      <c r="C18">
        <v>3</v>
      </c>
      <c r="D18">
        <v>7.8</v>
      </c>
      <c r="I18" s="5"/>
    </row>
    <row r="19" spans="1:9">
      <c r="A19">
        <v>101</v>
      </c>
      <c r="B19">
        <v>0</v>
      </c>
      <c r="C19">
        <v>3</v>
      </c>
      <c r="D19">
        <v>7.8</v>
      </c>
      <c r="I19" s="5"/>
    </row>
    <row r="20" spans="1:9">
      <c r="A20">
        <v>101</v>
      </c>
      <c r="B20">
        <v>0</v>
      </c>
      <c r="C20">
        <v>3</v>
      </c>
      <c r="D20">
        <v>7.8</v>
      </c>
      <c r="I20" s="5"/>
    </row>
    <row r="21" spans="1:9">
      <c r="A21">
        <v>101</v>
      </c>
      <c r="B21">
        <v>0</v>
      </c>
      <c r="C21">
        <v>3</v>
      </c>
      <c r="D21">
        <v>7.8</v>
      </c>
      <c r="I21" s="5"/>
    </row>
    <row r="22" spans="1:9">
      <c r="A22">
        <v>101</v>
      </c>
      <c r="B22">
        <v>0</v>
      </c>
      <c r="C22">
        <v>3</v>
      </c>
      <c r="D22">
        <v>7.8</v>
      </c>
      <c r="I22" s="5"/>
    </row>
    <row r="23" spans="1:9">
      <c r="A23">
        <v>101</v>
      </c>
      <c r="B23">
        <v>0</v>
      </c>
      <c r="C23">
        <v>3</v>
      </c>
      <c r="D23">
        <v>7.8</v>
      </c>
      <c r="I23" s="5"/>
    </row>
    <row r="24" spans="1:9">
      <c r="A24">
        <v>101</v>
      </c>
      <c r="B24">
        <v>0</v>
      </c>
      <c r="C24">
        <v>3</v>
      </c>
      <c r="D24">
        <v>7.8</v>
      </c>
      <c r="I24" s="5"/>
    </row>
    <row r="25" spans="1:9">
      <c r="A25">
        <v>101</v>
      </c>
      <c r="B25">
        <v>0</v>
      </c>
      <c r="C25">
        <v>3</v>
      </c>
      <c r="D25">
        <v>7.8</v>
      </c>
      <c r="I25" s="5"/>
    </row>
    <row r="26" spans="1:9">
      <c r="A26">
        <v>101</v>
      </c>
      <c r="B26">
        <v>0</v>
      </c>
      <c r="C26">
        <v>3</v>
      </c>
      <c r="D26">
        <v>7.8</v>
      </c>
      <c r="I26" s="5"/>
    </row>
    <row r="27" spans="1:9">
      <c r="A27">
        <v>101</v>
      </c>
      <c r="B27">
        <v>0</v>
      </c>
      <c r="C27">
        <v>4</v>
      </c>
      <c r="D27">
        <v>7.8</v>
      </c>
      <c r="I27" s="5"/>
    </row>
    <row r="28" spans="1:9">
      <c r="A28">
        <v>101</v>
      </c>
      <c r="B28">
        <v>0</v>
      </c>
      <c r="C28">
        <v>4</v>
      </c>
      <c r="D28">
        <v>7.8</v>
      </c>
      <c r="I28" s="5"/>
    </row>
    <row r="29" spans="1:9">
      <c r="A29">
        <v>101</v>
      </c>
      <c r="B29">
        <v>0</v>
      </c>
      <c r="C29">
        <v>4</v>
      </c>
      <c r="D29">
        <v>7.8</v>
      </c>
      <c r="I29" s="5"/>
    </row>
    <row r="30" spans="1:9">
      <c r="A30">
        <v>101</v>
      </c>
      <c r="B30">
        <v>0</v>
      </c>
      <c r="C30">
        <v>4</v>
      </c>
      <c r="D30">
        <v>7.8</v>
      </c>
      <c r="I30" s="5"/>
    </row>
    <row r="31" spans="1:9">
      <c r="A31">
        <v>101</v>
      </c>
      <c r="B31">
        <v>0</v>
      </c>
      <c r="C31">
        <v>4</v>
      </c>
      <c r="D31">
        <v>7.8</v>
      </c>
      <c r="I31" s="5"/>
    </row>
    <row r="32" spans="1:9">
      <c r="A32">
        <v>101</v>
      </c>
      <c r="B32">
        <v>0</v>
      </c>
      <c r="C32">
        <v>4</v>
      </c>
      <c r="D32">
        <v>7.8</v>
      </c>
      <c r="I32" s="5"/>
    </row>
    <row r="33" spans="1:9">
      <c r="A33">
        <v>101</v>
      </c>
      <c r="B33">
        <v>0</v>
      </c>
      <c r="C33">
        <v>4</v>
      </c>
      <c r="D33">
        <v>7.8</v>
      </c>
      <c r="I33" s="5"/>
    </row>
    <row r="34" spans="1:9">
      <c r="A34">
        <v>101</v>
      </c>
      <c r="B34">
        <v>0</v>
      </c>
      <c r="C34">
        <v>4</v>
      </c>
      <c r="D34">
        <v>7.8</v>
      </c>
    </row>
    <row r="35" spans="1:9">
      <c r="A35">
        <v>101</v>
      </c>
      <c r="B35">
        <v>0</v>
      </c>
      <c r="C35">
        <v>4</v>
      </c>
      <c r="D35">
        <v>7.8</v>
      </c>
    </row>
    <row r="36" spans="1:9">
      <c r="A36">
        <v>101</v>
      </c>
      <c r="B36">
        <v>0</v>
      </c>
      <c r="C36">
        <v>4</v>
      </c>
      <c r="D36">
        <v>7.8</v>
      </c>
    </row>
    <row r="37" spans="1:9">
      <c r="A37">
        <v>101</v>
      </c>
      <c r="B37">
        <v>0</v>
      </c>
      <c r="C37">
        <v>4</v>
      </c>
      <c r="D37">
        <v>7.8</v>
      </c>
    </row>
    <row r="38" spans="1:9">
      <c r="A38">
        <v>101</v>
      </c>
      <c r="B38">
        <v>0</v>
      </c>
      <c r="C38">
        <v>4</v>
      </c>
      <c r="D38">
        <v>7.8</v>
      </c>
    </row>
    <row r="39" spans="1:9">
      <c r="A39">
        <v>101</v>
      </c>
      <c r="B39">
        <v>0</v>
      </c>
      <c r="C39">
        <v>4</v>
      </c>
      <c r="D39">
        <v>7.8</v>
      </c>
    </row>
    <row r="40" spans="1:9">
      <c r="A40">
        <v>101</v>
      </c>
      <c r="B40">
        <v>0</v>
      </c>
      <c r="C40">
        <v>4</v>
      </c>
      <c r="D40">
        <v>7.8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B531-7CF7-2141-A470-8B72E5667FA0}">
  <dimension ref="A1:H19"/>
  <sheetViews>
    <sheetView zoomScale="90" workbookViewId="0">
      <selection activeCell="E14" sqref="E14"/>
    </sheetView>
  </sheetViews>
  <sheetFormatPr defaultColWidth="10.625" defaultRowHeight="15.75"/>
  <sheetData>
    <row r="1" spans="1:8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</row>
    <row r="2" spans="1:8">
      <c r="A2">
        <v>3.1</v>
      </c>
      <c r="B2" t="s">
        <v>33</v>
      </c>
      <c r="C2" t="s">
        <v>33</v>
      </c>
      <c r="D2">
        <v>150</v>
      </c>
      <c r="E2">
        <v>92</v>
      </c>
      <c r="F2">
        <v>16</v>
      </c>
      <c r="H2">
        <f>F2/E2*100</f>
        <v>17.391304347826086</v>
      </c>
    </row>
    <row r="3" spans="1:8">
      <c r="A3">
        <v>3.2</v>
      </c>
      <c r="B3" t="s">
        <v>33</v>
      </c>
      <c r="C3" t="s">
        <v>33</v>
      </c>
      <c r="D3">
        <v>98</v>
      </c>
      <c r="E3">
        <v>108</v>
      </c>
      <c r="F3">
        <v>14</v>
      </c>
      <c r="H3">
        <f t="shared" ref="H3:H11" si="0">F3/E3*100</f>
        <v>12.962962962962962</v>
      </c>
    </row>
    <row r="4" spans="1:8">
      <c r="A4">
        <v>3.3</v>
      </c>
      <c r="B4" t="s">
        <v>33</v>
      </c>
      <c r="C4" t="s">
        <v>33</v>
      </c>
      <c r="D4">
        <v>98</v>
      </c>
      <c r="E4">
        <v>92</v>
      </c>
      <c r="F4">
        <v>6</v>
      </c>
      <c r="H4">
        <f t="shared" si="0"/>
        <v>6.5217391304347823</v>
      </c>
    </row>
    <row r="5" spans="1:8">
      <c r="A5">
        <v>3.4</v>
      </c>
      <c r="B5" t="s">
        <v>33</v>
      </c>
      <c r="C5" t="s">
        <v>33</v>
      </c>
      <c r="D5">
        <v>98</v>
      </c>
      <c r="E5">
        <v>114</v>
      </c>
      <c r="F5">
        <v>6</v>
      </c>
      <c r="H5">
        <f t="shared" si="0"/>
        <v>5.2631578947368416</v>
      </c>
    </row>
    <row r="6" spans="1:8">
      <c r="A6">
        <v>3.5</v>
      </c>
      <c r="B6" t="s">
        <v>33</v>
      </c>
      <c r="C6" t="s">
        <v>33</v>
      </c>
      <c r="D6">
        <v>98</v>
      </c>
      <c r="E6">
        <v>142</v>
      </c>
      <c r="F6">
        <v>3</v>
      </c>
      <c r="H6">
        <f t="shared" si="0"/>
        <v>2.112676056338028</v>
      </c>
    </row>
    <row r="7" spans="1:8">
      <c r="A7">
        <v>3.8</v>
      </c>
      <c r="B7" t="s">
        <v>34</v>
      </c>
      <c r="C7" t="s">
        <v>33</v>
      </c>
      <c r="D7">
        <v>98</v>
      </c>
      <c r="E7">
        <v>106</v>
      </c>
      <c r="F7">
        <v>10</v>
      </c>
      <c r="H7">
        <f t="shared" si="0"/>
        <v>9.433962264150944</v>
      </c>
    </row>
    <row r="8" spans="1:8">
      <c r="A8">
        <v>3.9</v>
      </c>
      <c r="B8" t="s">
        <v>34</v>
      </c>
      <c r="C8" t="s">
        <v>33</v>
      </c>
      <c r="D8">
        <v>98</v>
      </c>
      <c r="E8">
        <v>113</v>
      </c>
      <c r="F8">
        <v>9</v>
      </c>
      <c r="H8">
        <f t="shared" si="0"/>
        <v>7.9646017699115044</v>
      </c>
    </row>
    <row r="9" spans="1:8">
      <c r="A9">
        <v>3.1</v>
      </c>
      <c r="B9" t="s">
        <v>34</v>
      </c>
      <c r="C9" t="s">
        <v>33</v>
      </c>
      <c r="D9">
        <v>98</v>
      </c>
      <c r="E9">
        <v>91</v>
      </c>
      <c r="F9">
        <v>8</v>
      </c>
      <c r="H9">
        <f t="shared" si="0"/>
        <v>8.791208791208792</v>
      </c>
    </row>
    <row r="10" spans="1:8">
      <c r="A10">
        <v>3.11</v>
      </c>
      <c r="B10" t="s">
        <v>34</v>
      </c>
      <c r="C10" t="s">
        <v>33</v>
      </c>
      <c r="D10">
        <v>98</v>
      </c>
      <c r="E10">
        <v>70</v>
      </c>
      <c r="F10">
        <v>6</v>
      </c>
      <c r="H10">
        <f t="shared" si="0"/>
        <v>8.5714285714285712</v>
      </c>
    </row>
    <row r="11" spans="1:8">
      <c r="A11">
        <v>3.12</v>
      </c>
      <c r="B11" t="s">
        <v>34</v>
      </c>
      <c r="C11" t="s">
        <v>33</v>
      </c>
      <c r="D11">
        <v>98</v>
      </c>
      <c r="E11">
        <v>96</v>
      </c>
      <c r="F11">
        <v>3</v>
      </c>
      <c r="H11">
        <f t="shared" si="0"/>
        <v>3.125</v>
      </c>
    </row>
    <row r="14" spans="1:8">
      <c r="B14" t="s">
        <v>41</v>
      </c>
      <c r="C14">
        <v>100</v>
      </c>
    </row>
    <row r="15" spans="1:8">
      <c r="A15" t="s">
        <v>42</v>
      </c>
      <c r="B15" t="s">
        <v>33</v>
      </c>
      <c r="C15">
        <f>AVERAGE(H2:H6)</f>
        <v>8.8503680784597414</v>
      </c>
    </row>
    <row r="16" spans="1:8">
      <c r="B16" t="s">
        <v>34</v>
      </c>
      <c r="C16">
        <f>AVERAGE(H7:H11)</f>
        <v>7.5772402793399625</v>
      </c>
    </row>
    <row r="18" spans="1:3">
      <c r="A18" t="s">
        <v>43</v>
      </c>
      <c r="B18" t="s">
        <v>33</v>
      </c>
      <c r="C18">
        <f>STDEV(H2:H6)</f>
        <v>6.1957266019847737</v>
      </c>
    </row>
    <row r="19" spans="1:3">
      <c r="B19" t="s">
        <v>34</v>
      </c>
      <c r="C19">
        <f>STDEV(H7:H11)</f>
        <v>2.5437196615473643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BF74-0D3E-4956-9B23-C0DCFA299F80}">
  <dimension ref="A1:E338"/>
  <sheetViews>
    <sheetView workbookViewId="0">
      <selection sqref="A1:XFD1048576"/>
    </sheetView>
  </sheetViews>
  <sheetFormatPr defaultColWidth="10.625" defaultRowHeight="15.75"/>
  <sheetData>
    <row r="1" spans="1:5">
      <c r="A1" t="s">
        <v>30</v>
      </c>
      <c r="B1" t="s">
        <v>5</v>
      </c>
      <c r="C1" t="s">
        <v>31</v>
      </c>
      <c r="D1" t="s">
        <v>44</v>
      </c>
      <c r="E1" s="4" t="s">
        <v>47</v>
      </c>
    </row>
    <row r="2" spans="1:5">
      <c r="A2">
        <v>30</v>
      </c>
      <c r="B2">
        <v>1</v>
      </c>
      <c r="C2">
        <v>1</v>
      </c>
      <c r="D2" t="s">
        <v>45</v>
      </c>
      <c r="E2" t="s">
        <v>49</v>
      </c>
    </row>
    <row r="3" spans="1:5">
      <c r="A3">
        <v>30</v>
      </c>
      <c r="B3">
        <v>1</v>
      </c>
      <c r="C3">
        <v>2</v>
      </c>
      <c r="D3" t="s">
        <v>45</v>
      </c>
      <c r="E3" t="s">
        <v>49</v>
      </c>
    </row>
    <row r="4" spans="1:5">
      <c r="A4">
        <v>30</v>
      </c>
      <c r="B4">
        <v>1</v>
      </c>
      <c r="C4">
        <v>2</v>
      </c>
      <c r="D4" t="s">
        <v>45</v>
      </c>
      <c r="E4" t="s">
        <v>49</v>
      </c>
    </row>
    <row r="5" spans="1:5" ht="19.5">
      <c r="A5">
        <v>30</v>
      </c>
      <c r="B5">
        <v>1</v>
      </c>
      <c r="C5">
        <v>3</v>
      </c>
      <c r="D5" t="s">
        <v>46</v>
      </c>
      <c r="E5" t="s">
        <v>48</v>
      </c>
    </row>
    <row r="6" spans="1:5">
      <c r="A6" s="3">
        <v>37</v>
      </c>
      <c r="B6" s="3">
        <v>1</v>
      </c>
      <c r="C6" s="3">
        <v>1</v>
      </c>
      <c r="D6" s="3" t="s">
        <v>45</v>
      </c>
      <c r="E6" t="s">
        <v>49</v>
      </c>
    </row>
    <row r="7" spans="1:5" ht="19.5">
      <c r="A7" s="3">
        <v>37</v>
      </c>
      <c r="B7" s="3">
        <v>1</v>
      </c>
      <c r="C7" s="3">
        <v>4</v>
      </c>
      <c r="D7" s="3" t="s">
        <v>46</v>
      </c>
      <c r="E7" t="s">
        <v>48</v>
      </c>
    </row>
    <row r="8" spans="1:5">
      <c r="A8" s="3">
        <v>72</v>
      </c>
      <c r="B8" s="3">
        <v>1</v>
      </c>
      <c r="C8" s="3">
        <v>2</v>
      </c>
      <c r="D8" s="3" t="s">
        <v>45</v>
      </c>
      <c r="E8" t="s">
        <v>49</v>
      </c>
    </row>
    <row r="9" spans="1:5">
      <c r="A9" s="3">
        <v>72</v>
      </c>
      <c r="B9" s="3">
        <v>1</v>
      </c>
      <c r="C9" s="3">
        <v>2</v>
      </c>
      <c r="D9" s="3" t="s">
        <v>45</v>
      </c>
      <c r="E9" t="s">
        <v>49</v>
      </c>
    </row>
    <row r="10" spans="1:5">
      <c r="A10" s="3">
        <v>72</v>
      </c>
      <c r="B10" s="3">
        <v>1</v>
      </c>
      <c r="C10" s="3">
        <v>2</v>
      </c>
      <c r="D10" s="3" t="s">
        <v>45</v>
      </c>
      <c r="E10" t="s">
        <v>49</v>
      </c>
    </row>
    <row r="11" spans="1:5">
      <c r="A11" s="3">
        <v>72</v>
      </c>
      <c r="B11" s="3">
        <v>1</v>
      </c>
      <c r="C11" s="3">
        <v>2</v>
      </c>
      <c r="D11" s="3" t="s">
        <v>45</v>
      </c>
      <c r="E11" t="s">
        <v>49</v>
      </c>
    </row>
    <row r="12" spans="1:5">
      <c r="A12" s="3">
        <v>72</v>
      </c>
      <c r="B12" s="3">
        <v>1</v>
      </c>
      <c r="C12" s="3">
        <v>2</v>
      </c>
      <c r="D12" s="3" t="s">
        <v>45</v>
      </c>
      <c r="E12" t="s">
        <v>49</v>
      </c>
    </row>
    <row r="13" spans="1:5">
      <c r="A13" s="3">
        <v>72</v>
      </c>
      <c r="B13" s="3">
        <v>1</v>
      </c>
      <c r="C13" s="3">
        <v>2</v>
      </c>
      <c r="D13" s="3" t="s">
        <v>45</v>
      </c>
      <c r="E13" t="s">
        <v>49</v>
      </c>
    </row>
    <row r="14" spans="1:5">
      <c r="A14" s="3">
        <v>72</v>
      </c>
      <c r="B14" s="3">
        <v>1</v>
      </c>
      <c r="C14" s="3">
        <v>2</v>
      </c>
      <c r="D14" s="3" t="s">
        <v>45</v>
      </c>
      <c r="E14" t="s">
        <v>49</v>
      </c>
    </row>
    <row r="15" spans="1:5">
      <c r="A15" s="3">
        <v>72</v>
      </c>
      <c r="B15" s="3">
        <v>1</v>
      </c>
      <c r="C15" s="3">
        <v>1</v>
      </c>
      <c r="D15" s="3" t="s">
        <v>45</v>
      </c>
      <c r="E15" t="s">
        <v>49</v>
      </c>
    </row>
    <row r="16" spans="1:5">
      <c r="A16" s="3">
        <v>72</v>
      </c>
      <c r="B16" s="3">
        <v>1</v>
      </c>
      <c r="C16" s="3">
        <v>1</v>
      </c>
      <c r="D16" s="3" t="s">
        <v>45</v>
      </c>
      <c r="E16" t="s">
        <v>49</v>
      </c>
    </row>
    <row r="17" spans="1:5">
      <c r="A17" s="3">
        <v>72</v>
      </c>
      <c r="B17" s="3">
        <v>1</v>
      </c>
      <c r="C17" s="3">
        <v>1</v>
      </c>
      <c r="D17" s="3" t="s">
        <v>45</v>
      </c>
      <c r="E17" t="s">
        <v>49</v>
      </c>
    </row>
    <row r="18" spans="1:5">
      <c r="A18" s="3">
        <v>72</v>
      </c>
      <c r="B18" s="3">
        <v>1</v>
      </c>
      <c r="C18" s="3">
        <v>1</v>
      </c>
      <c r="D18" s="3" t="s">
        <v>45</v>
      </c>
      <c r="E18" t="s">
        <v>49</v>
      </c>
    </row>
    <row r="19" spans="1:5">
      <c r="A19" s="3">
        <v>72</v>
      </c>
      <c r="B19" s="3">
        <v>1</v>
      </c>
      <c r="C19" s="3">
        <v>1</v>
      </c>
      <c r="D19" s="3" t="s">
        <v>45</v>
      </c>
      <c r="E19" t="s">
        <v>49</v>
      </c>
    </row>
    <row r="20" spans="1:5">
      <c r="A20" s="3">
        <v>72</v>
      </c>
      <c r="B20" s="3">
        <v>0</v>
      </c>
      <c r="C20" s="3">
        <v>1</v>
      </c>
      <c r="D20" s="3" t="s">
        <v>45</v>
      </c>
      <c r="E20" t="s">
        <v>49</v>
      </c>
    </row>
    <row r="21" spans="1:5">
      <c r="A21" s="3">
        <v>72</v>
      </c>
      <c r="B21" s="3">
        <v>0</v>
      </c>
      <c r="C21" s="3">
        <v>1</v>
      </c>
      <c r="D21" s="3" t="s">
        <v>45</v>
      </c>
      <c r="E21" t="s">
        <v>49</v>
      </c>
    </row>
    <row r="22" spans="1:5">
      <c r="A22" s="3">
        <v>72</v>
      </c>
      <c r="B22" s="3">
        <v>0</v>
      </c>
      <c r="C22" s="3">
        <v>1</v>
      </c>
      <c r="D22" s="3" t="s">
        <v>45</v>
      </c>
      <c r="E22" t="s">
        <v>49</v>
      </c>
    </row>
    <row r="23" spans="1:5">
      <c r="A23" s="3">
        <v>72</v>
      </c>
      <c r="B23" s="3">
        <v>0</v>
      </c>
      <c r="C23" s="3">
        <v>1</v>
      </c>
      <c r="D23" s="3" t="s">
        <v>45</v>
      </c>
      <c r="E23" t="s">
        <v>49</v>
      </c>
    </row>
    <row r="24" spans="1:5">
      <c r="A24" s="3">
        <v>72</v>
      </c>
      <c r="B24" s="3">
        <v>0</v>
      </c>
      <c r="C24" s="3">
        <v>1</v>
      </c>
      <c r="D24" s="3" t="s">
        <v>45</v>
      </c>
      <c r="E24" t="s">
        <v>49</v>
      </c>
    </row>
    <row r="25" spans="1:5">
      <c r="A25" s="3">
        <v>72</v>
      </c>
      <c r="B25" s="3">
        <v>0</v>
      </c>
      <c r="C25" s="3">
        <v>2</v>
      </c>
      <c r="D25" s="3" t="s">
        <v>45</v>
      </c>
      <c r="E25" t="s">
        <v>49</v>
      </c>
    </row>
    <row r="26" spans="1:5">
      <c r="A26" s="3">
        <v>72</v>
      </c>
      <c r="B26" s="3">
        <v>0</v>
      </c>
      <c r="C26" s="3">
        <v>2</v>
      </c>
      <c r="D26" s="3" t="s">
        <v>45</v>
      </c>
      <c r="E26" t="s">
        <v>49</v>
      </c>
    </row>
    <row r="27" spans="1:5">
      <c r="A27" s="3">
        <v>72</v>
      </c>
      <c r="B27" s="3">
        <v>0</v>
      </c>
      <c r="C27" s="3">
        <v>2</v>
      </c>
      <c r="D27" s="3" t="s">
        <v>45</v>
      </c>
      <c r="E27" t="s">
        <v>49</v>
      </c>
    </row>
    <row r="28" spans="1:5">
      <c r="A28" s="3">
        <v>72</v>
      </c>
      <c r="B28" s="3">
        <v>0</v>
      </c>
      <c r="C28" s="3">
        <v>2</v>
      </c>
      <c r="D28" s="3" t="s">
        <v>45</v>
      </c>
      <c r="E28" t="s">
        <v>49</v>
      </c>
    </row>
    <row r="29" spans="1:5">
      <c r="A29" s="3">
        <v>72</v>
      </c>
      <c r="B29" s="3">
        <v>0</v>
      </c>
      <c r="C29" s="3">
        <v>2</v>
      </c>
      <c r="D29" s="3" t="s">
        <v>45</v>
      </c>
      <c r="E29" t="s">
        <v>49</v>
      </c>
    </row>
    <row r="30" spans="1:5" ht="19.5">
      <c r="A30" s="3">
        <v>72</v>
      </c>
      <c r="B30" s="3">
        <v>0</v>
      </c>
      <c r="C30" s="3">
        <v>3</v>
      </c>
      <c r="D30" s="3" t="s">
        <v>46</v>
      </c>
      <c r="E30" t="s">
        <v>48</v>
      </c>
    </row>
    <row r="31" spans="1:5" ht="19.5">
      <c r="A31" s="3">
        <v>72</v>
      </c>
      <c r="B31" s="3">
        <v>0</v>
      </c>
      <c r="C31" s="3">
        <v>3</v>
      </c>
      <c r="D31" s="3" t="s">
        <v>46</v>
      </c>
      <c r="E31" t="s">
        <v>48</v>
      </c>
    </row>
    <row r="32" spans="1:5" ht="19.5">
      <c r="A32" s="3">
        <v>72</v>
      </c>
      <c r="B32" s="3">
        <v>0</v>
      </c>
      <c r="C32" s="3">
        <v>3</v>
      </c>
      <c r="D32" s="3" t="s">
        <v>46</v>
      </c>
      <c r="E32" t="s">
        <v>48</v>
      </c>
    </row>
    <row r="33" spans="1:5" ht="19.5">
      <c r="A33" s="3">
        <v>72</v>
      </c>
      <c r="B33" s="3">
        <v>0</v>
      </c>
      <c r="C33" s="3">
        <v>3</v>
      </c>
      <c r="D33" s="3" t="s">
        <v>46</v>
      </c>
      <c r="E33" t="s">
        <v>48</v>
      </c>
    </row>
    <row r="34" spans="1:5" ht="19.5">
      <c r="A34" s="3">
        <v>72</v>
      </c>
      <c r="B34" s="3">
        <v>0</v>
      </c>
      <c r="C34" s="3">
        <v>3</v>
      </c>
      <c r="D34" s="3" t="s">
        <v>46</v>
      </c>
      <c r="E34" t="s">
        <v>48</v>
      </c>
    </row>
    <row r="35" spans="1:5" ht="19.5">
      <c r="A35" s="3">
        <v>72</v>
      </c>
      <c r="B35" s="3">
        <v>0</v>
      </c>
      <c r="C35" s="3">
        <v>4</v>
      </c>
      <c r="D35" s="3" t="s">
        <v>46</v>
      </c>
      <c r="E35" t="s">
        <v>48</v>
      </c>
    </row>
    <row r="36" spans="1:5" ht="19.5">
      <c r="A36" s="3">
        <v>72</v>
      </c>
      <c r="B36" s="3">
        <v>0</v>
      </c>
      <c r="C36" s="3">
        <v>4</v>
      </c>
      <c r="D36" s="3" t="s">
        <v>46</v>
      </c>
      <c r="E36" t="s">
        <v>48</v>
      </c>
    </row>
    <row r="37" spans="1:5" ht="19.5">
      <c r="A37" s="3">
        <v>72</v>
      </c>
      <c r="B37" s="3">
        <v>0</v>
      </c>
      <c r="C37" s="3">
        <v>4</v>
      </c>
      <c r="D37" s="3" t="s">
        <v>46</v>
      </c>
      <c r="E37" t="s">
        <v>48</v>
      </c>
    </row>
    <row r="38" spans="1:5" ht="19.5">
      <c r="A38" s="3">
        <v>72</v>
      </c>
      <c r="B38" s="3">
        <v>0</v>
      </c>
      <c r="C38" s="3">
        <v>4</v>
      </c>
      <c r="D38" s="3" t="s">
        <v>46</v>
      </c>
      <c r="E38" t="s">
        <v>48</v>
      </c>
    </row>
    <row r="39" spans="1:5" ht="19.5">
      <c r="A39" s="3">
        <v>72</v>
      </c>
      <c r="B39" s="3">
        <v>0</v>
      </c>
      <c r="C39" s="3">
        <v>4</v>
      </c>
      <c r="D39" s="3" t="s">
        <v>46</v>
      </c>
      <c r="E39" t="s">
        <v>48</v>
      </c>
    </row>
    <row r="40" spans="1:5">
      <c r="A40" s="3">
        <v>93</v>
      </c>
      <c r="B40" s="3">
        <v>0</v>
      </c>
      <c r="C40" s="3">
        <v>1</v>
      </c>
      <c r="D40" s="3" t="s">
        <v>45</v>
      </c>
      <c r="E40" t="s">
        <v>49</v>
      </c>
    </row>
    <row r="41" spans="1:5">
      <c r="A41" s="3">
        <v>93</v>
      </c>
      <c r="B41" s="3">
        <v>0</v>
      </c>
      <c r="C41" s="3">
        <v>1</v>
      </c>
      <c r="D41" s="3" t="s">
        <v>45</v>
      </c>
      <c r="E41" t="s">
        <v>49</v>
      </c>
    </row>
    <row r="42" spans="1:5">
      <c r="A42" s="3">
        <v>93</v>
      </c>
      <c r="B42" s="3">
        <v>0</v>
      </c>
      <c r="C42" s="3">
        <v>1</v>
      </c>
      <c r="D42" s="3" t="s">
        <v>45</v>
      </c>
      <c r="E42" t="s">
        <v>49</v>
      </c>
    </row>
    <row r="43" spans="1:5">
      <c r="A43" s="3">
        <v>93</v>
      </c>
      <c r="B43" s="3">
        <v>0</v>
      </c>
      <c r="C43" s="3">
        <v>1</v>
      </c>
      <c r="D43" s="3" t="s">
        <v>45</v>
      </c>
      <c r="E43" t="s">
        <v>49</v>
      </c>
    </row>
    <row r="44" spans="1:5">
      <c r="A44" s="3">
        <v>93</v>
      </c>
      <c r="B44" s="3">
        <v>0</v>
      </c>
      <c r="C44" s="3">
        <v>1</v>
      </c>
      <c r="D44" s="3" t="s">
        <v>45</v>
      </c>
      <c r="E44" t="s">
        <v>49</v>
      </c>
    </row>
    <row r="45" spans="1:5">
      <c r="A45" s="3">
        <v>93</v>
      </c>
      <c r="B45" s="3">
        <v>0</v>
      </c>
      <c r="C45" s="3">
        <v>1</v>
      </c>
      <c r="D45" s="3" t="s">
        <v>45</v>
      </c>
      <c r="E45" t="s">
        <v>49</v>
      </c>
    </row>
    <row r="46" spans="1:5">
      <c r="A46" s="3">
        <v>93</v>
      </c>
      <c r="B46" s="3">
        <v>0</v>
      </c>
      <c r="C46" s="3">
        <v>1</v>
      </c>
      <c r="D46" s="3" t="s">
        <v>45</v>
      </c>
      <c r="E46" t="s">
        <v>49</v>
      </c>
    </row>
    <row r="47" spans="1:5">
      <c r="A47" s="3">
        <v>93</v>
      </c>
      <c r="B47" s="3">
        <v>0</v>
      </c>
      <c r="C47" s="3">
        <v>2</v>
      </c>
      <c r="D47" s="3" t="s">
        <v>45</v>
      </c>
      <c r="E47" t="s">
        <v>49</v>
      </c>
    </row>
    <row r="48" spans="1:5">
      <c r="A48" s="3">
        <v>93</v>
      </c>
      <c r="B48" s="3">
        <v>0</v>
      </c>
      <c r="C48" s="3">
        <v>2</v>
      </c>
      <c r="D48" s="3" t="s">
        <v>45</v>
      </c>
      <c r="E48" t="s">
        <v>49</v>
      </c>
    </row>
    <row r="49" spans="1:5">
      <c r="A49" s="3">
        <v>93</v>
      </c>
      <c r="B49" s="3">
        <v>0</v>
      </c>
      <c r="C49" s="3">
        <v>2</v>
      </c>
      <c r="D49" s="3" t="s">
        <v>45</v>
      </c>
      <c r="E49" t="s">
        <v>49</v>
      </c>
    </row>
    <row r="50" spans="1:5">
      <c r="A50" s="3">
        <v>93</v>
      </c>
      <c r="B50" s="3">
        <v>0</v>
      </c>
      <c r="C50" s="3">
        <v>2</v>
      </c>
      <c r="D50" s="3" t="s">
        <v>45</v>
      </c>
      <c r="E50" t="s">
        <v>49</v>
      </c>
    </row>
    <row r="51" spans="1:5">
      <c r="A51" s="3">
        <v>93</v>
      </c>
      <c r="B51" s="3">
        <v>0</v>
      </c>
      <c r="C51" s="3">
        <v>2</v>
      </c>
      <c r="D51" s="3" t="s">
        <v>45</v>
      </c>
      <c r="E51" t="s">
        <v>49</v>
      </c>
    </row>
    <row r="52" spans="1:5" ht="19.5">
      <c r="A52" s="3">
        <v>93</v>
      </c>
      <c r="B52" s="3">
        <v>0</v>
      </c>
      <c r="C52" s="3">
        <v>3</v>
      </c>
      <c r="D52" s="3" t="s">
        <v>46</v>
      </c>
      <c r="E52" t="s">
        <v>48</v>
      </c>
    </row>
    <row r="53" spans="1:5" ht="19.5">
      <c r="A53" s="3">
        <v>93</v>
      </c>
      <c r="B53" s="3">
        <v>0</v>
      </c>
      <c r="C53" s="3">
        <v>3</v>
      </c>
      <c r="D53" s="3" t="s">
        <v>46</v>
      </c>
      <c r="E53" t="s">
        <v>48</v>
      </c>
    </row>
    <row r="54" spans="1:5" ht="19.5">
      <c r="A54" s="3">
        <v>93</v>
      </c>
      <c r="B54" s="3">
        <v>0</v>
      </c>
      <c r="C54" s="3">
        <v>3</v>
      </c>
      <c r="D54" s="3" t="s">
        <v>46</v>
      </c>
      <c r="E54" t="s">
        <v>48</v>
      </c>
    </row>
    <row r="55" spans="1:5" ht="19.5">
      <c r="A55" s="3">
        <v>93</v>
      </c>
      <c r="B55" s="3">
        <v>0</v>
      </c>
      <c r="C55" s="3">
        <v>3</v>
      </c>
      <c r="D55" s="3" t="s">
        <v>46</v>
      </c>
      <c r="E55" t="s">
        <v>48</v>
      </c>
    </row>
    <row r="56" spans="1:5" ht="19.5">
      <c r="A56" s="3">
        <v>93</v>
      </c>
      <c r="B56" s="3">
        <v>0</v>
      </c>
      <c r="C56" s="3">
        <v>3</v>
      </c>
      <c r="D56" s="3" t="s">
        <v>46</v>
      </c>
      <c r="E56" t="s">
        <v>48</v>
      </c>
    </row>
    <row r="57" spans="1:5" ht="19.5">
      <c r="A57" s="3">
        <v>93</v>
      </c>
      <c r="B57" s="3">
        <v>0</v>
      </c>
      <c r="C57" s="3">
        <v>3</v>
      </c>
      <c r="D57" s="3" t="s">
        <v>46</v>
      </c>
      <c r="E57" t="s">
        <v>48</v>
      </c>
    </row>
    <row r="58" spans="1:5" ht="19.5">
      <c r="A58" s="3">
        <v>93</v>
      </c>
      <c r="B58" s="3">
        <v>0</v>
      </c>
      <c r="C58" s="3">
        <v>3</v>
      </c>
      <c r="D58" s="3" t="s">
        <v>46</v>
      </c>
      <c r="E58" t="s">
        <v>48</v>
      </c>
    </row>
    <row r="59" spans="1:5" ht="19.5">
      <c r="A59" s="3">
        <v>93</v>
      </c>
      <c r="B59" s="3">
        <v>0</v>
      </c>
      <c r="C59" s="3">
        <v>3</v>
      </c>
      <c r="D59" s="3" t="s">
        <v>46</v>
      </c>
      <c r="E59" t="s">
        <v>48</v>
      </c>
    </row>
    <row r="60" spans="1:5" ht="19.5">
      <c r="A60" s="3">
        <v>93</v>
      </c>
      <c r="B60" s="3">
        <v>0</v>
      </c>
      <c r="C60" s="3">
        <v>3</v>
      </c>
      <c r="D60" s="3" t="s">
        <v>46</v>
      </c>
      <c r="E60" t="s">
        <v>48</v>
      </c>
    </row>
    <row r="61" spans="1:5" ht="19.5">
      <c r="A61" s="3">
        <v>93</v>
      </c>
      <c r="B61" s="3">
        <v>0</v>
      </c>
      <c r="C61" s="3">
        <v>3</v>
      </c>
      <c r="D61" s="3" t="s">
        <v>46</v>
      </c>
      <c r="E61" t="s">
        <v>48</v>
      </c>
    </row>
    <row r="62" spans="1:5" ht="19.5">
      <c r="A62" s="3">
        <v>93</v>
      </c>
      <c r="B62" s="3">
        <v>0</v>
      </c>
      <c r="C62" s="3">
        <v>3</v>
      </c>
      <c r="D62" s="3" t="s">
        <v>46</v>
      </c>
      <c r="E62" t="s">
        <v>48</v>
      </c>
    </row>
    <row r="63" spans="1:5" ht="19.5">
      <c r="A63" s="3">
        <v>93</v>
      </c>
      <c r="B63" s="3">
        <v>0</v>
      </c>
      <c r="C63" s="3">
        <v>3</v>
      </c>
      <c r="D63" s="3" t="s">
        <v>46</v>
      </c>
      <c r="E63" t="s">
        <v>48</v>
      </c>
    </row>
    <row r="64" spans="1:5" ht="19.5">
      <c r="A64" s="3">
        <v>93</v>
      </c>
      <c r="B64" s="3">
        <v>0</v>
      </c>
      <c r="C64" s="3">
        <v>3</v>
      </c>
      <c r="D64" s="3" t="s">
        <v>46</v>
      </c>
      <c r="E64" t="s">
        <v>48</v>
      </c>
    </row>
    <row r="65" spans="1:5" ht="19.5">
      <c r="A65" s="3">
        <v>93</v>
      </c>
      <c r="B65" s="3">
        <v>0</v>
      </c>
      <c r="C65" s="3">
        <v>4</v>
      </c>
      <c r="D65" s="3" t="s">
        <v>46</v>
      </c>
      <c r="E65" t="s">
        <v>48</v>
      </c>
    </row>
    <row r="66" spans="1:5" ht="19.5">
      <c r="A66" s="3">
        <v>93</v>
      </c>
      <c r="B66" s="3">
        <v>0</v>
      </c>
      <c r="C66" s="3">
        <v>4</v>
      </c>
      <c r="D66" s="3" t="s">
        <v>46</v>
      </c>
      <c r="E66" t="s">
        <v>48</v>
      </c>
    </row>
    <row r="67" spans="1:5" ht="19.5">
      <c r="A67" s="3">
        <v>93</v>
      </c>
      <c r="B67" s="3">
        <v>0</v>
      </c>
      <c r="C67" s="3">
        <v>4</v>
      </c>
      <c r="D67" s="3" t="s">
        <v>46</v>
      </c>
      <c r="E67" t="s">
        <v>48</v>
      </c>
    </row>
    <row r="68" spans="1:5" ht="19.5">
      <c r="A68" s="3">
        <v>93</v>
      </c>
      <c r="B68" s="3">
        <v>0</v>
      </c>
      <c r="C68" s="3">
        <v>4</v>
      </c>
      <c r="D68" s="3" t="s">
        <v>46</v>
      </c>
      <c r="E68" t="s">
        <v>48</v>
      </c>
    </row>
    <row r="69" spans="1:5" ht="19.5">
      <c r="A69" s="3">
        <v>93</v>
      </c>
      <c r="B69" s="3">
        <v>0</v>
      </c>
      <c r="C69" s="3">
        <v>4</v>
      </c>
      <c r="D69" s="3" t="s">
        <v>46</v>
      </c>
      <c r="E69" t="s">
        <v>48</v>
      </c>
    </row>
    <row r="70" spans="1:5" ht="19.5">
      <c r="A70" s="3">
        <v>93</v>
      </c>
      <c r="B70" s="3">
        <v>0</v>
      </c>
      <c r="C70" s="3">
        <v>4</v>
      </c>
      <c r="D70" s="3" t="s">
        <v>46</v>
      </c>
      <c r="E70" t="s">
        <v>48</v>
      </c>
    </row>
    <row r="71" spans="1:5" ht="19.5">
      <c r="A71" s="3">
        <v>93</v>
      </c>
      <c r="B71" s="3">
        <v>0</v>
      </c>
      <c r="C71" s="3">
        <v>4</v>
      </c>
      <c r="D71" s="3" t="s">
        <v>46</v>
      </c>
      <c r="E71" t="s">
        <v>48</v>
      </c>
    </row>
    <row r="72" spans="1:5" ht="19.5">
      <c r="A72" s="3">
        <v>93</v>
      </c>
      <c r="B72" s="3">
        <v>0</v>
      </c>
      <c r="C72" s="3">
        <v>4</v>
      </c>
      <c r="D72" s="3" t="s">
        <v>46</v>
      </c>
      <c r="E72" t="s">
        <v>48</v>
      </c>
    </row>
    <row r="73" spans="1:5" ht="19.5">
      <c r="A73" s="3">
        <v>93</v>
      </c>
      <c r="B73" s="3">
        <v>0</v>
      </c>
      <c r="C73" s="3">
        <v>4</v>
      </c>
      <c r="D73" s="3" t="s">
        <v>46</v>
      </c>
      <c r="E73" t="s">
        <v>48</v>
      </c>
    </row>
    <row r="74" spans="1:5" ht="19.5">
      <c r="A74" s="3">
        <v>93</v>
      </c>
      <c r="B74" s="3">
        <v>0</v>
      </c>
      <c r="C74" s="3">
        <v>4</v>
      </c>
      <c r="D74" s="3" t="s">
        <v>46</v>
      </c>
      <c r="E74" t="s">
        <v>48</v>
      </c>
    </row>
    <row r="75" spans="1:5" ht="19.5">
      <c r="A75" s="3">
        <v>93</v>
      </c>
      <c r="B75" s="3">
        <v>0</v>
      </c>
      <c r="C75" s="3">
        <v>4</v>
      </c>
      <c r="D75" s="3" t="s">
        <v>46</v>
      </c>
      <c r="E75" t="s">
        <v>48</v>
      </c>
    </row>
    <row r="76" spans="1:5" ht="19.5">
      <c r="A76" s="3">
        <v>93</v>
      </c>
      <c r="B76" s="3">
        <v>0</v>
      </c>
      <c r="C76" s="3">
        <v>4</v>
      </c>
      <c r="D76" s="3" t="s">
        <v>46</v>
      </c>
      <c r="E76" t="s">
        <v>48</v>
      </c>
    </row>
    <row r="77" spans="1:5" ht="19.5">
      <c r="A77" s="3">
        <v>93</v>
      </c>
      <c r="B77" s="3">
        <v>0</v>
      </c>
      <c r="C77" s="3">
        <v>4</v>
      </c>
      <c r="D77" s="3" t="s">
        <v>46</v>
      </c>
      <c r="E77" t="s">
        <v>48</v>
      </c>
    </row>
    <row r="78" spans="1:5" ht="19.5">
      <c r="A78" s="3">
        <v>93</v>
      </c>
      <c r="B78" s="3">
        <v>0</v>
      </c>
      <c r="C78" s="3">
        <v>4</v>
      </c>
      <c r="D78" s="3" t="s">
        <v>46</v>
      </c>
      <c r="E78" t="s">
        <v>48</v>
      </c>
    </row>
    <row r="79" spans="1:5">
      <c r="A79">
        <v>101</v>
      </c>
      <c r="B79">
        <v>0</v>
      </c>
      <c r="C79">
        <v>1</v>
      </c>
      <c r="D79" s="3" t="s">
        <v>45</v>
      </c>
      <c r="E79" t="s">
        <v>49</v>
      </c>
    </row>
    <row r="80" spans="1:5">
      <c r="A80">
        <v>101</v>
      </c>
      <c r="B80">
        <v>0</v>
      </c>
      <c r="C80">
        <v>1</v>
      </c>
      <c r="D80" s="3" t="s">
        <v>45</v>
      </c>
      <c r="E80" t="s">
        <v>49</v>
      </c>
    </row>
    <row r="81" spans="1:5">
      <c r="A81">
        <v>101</v>
      </c>
      <c r="B81">
        <v>0</v>
      </c>
      <c r="C81">
        <v>1</v>
      </c>
      <c r="D81" s="3" t="s">
        <v>45</v>
      </c>
      <c r="E81" t="s">
        <v>49</v>
      </c>
    </row>
    <row r="82" spans="1:5">
      <c r="A82">
        <v>101</v>
      </c>
      <c r="B82">
        <v>0</v>
      </c>
      <c r="C82">
        <v>1</v>
      </c>
      <c r="D82" s="3" t="s">
        <v>45</v>
      </c>
      <c r="E82" t="s">
        <v>49</v>
      </c>
    </row>
    <row r="83" spans="1:5">
      <c r="A83">
        <v>101</v>
      </c>
      <c r="B83">
        <v>0</v>
      </c>
      <c r="C83">
        <v>1</v>
      </c>
      <c r="D83" s="3" t="s">
        <v>45</v>
      </c>
      <c r="E83" t="s">
        <v>49</v>
      </c>
    </row>
    <row r="84" spans="1:5">
      <c r="A84">
        <v>101</v>
      </c>
      <c r="B84">
        <v>0</v>
      </c>
      <c r="C84">
        <v>1</v>
      </c>
      <c r="D84" s="3" t="s">
        <v>45</v>
      </c>
      <c r="E84" t="s">
        <v>49</v>
      </c>
    </row>
    <row r="85" spans="1:5">
      <c r="A85">
        <v>101</v>
      </c>
      <c r="B85">
        <v>0</v>
      </c>
      <c r="C85">
        <v>1</v>
      </c>
      <c r="D85" s="3" t="s">
        <v>45</v>
      </c>
      <c r="E85" t="s">
        <v>49</v>
      </c>
    </row>
    <row r="86" spans="1:5">
      <c r="A86">
        <v>101</v>
      </c>
      <c r="B86">
        <v>0</v>
      </c>
      <c r="C86">
        <v>2</v>
      </c>
      <c r="D86" s="3" t="s">
        <v>45</v>
      </c>
      <c r="E86" t="s">
        <v>49</v>
      </c>
    </row>
    <row r="87" spans="1:5">
      <c r="A87">
        <v>101</v>
      </c>
      <c r="B87">
        <v>0</v>
      </c>
      <c r="C87">
        <v>2</v>
      </c>
      <c r="D87" s="3" t="s">
        <v>45</v>
      </c>
      <c r="E87" t="s">
        <v>49</v>
      </c>
    </row>
    <row r="88" spans="1:5">
      <c r="A88">
        <v>101</v>
      </c>
      <c r="B88">
        <v>0</v>
      </c>
      <c r="C88">
        <v>2</v>
      </c>
      <c r="D88" s="3" t="s">
        <v>45</v>
      </c>
      <c r="E88" t="s">
        <v>49</v>
      </c>
    </row>
    <row r="89" spans="1:5">
      <c r="A89">
        <v>101</v>
      </c>
      <c r="B89">
        <v>0</v>
      </c>
      <c r="C89">
        <v>2</v>
      </c>
      <c r="D89" s="3" t="s">
        <v>45</v>
      </c>
      <c r="E89" t="s">
        <v>49</v>
      </c>
    </row>
    <row r="90" spans="1:5">
      <c r="A90">
        <v>101</v>
      </c>
      <c r="B90">
        <v>0</v>
      </c>
      <c r="C90">
        <v>2</v>
      </c>
      <c r="D90" s="3" t="s">
        <v>45</v>
      </c>
      <c r="E90" t="s">
        <v>49</v>
      </c>
    </row>
    <row r="91" spans="1:5" ht="19.5">
      <c r="A91">
        <v>101</v>
      </c>
      <c r="B91">
        <v>0</v>
      </c>
      <c r="C91">
        <v>3</v>
      </c>
      <c r="D91" s="3" t="s">
        <v>46</v>
      </c>
      <c r="E91" t="s">
        <v>48</v>
      </c>
    </row>
    <row r="92" spans="1:5" ht="19.5">
      <c r="A92">
        <v>101</v>
      </c>
      <c r="B92">
        <v>0</v>
      </c>
      <c r="C92">
        <v>3</v>
      </c>
      <c r="D92" s="3" t="s">
        <v>46</v>
      </c>
      <c r="E92" t="s">
        <v>48</v>
      </c>
    </row>
    <row r="93" spans="1:5" ht="19.5">
      <c r="A93">
        <v>101</v>
      </c>
      <c r="B93">
        <v>0</v>
      </c>
      <c r="C93">
        <v>3</v>
      </c>
      <c r="D93" s="3" t="s">
        <v>46</v>
      </c>
      <c r="E93" t="s">
        <v>48</v>
      </c>
    </row>
    <row r="94" spans="1:5" ht="19.5">
      <c r="A94">
        <v>101</v>
      </c>
      <c r="B94">
        <v>0</v>
      </c>
      <c r="C94">
        <v>3</v>
      </c>
      <c r="D94" s="3" t="s">
        <v>46</v>
      </c>
      <c r="E94" t="s">
        <v>48</v>
      </c>
    </row>
    <row r="95" spans="1:5" ht="19.5">
      <c r="A95">
        <v>101</v>
      </c>
      <c r="B95">
        <v>0</v>
      </c>
      <c r="C95">
        <v>3</v>
      </c>
      <c r="D95" s="3" t="s">
        <v>46</v>
      </c>
      <c r="E95" t="s">
        <v>48</v>
      </c>
    </row>
    <row r="96" spans="1:5" ht="19.5">
      <c r="A96">
        <v>101</v>
      </c>
      <c r="B96">
        <v>0</v>
      </c>
      <c r="C96">
        <v>3</v>
      </c>
      <c r="D96" s="3" t="s">
        <v>46</v>
      </c>
      <c r="E96" t="s">
        <v>48</v>
      </c>
    </row>
    <row r="97" spans="1:5" ht="19.5">
      <c r="A97">
        <v>101</v>
      </c>
      <c r="B97">
        <v>0</v>
      </c>
      <c r="C97">
        <v>3</v>
      </c>
      <c r="D97" s="3" t="s">
        <v>46</v>
      </c>
      <c r="E97" t="s">
        <v>48</v>
      </c>
    </row>
    <row r="98" spans="1:5" ht="19.5">
      <c r="A98">
        <v>101</v>
      </c>
      <c r="B98">
        <v>0</v>
      </c>
      <c r="C98">
        <v>3</v>
      </c>
      <c r="D98" s="3" t="s">
        <v>46</v>
      </c>
      <c r="E98" t="s">
        <v>48</v>
      </c>
    </row>
    <row r="99" spans="1:5" ht="19.5">
      <c r="A99">
        <v>101</v>
      </c>
      <c r="B99">
        <v>0</v>
      </c>
      <c r="C99">
        <v>3</v>
      </c>
      <c r="D99" s="3" t="s">
        <v>46</v>
      </c>
      <c r="E99" t="s">
        <v>48</v>
      </c>
    </row>
    <row r="100" spans="1:5" ht="19.5">
      <c r="A100">
        <v>101</v>
      </c>
      <c r="B100">
        <v>0</v>
      </c>
      <c r="C100">
        <v>3</v>
      </c>
      <c r="D100" s="3" t="s">
        <v>46</v>
      </c>
      <c r="E100" t="s">
        <v>48</v>
      </c>
    </row>
    <row r="101" spans="1:5" ht="19.5">
      <c r="A101">
        <v>101</v>
      </c>
      <c r="B101">
        <v>0</v>
      </c>
      <c r="C101">
        <v>3</v>
      </c>
      <c r="D101" s="3" t="s">
        <v>46</v>
      </c>
      <c r="E101" t="s">
        <v>48</v>
      </c>
    </row>
    <row r="102" spans="1:5" ht="19.5">
      <c r="A102">
        <v>101</v>
      </c>
      <c r="B102">
        <v>0</v>
      </c>
      <c r="C102">
        <v>3</v>
      </c>
      <c r="D102" s="3" t="s">
        <v>46</v>
      </c>
      <c r="E102" t="s">
        <v>48</v>
      </c>
    </row>
    <row r="103" spans="1:5" ht="19.5">
      <c r="A103">
        <v>101</v>
      </c>
      <c r="B103">
        <v>0</v>
      </c>
      <c r="C103">
        <v>3</v>
      </c>
      <c r="D103" s="3" t="s">
        <v>46</v>
      </c>
      <c r="E103" t="s">
        <v>48</v>
      </c>
    </row>
    <row r="104" spans="1:5" ht="19.5">
      <c r="A104">
        <v>101</v>
      </c>
      <c r="B104">
        <v>0</v>
      </c>
      <c r="C104">
        <v>4</v>
      </c>
      <c r="D104" s="3" t="s">
        <v>46</v>
      </c>
      <c r="E104" t="s">
        <v>48</v>
      </c>
    </row>
    <row r="105" spans="1:5" ht="19.5">
      <c r="A105">
        <v>101</v>
      </c>
      <c r="B105">
        <v>0</v>
      </c>
      <c r="C105">
        <v>4</v>
      </c>
      <c r="D105" s="3" t="s">
        <v>46</v>
      </c>
      <c r="E105" t="s">
        <v>48</v>
      </c>
    </row>
    <row r="106" spans="1:5" ht="19.5">
      <c r="A106">
        <v>101</v>
      </c>
      <c r="B106">
        <v>0</v>
      </c>
      <c r="C106">
        <v>4</v>
      </c>
      <c r="D106" s="3" t="s">
        <v>46</v>
      </c>
      <c r="E106" t="s">
        <v>48</v>
      </c>
    </row>
    <row r="107" spans="1:5" ht="19.5">
      <c r="A107">
        <v>101</v>
      </c>
      <c r="B107">
        <v>0</v>
      </c>
      <c r="C107">
        <v>4</v>
      </c>
      <c r="D107" s="3" t="s">
        <v>46</v>
      </c>
      <c r="E107" t="s">
        <v>48</v>
      </c>
    </row>
    <row r="108" spans="1:5" ht="19.5">
      <c r="A108">
        <v>101</v>
      </c>
      <c r="B108">
        <v>0</v>
      </c>
      <c r="C108">
        <v>4</v>
      </c>
      <c r="D108" s="3" t="s">
        <v>46</v>
      </c>
      <c r="E108" t="s">
        <v>48</v>
      </c>
    </row>
    <row r="109" spans="1:5" ht="19.5">
      <c r="A109">
        <v>101</v>
      </c>
      <c r="B109">
        <v>0</v>
      </c>
      <c r="C109">
        <v>4</v>
      </c>
      <c r="D109" s="3" t="s">
        <v>46</v>
      </c>
      <c r="E109" t="s">
        <v>48</v>
      </c>
    </row>
    <row r="110" spans="1:5" ht="19.5">
      <c r="A110">
        <v>101</v>
      </c>
      <c r="B110">
        <v>0</v>
      </c>
      <c r="C110">
        <v>4</v>
      </c>
      <c r="D110" s="3" t="s">
        <v>46</v>
      </c>
      <c r="E110" t="s">
        <v>48</v>
      </c>
    </row>
    <row r="111" spans="1:5" ht="19.5">
      <c r="A111">
        <v>101</v>
      </c>
      <c r="B111">
        <v>0</v>
      </c>
      <c r="C111">
        <v>4</v>
      </c>
      <c r="D111" s="3" t="s">
        <v>46</v>
      </c>
      <c r="E111" t="s">
        <v>48</v>
      </c>
    </row>
    <row r="112" spans="1:5" ht="19.5">
      <c r="A112">
        <v>101</v>
      </c>
      <c r="B112">
        <v>0</v>
      </c>
      <c r="C112">
        <v>4</v>
      </c>
      <c r="D112" s="3" t="s">
        <v>46</v>
      </c>
      <c r="E112" t="s">
        <v>48</v>
      </c>
    </row>
    <row r="113" spans="1:5" ht="19.5">
      <c r="A113">
        <v>101</v>
      </c>
      <c r="B113">
        <v>0</v>
      </c>
      <c r="C113">
        <v>4</v>
      </c>
      <c r="D113" s="3" t="s">
        <v>46</v>
      </c>
      <c r="E113" t="s">
        <v>48</v>
      </c>
    </row>
    <row r="114" spans="1:5" ht="19.5">
      <c r="A114">
        <v>101</v>
      </c>
      <c r="B114">
        <v>0</v>
      </c>
      <c r="C114">
        <v>4</v>
      </c>
      <c r="D114" s="3" t="s">
        <v>46</v>
      </c>
      <c r="E114" t="s">
        <v>48</v>
      </c>
    </row>
    <row r="115" spans="1:5" ht="19.5">
      <c r="A115">
        <v>101</v>
      </c>
      <c r="B115">
        <v>0</v>
      </c>
      <c r="C115">
        <v>4</v>
      </c>
      <c r="D115" s="3" t="s">
        <v>46</v>
      </c>
      <c r="E115" t="s">
        <v>48</v>
      </c>
    </row>
    <row r="116" spans="1:5" ht="19.5">
      <c r="A116">
        <v>101</v>
      </c>
      <c r="B116">
        <v>0</v>
      </c>
      <c r="C116">
        <v>4</v>
      </c>
      <c r="D116" s="3" t="s">
        <v>46</v>
      </c>
      <c r="E116" t="s">
        <v>48</v>
      </c>
    </row>
    <row r="117" spans="1:5" ht="19.5">
      <c r="A117">
        <v>101</v>
      </c>
      <c r="B117">
        <v>0</v>
      </c>
      <c r="C117">
        <v>4</v>
      </c>
      <c r="D117" s="3" t="s">
        <v>46</v>
      </c>
      <c r="E117" t="s">
        <v>48</v>
      </c>
    </row>
    <row r="136" spans="2:4">
      <c r="B136" s="3"/>
      <c r="C136" s="3"/>
      <c r="D136" s="3"/>
    </row>
    <row r="137" spans="2:4">
      <c r="B137" s="3"/>
      <c r="C137" s="3"/>
      <c r="D137" s="3"/>
    </row>
    <row r="138" spans="2:4">
      <c r="B138" s="3"/>
      <c r="C138" s="3"/>
      <c r="D138" s="3"/>
    </row>
    <row r="139" spans="2:4">
      <c r="B139" s="3"/>
      <c r="C139" s="3"/>
      <c r="D139" s="3"/>
    </row>
    <row r="140" spans="2:4">
      <c r="B140" s="3"/>
      <c r="C140" s="3"/>
      <c r="D140" s="3"/>
    </row>
    <row r="141" spans="2:4">
      <c r="B141" s="3"/>
      <c r="C141" s="3"/>
      <c r="D141" s="3"/>
    </row>
    <row r="142" spans="2:4">
      <c r="B142" s="3"/>
      <c r="C142" s="3"/>
      <c r="D142" s="3"/>
    </row>
    <row r="143" spans="2:4">
      <c r="B143" s="3"/>
      <c r="C143" s="3"/>
      <c r="D143" s="3"/>
    </row>
    <row r="144" spans="2:4">
      <c r="B144" s="3"/>
      <c r="C144" s="3"/>
      <c r="D144" s="3"/>
    </row>
    <row r="145" spans="1:4">
      <c r="B145" s="3"/>
      <c r="C145" s="3"/>
      <c r="D145" s="3"/>
    </row>
    <row r="146" spans="1:4">
      <c r="B146" s="3"/>
      <c r="C146" s="3"/>
      <c r="D146" s="3"/>
    </row>
    <row r="147" spans="1:4">
      <c r="B147" s="3"/>
      <c r="C147" s="3"/>
      <c r="D147" s="3"/>
    </row>
    <row r="148" spans="1:4">
      <c r="B148" s="3"/>
      <c r="C148" s="3"/>
      <c r="D148" s="3"/>
    </row>
    <row r="149" spans="1:4">
      <c r="B149" s="3"/>
      <c r="C149" s="3"/>
      <c r="D149" s="3"/>
    </row>
    <row r="150" spans="1:4">
      <c r="B150" s="3"/>
      <c r="C150" s="3"/>
      <c r="D150" s="3"/>
    </row>
    <row r="151" spans="1:4">
      <c r="B151" s="3"/>
      <c r="C151" s="3"/>
      <c r="D151" s="3"/>
    </row>
    <row r="152" spans="1:4">
      <c r="B152" s="3"/>
      <c r="C152" s="3"/>
      <c r="D152" s="3"/>
    </row>
    <row r="153" spans="1:4">
      <c r="B153" s="3"/>
      <c r="C153" s="3"/>
      <c r="D153" s="3"/>
    </row>
    <row r="154" spans="1:4">
      <c r="B154" s="3"/>
      <c r="C154" s="3"/>
      <c r="D154" s="3"/>
    </row>
    <row r="155" spans="1:4">
      <c r="B155" s="3"/>
      <c r="C155" s="3"/>
      <c r="D155" s="3"/>
    </row>
    <row r="156" spans="1:4">
      <c r="A156" s="3"/>
      <c r="B156" s="3"/>
      <c r="C156" s="3"/>
      <c r="D156" s="3"/>
    </row>
    <row r="157" spans="1:4">
      <c r="A157" s="3"/>
      <c r="B157" s="3"/>
      <c r="C157" s="3"/>
      <c r="D157" s="3"/>
    </row>
    <row r="158" spans="1:4">
      <c r="A158" s="3"/>
      <c r="B158" s="3"/>
      <c r="C158" s="3"/>
      <c r="D158" s="3"/>
    </row>
    <row r="159" spans="1:4">
      <c r="A159" s="3"/>
      <c r="B159" s="3"/>
      <c r="C159" s="3"/>
      <c r="D159" s="3"/>
    </row>
    <row r="160" spans="1:4">
      <c r="A160" s="3"/>
      <c r="B160" s="3"/>
      <c r="C160" s="3"/>
      <c r="D160" s="3"/>
    </row>
    <row r="161" spans="1:4">
      <c r="A161" s="3"/>
      <c r="B161" s="3"/>
      <c r="C161" s="3"/>
      <c r="D161" s="3"/>
    </row>
    <row r="162" spans="1:4">
      <c r="A162" s="3"/>
      <c r="B162" s="3"/>
      <c r="C162" s="3"/>
      <c r="D162" s="3"/>
    </row>
    <row r="163" spans="1:4">
      <c r="A163" s="3"/>
      <c r="B163" s="3"/>
      <c r="C163" s="3"/>
      <c r="D163" s="3"/>
    </row>
    <row r="164" spans="1:4">
      <c r="A164" s="3"/>
      <c r="B164" s="3"/>
      <c r="C164" s="3"/>
      <c r="D164" s="3"/>
    </row>
    <row r="165" spans="1:4">
      <c r="A165" s="3"/>
      <c r="B165" s="3"/>
      <c r="C165" s="3"/>
      <c r="D165" s="3"/>
    </row>
    <row r="166" spans="1:4">
      <c r="A166" s="3"/>
      <c r="B166" s="3"/>
      <c r="C166" s="3"/>
      <c r="D166" s="3"/>
    </row>
    <row r="167" spans="1:4">
      <c r="A167" s="3"/>
      <c r="B167" s="3"/>
      <c r="C167" s="3"/>
      <c r="D167" s="3"/>
    </row>
    <row r="168" spans="1:4">
      <c r="A168" s="3"/>
      <c r="B168" s="3"/>
      <c r="C168" s="3"/>
      <c r="D168" s="3"/>
    </row>
    <row r="169" spans="1:4">
      <c r="A169" s="3"/>
      <c r="B169" s="3"/>
      <c r="C169" s="3"/>
      <c r="D169" s="3"/>
    </row>
    <row r="170" spans="1:4">
      <c r="A170" s="3"/>
      <c r="B170" s="3"/>
      <c r="C170" s="3"/>
      <c r="D170" s="3"/>
    </row>
    <row r="171" spans="1:4">
      <c r="A171" s="3"/>
      <c r="B171" s="3"/>
      <c r="C171" s="3"/>
      <c r="D171" s="3"/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  <row r="201" spans="1:4">
      <c r="A201" s="3"/>
      <c r="B201" s="3"/>
      <c r="C201" s="3"/>
      <c r="D201" s="3"/>
    </row>
    <row r="202" spans="1:4">
      <c r="A202" s="3"/>
      <c r="B202" s="3"/>
      <c r="C202" s="3"/>
      <c r="D202" s="3"/>
    </row>
    <row r="203" spans="1:4">
      <c r="A203" s="3"/>
      <c r="B203" s="3"/>
      <c r="C203" s="3"/>
      <c r="D203" s="3"/>
    </row>
    <row r="204" spans="1:4">
      <c r="A204" s="3"/>
      <c r="B204" s="3"/>
      <c r="C204" s="3"/>
      <c r="D204" s="3"/>
    </row>
    <row r="205" spans="1:4">
      <c r="A205" s="3"/>
      <c r="B205" s="3"/>
      <c r="C205" s="3"/>
      <c r="D205" s="3"/>
    </row>
    <row r="206" spans="1:4">
      <c r="A206" s="3"/>
      <c r="B206" s="3"/>
      <c r="C206" s="3"/>
      <c r="D206" s="3"/>
    </row>
    <row r="207" spans="1:4">
      <c r="A207" s="3"/>
      <c r="B207" s="3"/>
      <c r="C207" s="3"/>
      <c r="D207" s="3"/>
    </row>
    <row r="208" spans="1:4">
      <c r="A208" s="3"/>
      <c r="B208" s="3"/>
      <c r="C208" s="3"/>
      <c r="D208" s="3"/>
    </row>
    <row r="209" spans="1:4">
      <c r="A209" s="3"/>
      <c r="B209" s="3"/>
      <c r="C209" s="3"/>
      <c r="D209" s="3"/>
    </row>
    <row r="210" spans="1:4">
      <c r="A210" s="3"/>
      <c r="B210" s="3"/>
      <c r="C210" s="3"/>
      <c r="D210" s="3"/>
    </row>
    <row r="211" spans="1:4">
      <c r="A211" s="3"/>
      <c r="B211" s="3"/>
      <c r="C211" s="3"/>
      <c r="D211" s="3"/>
    </row>
    <row r="212" spans="1:4">
      <c r="A212" s="3"/>
      <c r="B212" s="3"/>
      <c r="C212" s="3"/>
      <c r="D212" s="3"/>
    </row>
    <row r="213" spans="1:4">
      <c r="A213" s="3"/>
      <c r="B213" s="3"/>
      <c r="C213" s="3"/>
      <c r="D213" s="3"/>
    </row>
    <row r="214" spans="1:4">
      <c r="A214" s="3"/>
      <c r="B214" s="3"/>
      <c r="C214" s="3"/>
      <c r="D214" s="3"/>
    </row>
    <row r="215" spans="1:4">
      <c r="A215" s="3"/>
      <c r="B215" s="3"/>
      <c r="C215" s="3"/>
      <c r="D215" s="3"/>
    </row>
    <row r="216" spans="1:4">
      <c r="A216" s="3"/>
      <c r="B216" s="3"/>
      <c r="C216" s="3"/>
      <c r="D216" s="3"/>
    </row>
    <row r="217" spans="1:4">
      <c r="A217" s="3"/>
      <c r="B217" s="3"/>
      <c r="C217" s="3"/>
      <c r="D217" s="3"/>
    </row>
    <row r="218" spans="1:4">
      <c r="A218" s="3"/>
      <c r="B218" s="3"/>
      <c r="C218" s="3"/>
      <c r="D218" s="3"/>
    </row>
    <row r="219" spans="1:4">
      <c r="A219" s="3"/>
      <c r="B219" s="3"/>
      <c r="C219" s="3"/>
      <c r="D219" s="3"/>
    </row>
    <row r="220" spans="1:4">
      <c r="A220" s="3"/>
      <c r="B220" s="3"/>
      <c r="C220" s="3"/>
      <c r="D220" s="3"/>
    </row>
    <row r="221" spans="1:4">
      <c r="A221" s="3"/>
      <c r="B221" s="3"/>
      <c r="C221" s="3"/>
      <c r="D221" s="3"/>
    </row>
    <row r="222" spans="1:4">
      <c r="A222" s="3"/>
      <c r="B222" s="3"/>
      <c r="C222" s="3"/>
      <c r="D222" s="3"/>
    </row>
    <row r="223" spans="1:4">
      <c r="A223" s="3"/>
      <c r="B223" s="3"/>
      <c r="C223" s="3"/>
      <c r="D223" s="3"/>
    </row>
    <row r="224" spans="1:4">
      <c r="A224" s="3"/>
      <c r="B224" s="3"/>
      <c r="C224" s="3"/>
      <c r="D224" s="3"/>
    </row>
    <row r="225" spans="1:4">
      <c r="A225" s="3"/>
      <c r="B225" s="3"/>
      <c r="C225" s="3"/>
      <c r="D225" s="3"/>
    </row>
    <row r="226" spans="1:4">
      <c r="A226" s="3"/>
      <c r="B226" s="3"/>
      <c r="C226" s="3"/>
      <c r="D226" s="3"/>
    </row>
    <row r="227" spans="1:4">
      <c r="A227" s="3"/>
      <c r="B227" s="3"/>
      <c r="C227" s="3"/>
      <c r="D227" s="3"/>
    </row>
    <row r="228" spans="1:4">
      <c r="A228" s="3"/>
      <c r="B228" s="3"/>
      <c r="C228" s="3"/>
      <c r="D228" s="3"/>
    </row>
    <row r="229" spans="1:4">
      <c r="A229" s="3"/>
      <c r="B229" s="3"/>
      <c r="C229" s="3"/>
      <c r="D229" s="3"/>
    </row>
    <row r="230" spans="1:4">
      <c r="A230" s="3"/>
      <c r="B230" s="3"/>
      <c r="C230" s="3"/>
      <c r="D230" s="3"/>
    </row>
    <row r="231" spans="1:4">
      <c r="A231" s="3"/>
      <c r="B231" s="3"/>
      <c r="C231" s="3"/>
      <c r="D231" s="3"/>
    </row>
    <row r="232" spans="1:4">
      <c r="A232" s="3"/>
      <c r="B232" s="3"/>
      <c r="C232" s="3"/>
      <c r="D232" s="3"/>
    </row>
    <row r="233" spans="1:4">
      <c r="A233" s="3"/>
      <c r="B233" s="3"/>
      <c r="C233" s="3"/>
      <c r="D233" s="3"/>
    </row>
    <row r="234" spans="1:4">
      <c r="A234" s="3"/>
      <c r="B234" s="3"/>
      <c r="C234" s="3"/>
      <c r="D234" s="3"/>
    </row>
    <row r="235" spans="1:4">
      <c r="A235" s="3"/>
      <c r="B235" s="3"/>
      <c r="C235" s="3"/>
      <c r="D235" s="3"/>
    </row>
    <row r="236" spans="1:4">
      <c r="A236" s="3"/>
      <c r="B236" s="3"/>
      <c r="C236" s="3"/>
      <c r="D236" s="3"/>
    </row>
    <row r="237" spans="1:4">
      <c r="A237" s="3"/>
      <c r="B237" s="3"/>
      <c r="C237" s="3"/>
      <c r="D237" s="3"/>
    </row>
    <row r="238" spans="1:4">
      <c r="A238" s="3"/>
      <c r="B238" s="3"/>
      <c r="C238" s="3"/>
      <c r="D238" s="3"/>
    </row>
    <row r="239" spans="1:4">
      <c r="A239" s="3"/>
      <c r="B239" s="3"/>
      <c r="C239" s="3"/>
      <c r="D239" s="3"/>
    </row>
    <row r="240" spans="1:4">
      <c r="A240" s="3"/>
      <c r="B240" s="3"/>
      <c r="C240" s="3"/>
      <c r="D240" s="3"/>
    </row>
    <row r="241" spans="1:4">
      <c r="A241" s="3"/>
      <c r="B241" s="3"/>
      <c r="C241" s="3"/>
      <c r="D241" s="3"/>
    </row>
    <row r="242" spans="1:4">
      <c r="A242" s="3"/>
      <c r="B242" s="3"/>
      <c r="C242" s="3"/>
      <c r="D242" s="3"/>
    </row>
    <row r="243" spans="1:4">
      <c r="A243" s="3"/>
      <c r="B243" s="3"/>
      <c r="C243" s="3"/>
      <c r="D243" s="3"/>
    </row>
    <row r="244" spans="1:4">
      <c r="A244" s="3"/>
      <c r="B244" s="3"/>
      <c r="C244" s="3"/>
      <c r="D244" s="3"/>
    </row>
    <row r="245" spans="1:4">
      <c r="A245" s="3"/>
      <c r="B245" s="3"/>
      <c r="C245" s="3"/>
      <c r="D245" s="3"/>
    </row>
    <row r="246" spans="1:4">
      <c r="A246" s="3"/>
      <c r="B246" s="3"/>
      <c r="C246" s="3"/>
      <c r="D246" s="3"/>
    </row>
    <row r="247" spans="1:4">
      <c r="A247" s="3"/>
      <c r="B247" s="3"/>
      <c r="C247" s="3"/>
      <c r="D247" s="3"/>
    </row>
    <row r="248" spans="1:4">
      <c r="A248" s="3"/>
      <c r="B248" s="3"/>
      <c r="C248" s="3"/>
      <c r="D248" s="3"/>
    </row>
    <row r="249" spans="1:4">
      <c r="A249" s="3"/>
      <c r="B249" s="3"/>
      <c r="C249" s="3"/>
      <c r="D249" s="3"/>
    </row>
    <row r="250" spans="1:4">
      <c r="A250" s="3"/>
      <c r="B250" s="3"/>
      <c r="C250" s="3"/>
      <c r="D250" s="3"/>
    </row>
    <row r="251" spans="1:4">
      <c r="A251" s="3"/>
      <c r="B251" s="3"/>
      <c r="C251" s="3"/>
      <c r="D251" s="3"/>
    </row>
    <row r="252" spans="1:4">
      <c r="A252" s="3"/>
      <c r="B252" s="3"/>
      <c r="C252" s="3"/>
      <c r="D252" s="3"/>
    </row>
    <row r="253" spans="1:4">
      <c r="A253" s="3"/>
      <c r="B253" s="3"/>
      <c r="C253" s="3"/>
      <c r="D253" s="3"/>
    </row>
    <row r="254" spans="1:4">
      <c r="A254" s="3"/>
      <c r="B254" s="3"/>
      <c r="C254" s="3"/>
      <c r="D254" s="3"/>
    </row>
    <row r="255" spans="1:4">
      <c r="A255" s="3"/>
      <c r="B255" s="3"/>
      <c r="C255" s="3"/>
      <c r="D255" s="3"/>
    </row>
    <row r="256" spans="1:4">
      <c r="A256" s="3"/>
      <c r="B256" s="3"/>
      <c r="C256" s="3"/>
      <c r="D256" s="3"/>
    </row>
    <row r="257" spans="1:4">
      <c r="A257" s="3"/>
      <c r="B257" s="3"/>
      <c r="C257" s="3"/>
      <c r="D257" s="3"/>
    </row>
    <row r="258" spans="1:4">
      <c r="A258" s="3"/>
      <c r="B258" s="3"/>
      <c r="C258" s="3"/>
      <c r="D258" s="3"/>
    </row>
    <row r="259" spans="1:4">
      <c r="A259" s="3"/>
      <c r="B259" s="3"/>
      <c r="C259" s="3"/>
      <c r="D259" s="3"/>
    </row>
    <row r="260" spans="1:4">
      <c r="A260" s="3"/>
      <c r="B260" s="3"/>
      <c r="C260" s="3"/>
      <c r="D260" s="3"/>
    </row>
    <row r="261" spans="1:4">
      <c r="A261" s="3"/>
      <c r="B261" s="3"/>
      <c r="C261" s="3"/>
      <c r="D261" s="3"/>
    </row>
    <row r="262" spans="1:4">
      <c r="A262" s="3"/>
      <c r="B262" s="3"/>
      <c r="C262" s="3"/>
      <c r="D262" s="3"/>
    </row>
    <row r="263" spans="1:4">
      <c r="A263" s="3"/>
      <c r="B263" s="3"/>
      <c r="C263" s="3"/>
      <c r="D263" s="3"/>
    </row>
    <row r="264" spans="1:4">
      <c r="A264" s="3"/>
      <c r="B264" s="3"/>
      <c r="C264" s="3"/>
      <c r="D264" s="3"/>
    </row>
    <row r="265" spans="1:4">
      <c r="A265" s="3"/>
      <c r="B265" s="3"/>
      <c r="C265" s="3"/>
      <c r="D265" s="3"/>
    </row>
    <row r="266" spans="1:4">
      <c r="A266" s="3"/>
      <c r="B266" s="3"/>
      <c r="C266" s="3"/>
      <c r="D266" s="3"/>
    </row>
    <row r="267" spans="1:4">
      <c r="A267" s="3"/>
      <c r="B267" s="3"/>
      <c r="C267" s="3"/>
      <c r="D267" s="3"/>
    </row>
    <row r="268" spans="1:4">
      <c r="A268" s="3"/>
      <c r="B268" s="3"/>
      <c r="C268" s="3"/>
      <c r="D268" s="3"/>
    </row>
    <row r="269" spans="1:4">
      <c r="A269" s="3"/>
      <c r="B269" s="3"/>
      <c r="C269" s="3"/>
      <c r="D269" s="3"/>
    </row>
    <row r="270" spans="1:4">
      <c r="A270" s="3"/>
      <c r="B270" s="3"/>
      <c r="C270" s="3"/>
      <c r="D270" s="3"/>
    </row>
    <row r="271" spans="1:4">
      <c r="A271" s="3"/>
      <c r="B271" s="3"/>
      <c r="C271" s="3"/>
      <c r="D271" s="3"/>
    </row>
    <row r="272" spans="1:4">
      <c r="A272" s="3"/>
      <c r="B272" s="3"/>
      <c r="C272" s="3"/>
      <c r="D272" s="3"/>
    </row>
    <row r="273" spans="1:4">
      <c r="A273" s="3"/>
      <c r="B273" s="3"/>
      <c r="C273" s="3"/>
      <c r="D273" s="3"/>
    </row>
    <row r="274" spans="1:4">
      <c r="A274" s="3"/>
      <c r="B274" s="3"/>
      <c r="C274" s="3"/>
      <c r="D274" s="3"/>
    </row>
    <row r="275" spans="1:4">
      <c r="A275" s="3"/>
      <c r="B275" s="3"/>
      <c r="C275" s="3"/>
      <c r="D275" s="3"/>
    </row>
    <row r="276" spans="1:4">
      <c r="A276" s="3"/>
      <c r="B276" s="3"/>
      <c r="C276" s="3"/>
      <c r="D276" s="3"/>
    </row>
    <row r="277" spans="1:4">
      <c r="A277" s="3"/>
      <c r="B277" s="3"/>
      <c r="C277" s="3"/>
      <c r="D277" s="3"/>
    </row>
    <row r="278" spans="1:4">
      <c r="A278" s="3"/>
      <c r="B278" s="3"/>
      <c r="C278" s="3"/>
      <c r="D278" s="3"/>
    </row>
    <row r="279" spans="1:4">
      <c r="A279" s="3"/>
      <c r="B279" s="3"/>
      <c r="C279" s="3"/>
      <c r="D279" s="3"/>
    </row>
    <row r="280" spans="1:4">
      <c r="A280" s="3"/>
      <c r="B280" s="3"/>
      <c r="C280" s="3"/>
      <c r="D280" s="3"/>
    </row>
    <row r="281" spans="1:4">
      <c r="A281" s="3"/>
      <c r="B281" s="3"/>
      <c r="C281" s="3"/>
      <c r="D281" s="3"/>
    </row>
    <row r="282" spans="1:4">
      <c r="A282" s="3"/>
      <c r="B282" s="3"/>
      <c r="C282" s="3"/>
      <c r="D282" s="3"/>
    </row>
    <row r="283" spans="1:4">
      <c r="A283" s="3"/>
      <c r="B283" s="3"/>
      <c r="C283" s="3"/>
      <c r="D283" s="3"/>
    </row>
    <row r="284" spans="1:4">
      <c r="A284" s="3"/>
      <c r="B284" s="3"/>
      <c r="C284" s="3"/>
      <c r="D284" s="3"/>
    </row>
    <row r="285" spans="1:4">
      <c r="A285" s="3"/>
      <c r="B285" s="3"/>
      <c r="C285" s="3"/>
      <c r="D285" s="3"/>
    </row>
    <row r="286" spans="1:4">
      <c r="A286" s="3"/>
      <c r="B286" s="3"/>
      <c r="C286" s="3"/>
      <c r="D286" s="3"/>
    </row>
    <row r="287" spans="1:4">
      <c r="A287" s="3"/>
      <c r="B287" s="3"/>
      <c r="C287" s="3"/>
      <c r="D287" s="3"/>
    </row>
    <row r="288" spans="1:4">
      <c r="A288" s="3"/>
      <c r="B288" s="3"/>
      <c r="C288" s="3"/>
      <c r="D288" s="3"/>
    </row>
    <row r="289" spans="1:4">
      <c r="A289" s="3"/>
      <c r="B289" s="3"/>
      <c r="C289" s="3"/>
      <c r="D289" s="3"/>
    </row>
    <row r="290" spans="1:4">
      <c r="A290" s="3"/>
      <c r="B290" s="3"/>
      <c r="C290" s="3"/>
      <c r="D290" s="3"/>
    </row>
    <row r="291" spans="1:4">
      <c r="A291" s="3"/>
      <c r="B291" s="3"/>
      <c r="C291" s="3"/>
      <c r="D291" s="3"/>
    </row>
    <row r="292" spans="1:4">
      <c r="A292" s="3"/>
      <c r="B292" s="3"/>
      <c r="C292" s="3"/>
      <c r="D292" s="3"/>
    </row>
    <row r="293" spans="1:4">
      <c r="A293" s="3"/>
      <c r="B293" s="3"/>
      <c r="C293" s="3"/>
      <c r="D293" s="3"/>
    </row>
    <row r="294" spans="1:4">
      <c r="A294" s="3"/>
      <c r="B294" s="3"/>
      <c r="C294" s="3"/>
      <c r="D294" s="3"/>
    </row>
    <row r="295" spans="1:4">
      <c r="A295" s="3"/>
      <c r="B295" s="3"/>
      <c r="C295" s="3"/>
      <c r="D295" s="3"/>
    </row>
    <row r="296" spans="1:4">
      <c r="A296" s="3"/>
      <c r="B296" s="3"/>
      <c r="C296" s="3"/>
      <c r="D296" s="3"/>
    </row>
    <row r="297" spans="1:4">
      <c r="A297" s="3"/>
      <c r="B297" s="3"/>
      <c r="C297" s="3"/>
      <c r="D297" s="3"/>
    </row>
    <row r="298" spans="1:4">
      <c r="A298" s="3"/>
      <c r="B298" s="3"/>
      <c r="C298" s="3"/>
      <c r="D298" s="3"/>
    </row>
    <row r="299" spans="1:4">
      <c r="A299" s="3"/>
      <c r="B299" s="3"/>
      <c r="C299" s="3"/>
      <c r="D299" s="3"/>
    </row>
    <row r="300" spans="1:4">
      <c r="A300" s="3"/>
      <c r="B300" s="3"/>
      <c r="C300" s="3"/>
      <c r="D300" s="3"/>
    </row>
    <row r="301" spans="1:4">
      <c r="A301" s="3"/>
      <c r="B301" s="3"/>
      <c r="C301" s="3"/>
      <c r="D301" s="3"/>
    </row>
    <row r="302" spans="1:4">
      <c r="A302" s="3"/>
      <c r="B302" s="3"/>
      <c r="C302" s="3"/>
      <c r="D302" s="3"/>
    </row>
    <row r="303" spans="1:4">
      <c r="A303" s="3"/>
      <c r="B303" s="3"/>
      <c r="C303" s="3"/>
      <c r="D303" s="3"/>
    </row>
    <row r="304" spans="1:4">
      <c r="A304" s="3"/>
      <c r="B304" s="3"/>
      <c r="C304" s="3"/>
      <c r="D304" s="3"/>
    </row>
    <row r="305" spans="1:4">
      <c r="A305" s="3"/>
      <c r="B305" s="3"/>
      <c r="C305" s="3"/>
      <c r="D305" s="3"/>
    </row>
    <row r="306" spans="1:4">
      <c r="A306" s="3"/>
      <c r="B306" s="3"/>
      <c r="C306" s="3"/>
      <c r="D306" s="3"/>
    </row>
    <row r="307" spans="1:4">
      <c r="A307" s="3"/>
      <c r="B307" s="3"/>
      <c r="C307" s="3"/>
      <c r="D307" s="3"/>
    </row>
    <row r="308" spans="1:4">
      <c r="A308" s="3"/>
      <c r="B308" s="3"/>
      <c r="C308" s="3"/>
      <c r="D308" s="3"/>
    </row>
    <row r="309" spans="1:4">
      <c r="A309" s="3"/>
      <c r="B309" s="3"/>
      <c r="C309" s="3"/>
      <c r="D309" s="3"/>
    </row>
    <row r="310" spans="1:4">
      <c r="A310" s="3"/>
      <c r="B310" s="3"/>
      <c r="C310" s="3"/>
      <c r="D310" s="3"/>
    </row>
    <row r="311" spans="1:4">
      <c r="A311" s="3"/>
      <c r="B311" s="3"/>
      <c r="C311" s="3"/>
      <c r="D311" s="3"/>
    </row>
    <row r="312" spans="1:4">
      <c r="A312" s="3"/>
      <c r="B312" s="3"/>
      <c r="C312" s="3"/>
      <c r="D312" s="3"/>
    </row>
    <row r="313" spans="1:4">
      <c r="A313" s="3"/>
      <c r="B313" s="3"/>
      <c r="C313" s="3"/>
      <c r="D313" s="3"/>
    </row>
    <row r="314" spans="1:4">
      <c r="A314" s="3"/>
      <c r="B314" s="3"/>
      <c r="C314" s="3"/>
      <c r="D314" s="3"/>
    </row>
    <row r="315" spans="1:4">
      <c r="A315" s="3"/>
      <c r="B315" s="3"/>
      <c r="C315" s="3"/>
      <c r="D315" s="3"/>
    </row>
    <row r="316" spans="1:4">
      <c r="A316" s="3"/>
      <c r="B316" s="3"/>
      <c r="C316" s="3"/>
      <c r="D316" s="3"/>
    </row>
    <row r="317" spans="1:4">
      <c r="A317" s="3"/>
      <c r="B317" s="3"/>
      <c r="C317" s="3"/>
      <c r="D317" s="3"/>
    </row>
    <row r="318" spans="1:4">
      <c r="A318" s="3"/>
      <c r="B318" s="3"/>
      <c r="C318" s="3"/>
      <c r="D318" s="3"/>
    </row>
    <row r="319" spans="1:4">
      <c r="A319" s="3"/>
      <c r="B319" s="3"/>
      <c r="C319" s="3"/>
      <c r="D319" s="3"/>
    </row>
    <row r="320" spans="1:4">
      <c r="A320" s="3"/>
      <c r="B320" s="3"/>
      <c r="C320" s="3"/>
      <c r="D320" s="3"/>
    </row>
    <row r="321" spans="1:4">
      <c r="A321" s="3"/>
      <c r="B321" s="3"/>
      <c r="C321" s="3"/>
      <c r="D321" s="3"/>
    </row>
    <row r="322" spans="1:4">
      <c r="A322" s="3"/>
      <c r="B322" s="3"/>
      <c r="C322" s="3"/>
      <c r="D322" s="3"/>
    </row>
    <row r="323" spans="1:4">
      <c r="A323" s="3"/>
      <c r="B323" s="3"/>
      <c r="C323" s="3"/>
      <c r="D323" s="3"/>
    </row>
    <row r="324" spans="1:4">
      <c r="A324" s="3"/>
      <c r="B324" s="3"/>
      <c r="C324" s="3"/>
      <c r="D324" s="3"/>
    </row>
    <row r="325" spans="1:4">
      <c r="A325" s="3"/>
      <c r="B325" s="3"/>
      <c r="C325" s="3"/>
      <c r="D325" s="3"/>
    </row>
    <row r="326" spans="1:4">
      <c r="A326" s="3"/>
      <c r="B326" s="3"/>
      <c r="C326" s="3"/>
      <c r="D326" s="3"/>
    </row>
    <row r="327" spans="1:4">
      <c r="A327" s="3"/>
      <c r="B327" s="3"/>
      <c r="C327" s="3"/>
      <c r="D327" s="3"/>
    </row>
    <row r="328" spans="1:4">
      <c r="A328" s="3"/>
      <c r="B328" s="3"/>
      <c r="C328" s="3"/>
      <c r="D328" s="3"/>
    </row>
    <row r="329" spans="1:4">
      <c r="A329" s="3"/>
      <c r="B329" s="3"/>
      <c r="C329" s="3"/>
      <c r="D329" s="3"/>
    </row>
    <row r="330" spans="1:4">
      <c r="A330" s="3"/>
      <c r="B330" s="3"/>
      <c r="C330" s="3"/>
      <c r="D330" s="3"/>
    </row>
    <row r="331" spans="1:4">
      <c r="A331" s="3"/>
      <c r="B331" s="3"/>
      <c r="C331" s="3"/>
      <c r="D331" s="3"/>
    </row>
    <row r="332" spans="1:4">
      <c r="A332" s="3"/>
      <c r="B332" s="3"/>
      <c r="C332" s="3"/>
      <c r="D332" s="3"/>
    </row>
    <row r="333" spans="1:4">
      <c r="A333" s="3"/>
      <c r="B333" s="3"/>
      <c r="C333" s="3"/>
      <c r="D333" s="3"/>
    </row>
    <row r="334" spans="1:4">
      <c r="A334" s="3"/>
      <c r="B334" s="3"/>
      <c r="C334" s="3"/>
      <c r="D334" s="3"/>
    </row>
    <row r="335" spans="1:4">
      <c r="A335" s="3"/>
      <c r="B335" s="3"/>
      <c r="C335" s="3"/>
      <c r="D335" s="3"/>
    </row>
    <row r="336" spans="1:4">
      <c r="A336" s="3"/>
      <c r="B336" s="3"/>
      <c r="C336" s="3"/>
      <c r="D336" s="3"/>
    </row>
    <row r="337" spans="1:4">
      <c r="A337" s="3"/>
      <c r="B337" s="3"/>
      <c r="C337" s="3"/>
      <c r="D337" s="3"/>
    </row>
    <row r="338" spans="1:4">
      <c r="A338" s="3"/>
      <c r="B338" s="3"/>
      <c r="C338" s="3"/>
      <c r="D33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Tanks1-4</vt:lpstr>
      <vt:lpstr>Day0</vt:lpstr>
      <vt:lpstr>Day30</vt:lpstr>
      <vt:lpstr>Day37</vt:lpstr>
      <vt:lpstr>Day72</vt:lpstr>
      <vt:lpstr>Day93</vt:lpstr>
      <vt:lpstr>Day101</vt:lpstr>
      <vt:lpstr>Sheet6</vt:lpstr>
      <vt:lpstr>Rdata</vt:lpstr>
      <vt:lpstr>Rdata2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A Trigg</dc:creator>
  <cp:lastModifiedBy>Shelly Wanamaker</cp:lastModifiedBy>
  <dcterms:created xsi:type="dcterms:W3CDTF">2019-03-13T23:21:28Z</dcterms:created>
  <dcterms:modified xsi:type="dcterms:W3CDTF">2023-05-05T16:10:26Z</dcterms:modified>
</cp:coreProperties>
</file>